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301900/WorkingDocLib/未確定ファイルはこちら/☆企画係☆/17　予算執行の情報開示（旧　予算監視・効率化チーム）/令和６年度/様式５（タク代（作業：R7.5））/02とりまとめ/"/>
    </mc:Choice>
  </mc:AlternateContent>
  <xr:revisionPtr revIDLastSave="37" documentId="13_ncr:1_{D81FEF65-735C-4444-B315-7C4111618902}" xr6:coauthVersionLast="47" xr6:coauthVersionMax="47" xr10:uidLastSave="{7ED9E98C-F92C-4CDC-9E9A-5B069E72DE03}"/>
  <bookViews>
    <workbookView xWindow="780" yWindow="780" windowWidth="24495" windowHeight="15210" xr2:uid="{00000000-000D-0000-FFFF-FFFF00000000}"/>
  </bookViews>
  <sheets>
    <sheet name="令和６年度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9" l="1"/>
  <c r="H9" i="9"/>
  <c r="H6" i="9"/>
  <c r="H17" i="9"/>
  <c r="H15" i="9"/>
  <c r="H14" i="9"/>
  <c r="H13" i="9"/>
  <c r="H12" i="9"/>
  <c r="H11" i="9"/>
  <c r="H10" i="9"/>
  <c r="H8" i="9"/>
  <c r="D7" i="9"/>
  <c r="D5" i="9" s="1"/>
  <c r="E7" i="9"/>
  <c r="E5" i="9" s="1"/>
  <c r="F7" i="9"/>
  <c r="F5" i="9" s="1"/>
  <c r="G7" i="9"/>
  <c r="G5" i="9" s="1"/>
  <c r="G19" i="9" l="1"/>
  <c r="F19" i="9"/>
  <c r="E19" i="9"/>
  <c r="H7" i="9"/>
  <c r="D19" i="9"/>
  <c r="H5" i="9"/>
  <c r="H19" i="9" s="1"/>
</calcChain>
</file>

<file path=xl/sharedStrings.xml><?xml version="1.0" encoding="utf-8"?>
<sst xmlns="http://schemas.openxmlformats.org/spreadsheetml/2006/main" count="23" uniqueCount="22">
  <si>
    <t>組織</t>
    <rPh sb="0" eb="2">
      <t>ソシキ</t>
    </rPh>
    <phoneticPr fontId="1"/>
  </si>
  <si>
    <t>厚生労働本省</t>
    <rPh sb="0" eb="2">
      <t>コウセイ</t>
    </rPh>
    <rPh sb="2" eb="4">
      <t>ロウドウ</t>
    </rPh>
    <rPh sb="4" eb="6">
      <t>ホンショウ</t>
    </rPh>
    <phoneticPr fontId="1"/>
  </si>
  <si>
    <t>一般会計</t>
    <rPh sb="0" eb="2">
      <t>イッパン</t>
    </rPh>
    <rPh sb="2" eb="4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</si>
  <si>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</si>
  <si>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労災勘定</t>
    <rPh sb="0" eb="2">
      <t>ロウサイ</t>
    </rPh>
    <rPh sb="2" eb="4">
      <t>カンジョウ</t>
    </rPh>
    <phoneticPr fontId="1"/>
  </si>
  <si>
    <t>徴収勘定</t>
    <rPh sb="0" eb="2">
      <t>チョウシュウ</t>
    </rPh>
    <rPh sb="2" eb="4">
      <t>カンジョウ</t>
    </rPh>
    <phoneticPr fontId="1"/>
  </si>
  <si>
    <t>雇用勘定</t>
    <rPh sb="0" eb="2">
      <t>コヨウ</t>
    </rPh>
    <rPh sb="2" eb="4">
      <t>カンジョウ</t>
    </rPh>
    <phoneticPr fontId="1"/>
  </si>
  <si>
    <t>年金特別会計</t>
    <rPh sb="0" eb="2">
      <t>ネンキン</t>
    </rPh>
    <rPh sb="2" eb="4">
      <t>トクベツ</t>
    </rPh>
    <rPh sb="4" eb="6">
      <t>カイケイ</t>
    </rPh>
    <phoneticPr fontId="1"/>
  </si>
  <si>
    <t>試験研究機関</t>
    <rPh sb="0" eb="2">
      <t>シケン</t>
    </rPh>
    <rPh sb="2" eb="4">
      <t>ケンキュウ</t>
    </rPh>
    <rPh sb="4" eb="6">
      <t>キカン</t>
    </rPh>
    <phoneticPr fontId="1"/>
  </si>
  <si>
    <t>国立ハンセン病療養所</t>
    <rPh sb="0" eb="2">
      <t>コクリツ</t>
    </rPh>
    <rPh sb="6" eb="7">
      <t>ビョウ</t>
    </rPh>
    <rPh sb="7" eb="10">
      <t>リョウヨウショ</t>
    </rPh>
    <phoneticPr fontId="1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</si>
  <si>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1"/>
  </si>
  <si>
    <t>地方厚生局</t>
    <rPh sb="0" eb="2">
      <t>チホウ</t>
    </rPh>
    <rPh sb="2" eb="5">
      <t>コウセイキョク</t>
    </rPh>
    <phoneticPr fontId="1"/>
  </si>
  <si>
    <t>都道府県労働局</t>
    <rPh sb="0" eb="4">
      <t>トドウフケン</t>
    </rPh>
    <rPh sb="4" eb="7">
      <t>ロウドウキョク</t>
    </rPh>
    <phoneticPr fontId="1"/>
  </si>
  <si>
    <t>中央労働委員会</t>
    <rPh sb="0" eb="2">
      <t>チュウオウ</t>
    </rPh>
    <rPh sb="2" eb="4">
      <t>ロウドウ</t>
    </rPh>
    <rPh sb="4" eb="7">
      <t>イインカイ</t>
    </rPh>
    <phoneticPr fontId="1"/>
  </si>
  <si>
    <t>計</t>
    <rPh sb="0" eb="1">
      <t>ケイ</t>
    </rPh>
    <phoneticPr fontId="1"/>
  </si>
  <si>
    <t>（単位：千円）</t>
    <rPh sb="1" eb="3">
      <t>タンイ</t>
    </rPh>
    <rPh sb="4" eb="6">
      <t>センエン</t>
    </rPh>
    <phoneticPr fontId="1"/>
  </si>
  <si>
    <t>タクシー代に関する情報</t>
    <rPh sb="4" eb="5">
      <t>ダイ</t>
    </rPh>
    <rPh sb="6" eb="7">
      <t>カン</t>
    </rPh>
    <rPh sb="9" eb="11">
      <t>ジョウホウ</t>
    </rPh>
    <phoneticPr fontId="1"/>
  </si>
  <si>
    <t>１月～３月</t>
    <rPh sb="1" eb="2">
      <t>ガツ</t>
    </rPh>
    <rPh sb="4" eb="5">
      <t>ガツ</t>
    </rPh>
    <phoneticPr fontId="1"/>
  </si>
  <si>
    <t>検疫所</t>
    <rPh sb="0" eb="3">
      <t>ケンエキショ</t>
    </rPh>
    <phoneticPr fontId="1"/>
  </si>
  <si>
    <t>１０～１２月</t>
    <rPh sb="5" eb="6">
      <t>ガツ</t>
    </rPh>
    <phoneticPr fontId="1"/>
  </si>
  <si>
    <t>７～９月</t>
    <rPh sb="3" eb="4">
      <t>ガツ</t>
    </rPh>
    <phoneticPr fontId="1"/>
  </si>
  <si>
    <t>４～６月</t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</si>
</sst>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12" fillId="0" borderId="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9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38" fontId="14" fillId="0" borderId="4" xfId="2" applyFont="1" applyFill="1" applyBorder="1">
      <alignment vertical="center"/>
    </xf>
    <xf numFmtId="38" fontId="14" fillId="0" borderId="14" xfId="2" applyFont="1" applyFill="1" applyBorder="1">
      <alignment vertical="center"/>
    </xf>
    <xf numFmtId="0" fontId="12" fillId="0" borderId="12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4" fillId="0" borderId="5" xfId="0" applyNumberFormat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3" fillId="0" borderId="5" xfId="2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2" width="2.625" customWidth="1"/>
    <col min="3" max="3" width="18.25" customWidth="1"/>
    <col min="4" max="4" width="11.625" customWidth="1"/>
    <col min="5" max="6" width="11.625" bestFit="1" customWidth="1"/>
    <col min="7" max="7" width="11.625" customWidth="1"/>
    <col min="8" max="8" width="14.5" customWidth="1"/>
  </cols>
  <sheetData>
    <row r="1" spans="1:8" ht="20.25" customHeight="1" x14ac:dyDescent="0.15">
      <c r="H1" s="1"/>
    </row>
    <row r="2" spans="1:8" ht="30" customHeight="1" x14ac:dyDescent="0.15">
      <c r="A2" s="2" t="s">
        <v>16</v>
      </c>
      <c r="B2" s="3"/>
      <c r="C2" s="3"/>
      <c r="D2" s="3"/>
      <c r="E2" s="3"/>
      <c r="F2" s="3"/>
      <c r="G2" s="3"/>
      <c r="H2" s="3"/>
    </row>
    <row r="3" spans="1:8" x14ac:dyDescent="0.15">
      <c r="A3" s="4"/>
      <c r="B3" s="4"/>
      <c r="C3" s="4"/>
      <c r="D3" s="4"/>
      <c r="E3" s="4"/>
      <c r="F3" s="4"/>
      <c r="G3" s="5"/>
      <c r="H3" s="6" t="s">
        <v>15</v>
      </c>
    </row>
    <row r="4" spans="1:8" ht="24.95" customHeight="1" x14ac:dyDescent="0.15">
      <c r="A4" s="37" t="s">
        <v>0</v>
      </c>
      <c r="B4" s="37"/>
      <c r="C4" s="37"/>
      <c r="D4" s="32" t="s">
        <v>21</v>
      </c>
      <c r="E4" s="7" t="s">
        <v>20</v>
      </c>
      <c r="F4" s="8" t="s">
        <v>19</v>
      </c>
      <c r="G4" s="9" t="s">
        <v>17</v>
      </c>
      <c r="H4" s="10" t="s">
        <v>14</v>
      </c>
    </row>
    <row r="5" spans="1:8" ht="24.95" customHeight="1" x14ac:dyDescent="0.15">
      <c r="A5" s="11" t="s">
        <v>1</v>
      </c>
      <c r="B5" s="12"/>
      <c r="C5" s="12"/>
      <c r="D5" s="33">
        <f>D6+D7+D11</f>
        <v>45805.09</v>
      </c>
      <c r="E5" s="13">
        <f>E6+E7+E11</f>
        <v>15259.14</v>
      </c>
      <c r="F5" s="13">
        <f>F6+F7+F11</f>
        <v>33718.07</v>
      </c>
      <c r="G5" s="13">
        <f>G6+G7+G11</f>
        <v>38990.46</v>
      </c>
      <c r="H5" s="13">
        <f>D5+E5+F5+G5</f>
        <v>133772.75999999998</v>
      </c>
    </row>
    <row r="6" spans="1:8" ht="24.95" customHeight="1" x14ac:dyDescent="0.15">
      <c r="A6" s="14"/>
      <c r="B6" s="15" t="s">
        <v>2</v>
      </c>
      <c r="C6" s="15"/>
      <c r="D6" s="31">
        <v>43495</v>
      </c>
      <c r="E6" s="30">
        <v>15028</v>
      </c>
      <c r="F6" s="30">
        <v>33050</v>
      </c>
      <c r="G6" s="30">
        <v>38064</v>
      </c>
      <c r="H6" s="23">
        <f>SUM(D6:G6)</f>
        <v>129637</v>
      </c>
    </row>
    <row r="7" spans="1:8" ht="24.95" customHeight="1" x14ac:dyDescent="0.15">
      <c r="A7" s="14"/>
      <c r="B7" s="16" t="s">
        <v>3</v>
      </c>
      <c r="C7" s="15"/>
      <c r="D7" s="34">
        <f>SUM(D8:D10)</f>
        <v>2014</v>
      </c>
      <c r="E7" s="21">
        <f>SUM(E8:E10)</f>
        <v>139</v>
      </c>
      <c r="F7" s="21">
        <f>SUM(F8:F10)</f>
        <v>464</v>
      </c>
      <c r="G7" s="21">
        <f>SUM(G8:G10)</f>
        <v>537</v>
      </c>
      <c r="H7" s="21">
        <f>SUM(H8:H10)</f>
        <v>3154</v>
      </c>
    </row>
    <row r="8" spans="1:8" ht="24.95" customHeight="1" x14ac:dyDescent="0.15">
      <c r="A8" s="14"/>
      <c r="B8" s="14"/>
      <c r="C8" s="15" t="s">
        <v>4</v>
      </c>
      <c r="D8" s="31">
        <v>168</v>
      </c>
      <c r="E8" s="30">
        <v>20</v>
      </c>
      <c r="F8" s="30">
        <v>159</v>
      </c>
      <c r="G8" s="30">
        <v>117</v>
      </c>
      <c r="H8" s="23">
        <f t="shared" ref="H8:H18" si="0">SUM(D8:G8)</f>
        <v>464</v>
      </c>
    </row>
    <row r="9" spans="1:8" ht="24.95" customHeight="1" x14ac:dyDescent="0.15">
      <c r="A9" s="14"/>
      <c r="B9" s="14"/>
      <c r="C9" s="15" t="s">
        <v>6</v>
      </c>
      <c r="D9" s="35">
        <v>1846</v>
      </c>
      <c r="E9" s="22">
        <v>107</v>
      </c>
      <c r="F9" s="25">
        <v>298</v>
      </c>
      <c r="G9" s="25">
        <v>413</v>
      </c>
      <c r="H9" s="23">
        <f t="shared" si="0"/>
        <v>2664</v>
      </c>
    </row>
    <row r="10" spans="1:8" ht="24.95" customHeight="1" x14ac:dyDescent="0.15">
      <c r="A10" s="14"/>
      <c r="B10" s="17"/>
      <c r="C10" s="15" t="s">
        <v>5</v>
      </c>
      <c r="D10" s="31">
        <v>0</v>
      </c>
      <c r="E10" s="30">
        <v>12</v>
      </c>
      <c r="F10" s="30">
        <v>7</v>
      </c>
      <c r="G10" s="30">
        <v>7</v>
      </c>
      <c r="H10" s="25">
        <f t="shared" si="0"/>
        <v>26</v>
      </c>
    </row>
    <row r="11" spans="1:8" ht="24.95" customHeight="1" x14ac:dyDescent="0.15">
      <c r="A11" s="14"/>
      <c r="B11" s="16" t="s">
        <v>7</v>
      </c>
      <c r="C11" s="15"/>
      <c r="D11" s="31">
        <v>296.08999999999997</v>
      </c>
      <c r="E11" s="30">
        <v>92.14</v>
      </c>
      <c r="F11" s="30">
        <v>204.07</v>
      </c>
      <c r="G11" s="30">
        <v>389.46</v>
      </c>
      <c r="H11" s="25">
        <f t="shared" si="0"/>
        <v>981.76</v>
      </c>
    </row>
    <row r="12" spans="1:8" ht="24.95" customHeight="1" x14ac:dyDescent="0.15">
      <c r="A12" s="12" t="s">
        <v>8</v>
      </c>
      <c r="B12" s="12"/>
      <c r="C12" s="12"/>
      <c r="D12" s="36">
        <v>122</v>
      </c>
      <c r="E12" s="26">
        <v>28</v>
      </c>
      <c r="F12" s="26">
        <v>56</v>
      </c>
      <c r="G12" s="26">
        <v>90</v>
      </c>
      <c r="H12" s="26">
        <f t="shared" si="0"/>
        <v>296</v>
      </c>
    </row>
    <row r="13" spans="1:8" ht="24.95" customHeight="1" x14ac:dyDescent="0.15">
      <c r="A13" s="12" t="s">
        <v>9</v>
      </c>
      <c r="B13" s="12"/>
      <c r="C13" s="19"/>
      <c r="D13" s="26">
        <v>2285</v>
      </c>
      <c r="E13" s="26">
        <v>1871</v>
      </c>
      <c r="F13" s="26">
        <v>2396</v>
      </c>
      <c r="G13" s="26">
        <v>2075</v>
      </c>
      <c r="H13" s="26">
        <f t="shared" si="0"/>
        <v>8627</v>
      </c>
    </row>
    <row r="14" spans="1:8" ht="24.95" customHeight="1" x14ac:dyDescent="0.15">
      <c r="A14" s="12" t="s">
        <v>10</v>
      </c>
      <c r="B14" s="12"/>
      <c r="C14" s="19"/>
      <c r="D14" s="26">
        <v>9.9</v>
      </c>
      <c r="E14" s="26">
        <v>18</v>
      </c>
      <c r="F14" s="26">
        <v>38.85</v>
      </c>
      <c r="G14" s="26">
        <v>20.23</v>
      </c>
      <c r="H14" s="26">
        <f t="shared" si="0"/>
        <v>86.98</v>
      </c>
    </row>
    <row r="15" spans="1:8" ht="24.95" customHeight="1" x14ac:dyDescent="0.15">
      <c r="A15" s="38" t="s">
        <v>18</v>
      </c>
      <c r="B15" s="39"/>
      <c r="C15" s="39"/>
      <c r="D15" s="26">
        <v>69</v>
      </c>
      <c r="E15" s="26">
        <v>130.80000000000001</v>
      </c>
      <c r="F15" s="26">
        <v>196</v>
      </c>
      <c r="G15" s="26">
        <v>267.82</v>
      </c>
      <c r="H15" s="26">
        <f t="shared" si="0"/>
        <v>663.62</v>
      </c>
    </row>
    <row r="16" spans="1:8" ht="24.95" customHeight="1" x14ac:dyDescent="0.15">
      <c r="A16" s="12" t="s">
        <v>11</v>
      </c>
      <c r="B16" s="12"/>
      <c r="C16" s="19"/>
      <c r="D16" s="26">
        <v>231.98000000000002</v>
      </c>
      <c r="E16" s="26">
        <v>314.79999999999995</v>
      </c>
      <c r="F16" s="26">
        <v>308.22000000000003</v>
      </c>
      <c r="G16" s="26">
        <v>341.85</v>
      </c>
      <c r="H16" s="26">
        <v>1589.9099999999999</v>
      </c>
    </row>
    <row r="17" spans="1:8" ht="24.95" customHeight="1" x14ac:dyDescent="0.15">
      <c r="A17" s="12" t="s">
        <v>12</v>
      </c>
      <c r="B17" s="12"/>
      <c r="C17" s="19"/>
      <c r="D17" s="26">
        <v>55.8</v>
      </c>
      <c r="E17" s="26">
        <v>47.1</v>
      </c>
      <c r="F17" s="26">
        <v>71</v>
      </c>
      <c r="G17" s="26">
        <v>45</v>
      </c>
      <c r="H17" s="24">
        <f t="shared" si="0"/>
        <v>218.9</v>
      </c>
    </row>
    <row r="18" spans="1:8" ht="24.95" customHeight="1" thickBot="1" x14ac:dyDescent="0.2">
      <c r="A18" s="11" t="s">
        <v>13</v>
      </c>
      <c r="B18" s="11"/>
      <c r="C18" s="20"/>
      <c r="D18" s="27">
        <v>347</v>
      </c>
      <c r="E18" s="28">
        <v>0</v>
      </c>
      <c r="F18" s="28">
        <v>0</v>
      </c>
      <c r="G18" s="28">
        <v>0</v>
      </c>
      <c r="H18" s="29">
        <f t="shared" si="0"/>
        <v>347</v>
      </c>
    </row>
    <row r="19" spans="1:8" ht="24.95" customHeight="1" thickTop="1" x14ac:dyDescent="0.15">
      <c r="A19" s="40" t="s">
        <v>14</v>
      </c>
      <c r="B19" s="40"/>
      <c r="C19" s="40"/>
      <c r="D19" s="18">
        <f>D5+D12+D13+D14+D15+D16+D17+D18</f>
        <v>48925.770000000004</v>
      </c>
      <c r="E19" s="18">
        <f t="shared" ref="E19:H19" si="1">E5+E12+E13+E14+E15+E16+E17+E18</f>
        <v>17668.839999999997</v>
      </c>
      <c r="F19" s="18">
        <f t="shared" si="1"/>
        <v>36784.14</v>
      </c>
      <c r="G19" s="18">
        <f t="shared" si="1"/>
        <v>41830.36</v>
      </c>
      <c r="H19" s="18">
        <f t="shared" si="1"/>
        <v>145602.16999999998</v>
      </c>
    </row>
  </sheetData>
  <mergeCells count="3">
    <mergeCell ref="A4:C4"/>
    <mergeCell ref="A15:C15"/>
    <mergeCell ref="A19:C19"/>
  </mergeCells>
  <phoneticPr fontId="5"/>
  <pageMargins left="0.7" right="0.7" top="0.75" bottom="0.75" header="0.3" footer="0.3"/>
  <pageSetup paperSize="9" orientation="portrait" r:id="rId1"/>
  <ignoredErrors>
    <ignoredError sqref="F7:G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58615886-87a3-4b19-a30b-eaa885b8dc16">
      <UserInfo>
        <DisplayName/>
        <AccountId xsi:nil="true"/>
        <AccountType/>
      </UserInfo>
    </Owner>
    <TaxCatchAll xmlns="0c3bcab4-4a02-4e4d-bb1f-412f2d0f0077" xsi:nil="true"/>
    <lcf76f155ced4ddcb4097134ff3c332f xmlns="58615886-87a3-4b19-a30b-eaa885b8dc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BB5357A86B741A53B4088D3BA422A" ma:contentTypeVersion="13" ma:contentTypeDescription="新しいドキュメントを作成します。" ma:contentTypeScope="" ma:versionID="3f6a2185930e61f26162ee5cbc3ba8b7">
  <xsd:schema xmlns:xsd="http://www.w3.org/2001/XMLSchema" xmlns:xs="http://www.w3.org/2001/XMLSchema" xmlns:p="http://schemas.microsoft.com/office/2006/metadata/properties" xmlns:ns2="58615886-87a3-4b19-a30b-eaa885b8dc16" xmlns:ns3="0c3bcab4-4a02-4e4d-bb1f-412f2d0f0077" targetNamespace="http://schemas.microsoft.com/office/2006/metadata/properties" ma:root="true" ma:fieldsID="e571f32734bd85c7a26deb7ad8e22301" ns2:_="" ns3:_="">
    <xsd:import namespace="58615886-87a3-4b19-a30b-eaa885b8dc16"/>
    <xsd:import namespace="0c3bcab4-4a02-4e4d-bb1f-412f2d0f007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15886-87a3-4b19-a30b-eaa885b8dc1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bcab4-4a02-4e4d-bb1f-412f2d0f00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858a81-e3ef-46cf-810c-fc712e2b8d2f}" ma:internalName="TaxCatchAll" ma:showField="CatchAllData" ma:web="0c3bcab4-4a02-4e4d-bb1f-412f2d0f0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FFBAE-A67F-479C-94B6-1DB5E3E551C5}">
  <ds:schemaRefs>
    <ds:schemaRef ds:uri="http://schemas.microsoft.com/office/2006/metadata/properties"/>
    <ds:schemaRef ds:uri="http://schemas.microsoft.com/office/infopath/2007/PartnerControls"/>
    <ds:schemaRef ds:uri="58615886-87a3-4b19-a30b-eaa885b8dc16"/>
    <ds:schemaRef ds:uri="0c3bcab4-4a02-4e4d-bb1f-412f2d0f0077"/>
  </ds:schemaRefs>
</ds:datastoreItem>
</file>

<file path=customXml/itemProps2.xml><?xml version="1.0" encoding="utf-8"?>
<ds:datastoreItem xmlns:ds="http://schemas.openxmlformats.org/officeDocument/2006/customXml" ds:itemID="{4FDDED2A-3D6E-40FA-9A0A-46A09F9D7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15886-87a3-4b19-a30b-eaa885b8dc16"/>
    <ds:schemaRef ds:uri="0c3bcab4-4a02-4e4d-bb1f-412f2d0f0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90F59-37DF-47A2-8655-16E3E9C89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令和６年度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小坂 麻子(kozaka-asako.uv5)</cp:lastModifiedBy>
  <cp:lastPrinted>2022-06-03T09:42:28Z</cp:lastPrinted>
  <dcterms:created xsi:type="dcterms:W3CDTF">2010-07-21T00:55:19Z</dcterms:created>
  <dcterms:modified xsi:type="dcterms:W3CDTF">2025-05-28T01:53:38Z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0x01010078DBB5357A86B741A53B4088D3BA422A</vt:lpwstr>
  </property>
  <property fmtid="{D5CDD505-2E9C-101B-9397-08002B2CF9AE}" pid="3" name="MediaServiceImageTags">
    <vt:lpwstr/>
  </property>
</Properties>
</file>