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5355" activeTab="0"/>
  </bookViews>
  <sheets>
    <sheet name="【様式2-2】政策別コスト(003）百万円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<sst xmlns="http://schemas.openxmlformats.org/spreadsheetml/2006/main" count="32" uniqueCount="29">
  <si>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A</t>
  </si>
  <si>
    <t>コスト計(Ⅰ+Ⅱ+Ⅲ)</t>
  </si>
  <si>
    <t>(7)労働保険適用徴収業務の適正かつ円滑な実施を図ること</t>
  </si>
  <si>
    <t>(6)個別労働紛争の解決の促進を図ること</t>
  </si>
  <si>
    <t>(5)安定した労使関係等の形成を促進すること</t>
  </si>
  <si>
    <t>(4)勤労者生活の充実を図ること</t>
  </si>
  <si>
    <t>(3)労働災害に被災した労働者等の公正な保護を行うとともに、その社会復帰の促進等を図ること</t>
  </si>
  <si>
    <t>(2)安全・安心な職場づくりを推進すること</t>
  </si>
  <si>
    <t>(1)労働条件の確保・改善を図ること</t>
  </si>
  <si>
    <r>
      <t>Ⅲ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事業コスト</t>
    </r>
  </si>
  <si>
    <r>
      <rPr>
        <sz val="8"/>
        <color indexed="8"/>
        <rFont val="ＭＳ ゴシック"/>
        <family val="3"/>
      </rPr>
      <t xml:space="preserve">　 </t>
    </r>
    <r>
      <rPr>
        <sz val="8"/>
        <color indexed="8"/>
        <rFont val="ＭＳ Ｐゴシック"/>
        <family val="3"/>
      </rPr>
      <t>②庁舎等（減価償却費）</t>
    </r>
  </si>
  <si>
    <r>
      <t>Ⅱ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①物にかかるコスト</t>
    </r>
  </si>
  <si>
    <r>
      <t>Ⅰ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人にかかるコスト</t>
    </r>
  </si>
  <si>
    <t>都道府県労働局</t>
  </si>
  <si>
    <t>政策統括官</t>
  </si>
  <si>
    <t>職業安定局</t>
  </si>
  <si>
    <t>労働基準局</t>
  </si>
  <si>
    <t>中央労働委員会</t>
  </si>
  <si>
    <t>年金局</t>
  </si>
  <si>
    <t>合　計</t>
  </si>
  <si>
    <t>相殺消去</t>
  </si>
  <si>
    <t>労働保険特別会計</t>
  </si>
  <si>
    <t>一般会計</t>
  </si>
  <si>
    <t>区　　　　　分</t>
  </si>
  <si>
    <t>(単位：百万円）</t>
  </si>
  <si>
    <t>政策：3.ディーセントワークの実現に向けて、労働者が安心して快適に働くことができる環境を整備すること</t>
  </si>
  <si>
    <t>部局別等のコスト内訳</t>
  </si>
  <si>
    <t>厚生労働省　附属書類　様式２－２</t>
  </si>
  <si>
    <t>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</si>
</sst>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hair"/>
      <bottom/>
    </border>
    <border>
      <left style="double"/>
      <right style="double"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double"/>
      <right style="thin"/>
      <top/>
      <bottom style="hair"/>
    </border>
    <border>
      <left style="double"/>
      <right style="double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dashed"/>
    </border>
    <border>
      <left style="double"/>
      <right style="double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double"/>
      <right style="thin"/>
      <top style="thin"/>
      <bottom/>
    </border>
    <border>
      <left style="double"/>
      <right style="double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60" applyFill="1">
      <alignment vertical="center"/>
      <protection/>
    </xf>
    <xf numFmtId="0" fontId="19" fillId="0" borderId="0" xfId="60" applyFont="1" applyFill="1">
      <alignment vertical="center"/>
      <protection/>
    </xf>
    <xf numFmtId="0" fontId="19" fillId="0" borderId="0" xfId="60" applyFont="1" applyFill="1" applyBorder="1">
      <alignment vertical="center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Fill="1" applyBorder="1" applyAlignment="1">
      <alignment horizontal="right" vertical="center"/>
      <protection/>
    </xf>
    <xf numFmtId="176" fontId="20" fillId="0" borderId="10" xfId="60" applyNumberFormat="1" applyFont="1" applyFill="1" applyBorder="1">
      <alignment vertical="center"/>
      <protection/>
    </xf>
    <xf numFmtId="176" fontId="20" fillId="0" borderId="11" xfId="60" applyNumberFormat="1" applyFont="1" applyFill="1" applyBorder="1">
      <alignment vertical="center"/>
      <protection/>
    </xf>
    <xf numFmtId="176" fontId="20" fillId="0" borderId="12" xfId="60" applyNumberFormat="1" applyFont="1" applyFill="1" applyBorder="1" applyAlignment="1">
      <alignment horizontal="right" vertical="center"/>
      <protection/>
    </xf>
    <xf numFmtId="176" fontId="20" fillId="0" borderId="13" xfId="60" applyNumberFormat="1" applyFont="1" applyFill="1" applyBorder="1" applyAlignment="1">
      <alignment horizontal="right" vertical="center"/>
      <protection/>
    </xf>
    <xf numFmtId="176" fontId="20" fillId="0" borderId="13" xfId="60" applyNumberFormat="1" applyFont="1" applyFill="1" applyBorder="1">
      <alignment vertical="center"/>
      <protection/>
    </xf>
    <xf numFmtId="0" fontId="19" fillId="0" borderId="14" xfId="60" applyFont="1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0" fillId="0" borderId="0" xfId="60" applyFill="1" applyBorder="1">
      <alignment vertical="center"/>
      <protection/>
    </xf>
    <xf numFmtId="176" fontId="20" fillId="0" borderId="15" xfId="60" applyNumberFormat="1" applyFont="1" applyFill="1" applyBorder="1">
      <alignment vertical="center"/>
      <protection/>
    </xf>
    <xf numFmtId="176" fontId="20" fillId="0" borderId="16" xfId="60" applyNumberFormat="1" applyFont="1" applyFill="1" applyBorder="1">
      <alignment vertical="center"/>
      <protection/>
    </xf>
    <xf numFmtId="176" fontId="20" fillId="0" borderId="17" xfId="60" applyNumberFormat="1" applyFont="1" applyFill="1" applyBorder="1" applyAlignment="1">
      <alignment horizontal="right" vertical="center"/>
      <protection/>
    </xf>
    <xf numFmtId="176" fontId="20" fillId="0" borderId="18" xfId="60" applyNumberFormat="1" applyFont="1" applyFill="1" applyBorder="1" applyAlignment="1">
      <alignment horizontal="right" vertical="center"/>
      <protection/>
    </xf>
    <xf numFmtId="176" fontId="20" fillId="0" borderId="18" xfId="60" applyNumberFormat="1" applyFont="1" applyFill="1" applyBorder="1">
      <alignment vertical="center"/>
      <protection/>
    </xf>
    <xf numFmtId="0" fontId="19" fillId="0" borderId="18" xfId="60" applyFont="1" applyFill="1" applyBorder="1" applyAlignment="1">
      <alignment vertical="center" wrapText="1"/>
      <protection/>
    </xf>
    <xf numFmtId="0" fontId="19" fillId="0" borderId="19" xfId="60" applyFont="1" applyFill="1" applyBorder="1" applyAlignment="1">
      <alignment horizontal="center" vertical="center"/>
      <protection/>
    </xf>
    <xf numFmtId="176" fontId="20" fillId="0" borderId="20" xfId="60" applyNumberFormat="1" applyFont="1" applyFill="1" applyBorder="1">
      <alignment vertical="center"/>
      <protection/>
    </xf>
    <xf numFmtId="176" fontId="20" fillId="0" borderId="21" xfId="60" applyNumberFormat="1" applyFont="1" applyFill="1" applyBorder="1">
      <alignment vertical="center"/>
      <protection/>
    </xf>
    <xf numFmtId="176" fontId="20" fillId="0" borderId="22" xfId="60" applyNumberFormat="1" applyFont="1" applyFill="1" applyBorder="1" applyAlignment="1">
      <alignment horizontal="right" vertical="center"/>
      <protection/>
    </xf>
    <xf numFmtId="176" fontId="20" fillId="0" borderId="23" xfId="60" applyNumberFormat="1" applyFont="1" applyFill="1" applyBorder="1" applyAlignment="1">
      <alignment horizontal="right" vertical="center"/>
      <protection/>
    </xf>
    <xf numFmtId="176" fontId="20" fillId="0" borderId="23" xfId="60" applyNumberFormat="1" applyFont="1" applyFill="1" applyBorder="1">
      <alignment vertical="center"/>
      <protection/>
    </xf>
    <xf numFmtId="0" fontId="19" fillId="0" borderId="23" xfId="60" applyFont="1" applyFill="1" applyBorder="1" applyAlignment="1">
      <alignment vertical="center" wrapText="1"/>
      <protection/>
    </xf>
    <xf numFmtId="0" fontId="19" fillId="0" borderId="24" xfId="60" applyFont="1" applyFill="1" applyBorder="1" applyAlignment="1">
      <alignment horizontal="center" vertical="center"/>
      <protection/>
    </xf>
    <xf numFmtId="0" fontId="19" fillId="0" borderId="25" xfId="60" applyFont="1" applyFill="1" applyBorder="1" applyAlignment="1">
      <alignment horizontal="center" vertical="center"/>
      <protection/>
    </xf>
    <xf numFmtId="176" fontId="20" fillId="0" borderId="26" xfId="60" applyNumberFormat="1" applyFont="1" applyFill="1" applyBorder="1">
      <alignment vertical="center"/>
      <protection/>
    </xf>
    <xf numFmtId="176" fontId="20" fillId="0" borderId="27" xfId="60" applyNumberFormat="1" applyFont="1" applyFill="1" applyBorder="1">
      <alignment vertical="center"/>
      <protection/>
    </xf>
    <xf numFmtId="176" fontId="20" fillId="0" borderId="28" xfId="60" applyNumberFormat="1" applyFont="1" applyFill="1" applyBorder="1" applyAlignment="1">
      <alignment horizontal="right" vertical="center"/>
      <protection/>
    </xf>
    <xf numFmtId="176" fontId="20" fillId="0" borderId="29" xfId="60" applyNumberFormat="1" applyFont="1" applyFill="1" applyBorder="1" applyAlignment="1">
      <alignment horizontal="right" vertical="center"/>
      <protection/>
    </xf>
    <xf numFmtId="176" fontId="20" fillId="0" borderId="29" xfId="60" applyNumberFormat="1" applyFont="1" applyFill="1" applyBorder="1">
      <alignment vertical="center"/>
      <protection/>
    </xf>
    <xf numFmtId="0" fontId="19" fillId="0" borderId="29" xfId="60" applyFont="1" applyFill="1" applyBorder="1" applyAlignment="1">
      <alignment horizontal="left" vertical="center"/>
      <protection/>
    </xf>
    <xf numFmtId="0" fontId="19" fillId="0" borderId="19" xfId="60" applyFont="1" applyFill="1" applyBorder="1" applyAlignment="1">
      <alignment horizontal="left" vertical="center"/>
      <protection/>
    </xf>
    <xf numFmtId="176" fontId="20" fillId="0" borderId="30" xfId="60" applyNumberFormat="1" applyFont="1" applyFill="1" applyBorder="1">
      <alignment vertical="center"/>
      <protection/>
    </xf>
    <xf numFmtId="176" fontId="20" fillId="0" borderId="31" xfId="60" applyNumberFormat="1" applyFont="1" applyFill="1" applyBorder="1">
      <alignment vertical="center"/>
      <protection/>
    </xf>
    <xf numFmtId="176" fontId="20" fillId="0" borderId="32" xfId="60" applyNumberFormat="1" applyFont="1" applyFill="1" applyBorder="1" applyAlignment="1">
      <alignment horizontal="right" vertical="center"/>
      <protection/>
    </xf>
    <xf numFmtId="176" fontId="20" fillId="0" borderId="25" xfId="60" applyNumberFormat="1" applyFont="1" applyFill="1" applyBorder="1" applyAlignment="1">
      <alignment horizontal="right" vertical="center"/>
      <protection/>
    </xf>
    <xf numFmtId="176" fontId="20" fillId="0" borderId="25" xfId="60" applyNumberFormat="1" applyFont="1" applyFill="1" applyBorder="1">
      <alignment vertical="center"/>
      <protection/>
    </xf>
    <xf numFmtId="0" fontId="19" fillId="0" borderId="33" xfId="60" applyFont="1" applyFill="1" applyBorder="1" applyAlignment="1">
      <alignment horizontal="left" vertical="center"/>
      <protection/>
    </xf>
    <xf numFmtId="0" fontId="19" fillId="0" borderId="32" xfId="60" applyFont="1" applyFill="1" applyBorder="1" applyAlignment="1">
      <alignment horizontal="left" vertical="center"/>
      <protection/>
    </xf>
    <xf numFmtId="176" fontId="20" fillId="0" borderId="34" xfId="60" applyNumberFormat="1" applyFont="1" applyFill="1" applyBorder="1">
      <alignment vertical="center"/>
      <protection/>
    </xf>
    <xf numFmtId="176" fontId="20" fillId="0" borderId="35" xfId="60" applyNumberFormat="1" applyFont="1" applyFill="1" applyBorder="1">
      <alignment vertical="center"/>
      <protection/>
    </xf>
    <xf numFmtId="176" fontId="20" fillId="0" borderId="36" xfId="60" applyNumberFormat="1" applyFont="1" applyFill="1" applyBorder="1" applyAlignment="1">
      <alignment horizontal="right" vertical="center"/>
      <protection/>
    </xf>
    <xf numFmtId="176" fontId="20" fillId="0" borderId="37" xfId="60" applyNumberFormat="1" applyFont="1" applyFill="1" applyBorder="1" applyAlignment="1">
      <alignment horizontal="right" vertical="center"/>
      <protection/>
    </xf>
    <xf numFmtId="176" fontId="20" fillId="0" borderId="37" xfId="60" applyNumberFormat="1" applyFont="1" applyFill="1" applyBorder="1">
      <alignment vertical="center"/>
      <protection/>
    </xf>
    <xf numFmtId="0" fontId="19" fillId="0" borderId="38" xfId="60" applyFont="1" applyFill="1" applyBorder="1" applyAlignment="1">
      <alignment horizontal="left" vertical="center"/>
      <protection/>
    </xf>
    <xf numFmtId="0" fontId="19" fillId="0" borderId="36" xfId="60" applyFont="1" applyFill="1" applyBorder="1" applyAlignment="1">
      <alignment horizontal="left" vertical="center"/>
      <protection/>
    </xf>
    <xf numFmtId="0" fontId="19" fillId="0" borderId="29" xfId="60" applyFont="1" applyFill="1" applyBorder="1" applyAlignment="1">
      <alignment horizontal="left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19" fillId="0" borderId="31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" vertical="center"/>
      <protection/>
    </xf>
    <xf numFmtId="0" fontId="19" fillId="0" borderId="39" xfId="60" applyFont="1" applyFill="1" applyBorder="1" applyAlignment="1">
      <alignment horizontal="center" vertical="center"/>
      <protection/>
    </xf>
    <xf numFmtId="0" fontId="19" fillId="0" borderId="40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" vertical="center" wrapText="1"/>
      <protection/>
    </xf>
    <xf numFmtId="0" fontId="19" fillId="0" borderId="29" xfId="60" applyFont="1" applyFill="1" applyBorder="1" applyAlignment="1">
      <alignment horizontal="centerContinuous" vertical="center" wrapText="1"/>
      <protection/>
    </xf>
    <xf numFmtId="0" fontId="22" fillId="0" borderId="0" xfId="60" applyFont="1" applyFill="1" applyBorder="1">
      <alignment vertical="center"/>
      <protection/>
    </xf>
    <xf numFmtId="0" fontId="23" fillId="0" borderId="0" xfId="60" applyFont="1" applyFill="1" applyBorder="1">
      <alignment vertical="center"/>
      <protection/>
    </xf>
    <xf numFmtId="0" fontId="24" fillId="0" borderId="0" xfId="60" applyFont="1" applyFill="1" applyBorder="1">
      <alignment vertical="center"/>
      <protection/>
    </xf>
    <xf numFmtId="0" fontId="25" fillId="0" borderId="0" xfId="60" applyFont="1" applyFill="1" applyBorder="1">
      <alignment vertical="center"/>
      <protection/>
    </xf>
    <xf numFmtId="0" fontId="22" fillId="0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&#25919;&#31574;&#21029;&#12467;&#12473;&#12488;&#24773;&#22577;&#35519;&#26360;&#25919;&#31574;&#65299;&#65288;&#30334;&#19975;&#20870;&#65289;&#65288;&#33394;&#2018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2-1】政策別コスト(003）百万円 "/>
      <sheetName val="円単位"/>
      <sheetName val="修正事項"/>
    </sheetNames>
    <sheetDataSet>
      <sheetData sheetId="1">
        <row r="8">
          <cell r="I8">
            <v>1444439095</v>
          </cell>
          <cell r="J8">
            <v>0</v>
          </cell>
          <cell r="K8">
            <v>0</v>
          </cell>
          <cell r="L8">
            <v>30924245692</v>
          </cell>
        </row>
        <row r="9">
          <cell r="I9">
            <v>26581440</v>
          </cell>
          <cell r="J9">
            <v>0</v>
          </cell>
          <cell r="K9">
            <v>0</v>
          </cell>
          <cell r="L9">
            <v>539110994</v>
          </cell>
        </row>
        <row r="10">
          <cell r="I10">
            <v>107341915</v>
          </cell>
          <cell r="J10">
            <v>0</v>
          </cell>
          <cell r="K10">
            <v>0</v>
          </cell>
          <cell r="L10">
            <v>2177053067</v>
          </cell>
        </row>
        <row r="11">
          <cell r="I11">
            <v>872203963448</v>
          </cell>
          <cell r="J11">
            <v>25270679253</v>
          </cell>
          <cell r="K11">
            <v>1394924891</v>
          </cell>
          <cell r="L11">
            <v>85155845595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13758144539</v>
          </cell>
          <cell r="J13">
            <v>0</v>
          </cell>
          <cell r="K13">
            <v>0</v>
          </cell>
          <cell r="L13">
            <v>2956667791</v>
          </cell>
        </row>
        <row r="14">
          <cell r="I14">
            <v>807995145933</v>
          </cell>
          <cell r="J14">
            <v>0</v>
          </cell>
          <cell r="K14">
            <v>0</v>
          </cell>
          <cell r="L14">
            <v>19225894671</v>
          </cell>
        </row>
        <row r="15">
          <cell r="I15">
            <v>8685072045</v>
          </cell>
          <cell r="J15">
            <v>0</v>
          </cell>
          <cell r="K15">
            <v>436388430</v>
          </cell>
          <cell r="L15">
            <v>625383417</v>
          </cell>
        </row>
        <row r="16">
          <cell r="I16">
            <v>0</v>
          </cell>
          <cell r="J16">
            <v>0</v>
          </cell>
          <cell r="K16">
            <v>672604033</v>
          </cell>
          <cell r="L16">
            <v>0</v>
          </cell>
        </row>
        <row r="17">
          <cell r="I17">
            <v>561712508</v>
          </cell>
          <cell r="J17">
            <v>0</v>
          </cell>
          <cell r="K17">
            <v>285932428</v>
          </cell>
          <cell r="L17">
            <v>1473728040</v>
          </cell>
        </row>
        <row r="18">
          <cell r="I18">
            <v>41203888423</v>
          </cell>
          <cell r="J18">
            <v>25270679253</v>
          </cell>
          <cell r="K18">
            <v>0</v>
          </cell>
          <cell r="L18">
            <v>60874171676</v>
          </cell>
        </row>
        <row r="19">
          <cell r="I19">
            <v>873782325898</v>
          </cell>
          <cell r="J19">
            <v>25270679253</v>
          </cell>
          <cell r="K19">
            <v>1394924891</v>
          </cell>
          <cell r="L19">
            <v>118796255348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SheetLayoutView="120" zoomScalePageLayoutView="0" workbookViewId="0" topLeftCell="B2">
      <selection activeCell="C2" sqref="C2"/>
    </sheetView>
  </sheetViews>
  <sheetFormatPr defaultColWidth="10.140625" defaultRowHeight="15"/>
  <cols>
    <col min="1" max="1" width="2.57421875" style="1" hidden="1" customWidth="1"/>
    <col min="2" max="2" width="2.57421875" style="2" customWidth="1"/>
    <col min="3" max="3" width="34.140625" style="1" customWidth="1"/>
    <col min="4" max="16384" width="10.140625" style="1" customWidth="1"/>
  </cols>
  <sheetData>
    <row r="1" spans="1:14" s="4" customFormat="1" ht="18" customHeight="1" hidden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4" customFormat="1" ht="21" customHeight="1">
      <c r="A2" s="5"/>
      <c r="B2" s="65" t="s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2.5" customHeight="1">
      <c r="A3" s="13"/>
      <c r="B3" s="64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>
      <c r="A4" s="13"/>
      <c r="B4" s="63"/>
      <c r="C4" s="3"/>
      <c r="D4" s="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" customFormat="1" ht="21" customHeight="1">
      <c r="A5" s="13">
        <v>1</v>
      </c>
      <c r="B5" s="61" t="s">
        <v>25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24</v>
      </c>
    </row>
    <row r="6" spans="1:14" ht="13.5">
      <c r="A6" s="13">
        <v>1</v>
      </c>
      <c r="B6" s="55" t="s">
        <v>23</v>
      </c>
      <c r="C6" s="55"/>
      <c r="D6" s="60" t="s">
        <v>22</v>
      </c>
      <c r="E6" s="60"/>
      <c r="F6" s="60"/>
      <c r="G6" s="60"/>
      <c r="H6" s="60"/>
      <c r="I6" s="59" t="s">
        <v>21</v>
      </c>
      <c r="J6" s="59"/>
      <c r="K6" s="59"/>
      <c r="L6" s="58"/>
      <c r="M6" s="57" t="s">
        <v>20</v>
      </c>
      <c r="N6" s="56" t="s">
        <v>19</v>
      </c>
    </row>
    <row r="7" spans="1:14" ht="23.25" customHeight="1">
      <c r="A7" s="13">
        <v>1</v>
      </c>
      <c r="B7" s="55"/>
      <c r="C7" s="55"/>
      <c r="D7" s="54" t="s">
        <v>16</v>
      </c>
      <c r="E7" s="54" t="s">
        <v>18</v>
      </c>
      <c r="F7" s="54" t="s">
        <v>14</v>
      </c>
      <c r="G7" s="54" t="s">
        <v>13</v>
      </c>
      <c r="H7" s="54" t="s">
        <v>17</v>
      </c>
      <c r="I7" s="54" t="s">
        <v>16</v>
      </c>
      <c r="J7" s="54" t="s">
        <v>15</v>
      </c>
      <c r="K7" s="54" t="s">
        <v>14</v>
      </c>
      <c r="L7" s="53" t="s">
        <v>13</v>
      </c>
      <c r="M7" s="52"/>
      <c r="N7" s="51"/>
    </row>
    <row r="8" spans="1:14" ht="13.5">
      <c r="A8" s="13">
        <v>1</v>
      </c>
      <c r="B8" s="50" t="s">
        <v>12</v>
      </c>
      <c r="C8" s="50"/>
      <c r="D8" s="33">
        <v>3411</v>
      </c>
      <c r="E8" s="33">
        <v>232</v>
      </c>
      <c r="F8" s="33">
        <v>1289</v>
      </c>
      <c r="G8" s="33">
        <v>6231</v>
      </c>
      <c r="H8" s="33">
        <v>868</v>
      </c>
      <c r="I8" s="32">
        <f>IF(OR('[1]円単位'!I8=0,'[1]円単位'!I8="-"),"-",IF(AND('[1]円単位'!I8&gt;-1000000,'[1]円単位'!I8&lt;0),"△ 0",ROUNDDOWN('[1]円単位'!I8/1000000,0)))</f>
        <v>1444</v>
      </c>
      <c r="J8" s="32" t="str">
        <f>IF(OR('[1]円単位'!J8=0,'[1]円単位'!J8="-"),"-",IF(AND('[1]円単位'!J8&gt;-1000000,'[1]円単位'!J8&lt;0),"△ 0",ROUNDDOWN('[1]円単位'!J8/1000000,0)))</f>
        <v>-</v>
      </c>
      <c r="K8" s="32" t="str">
        <f>IF(OR('[1]円単位'!K8=0,'[1]円単位'!K8="-"),"-",IF(AND('[1]円単位'!K8&gt;-1000000,'[1]円単位'!K8&lt;0),"△ 0",ROUNDDOWN('[1]円単位'!K8/1000000,0)))</f>
        <v>-</v>
      </c>
      <c r="L8" s="31">
        <f>IF(OR('[1]円単位'!L8=0,'[1]円単位'!L8="-"),"-",IF(AND('[1]円単位'!L8&gt;-1000000,'[1]円単位'!L8&lt;0),"△ 0",ROUNDDOWN('[1]円単位'!L8/1000000,0)))</f>
        <v>30924</v>
      </c>
      <c r="M8" s="30">
        <v>0</v>
      </c>
      <c r="N8" s="29">
        <v>44402</v>
      </c>
    </row>
    <row r="9" spans="1:14" ht="13.5">
      <c r="A9" s="13">
        <v>1</v>
      </c>
      <c r="B9" s="49" t="s">
        <v>11</v>
      </c>
      <c r="C9" s="48"/>
      <c r="D9" s="47">
        <v>154</v>
      </c>
      <c r="E9" s="47">
        <v>10</v>
      </c>
      <c r="F9" s="47">
        <v>58</v>
      </c>
      <c r="G9" s="47">
        <v>4</v>
      </c>
      <c r="H9" s="47">
        <v>4</v>
      </c>
      <c r="I9" s="46">
        <f>IF(OR('[1]円単位'!I9=0,'[1]円単位'!I9="-"),"-",IF(AND('[1]円単位'!I9&gt;-1000000,'[1]円単位'!I9&lt;0),"△ 0",ROUNDDOWN('[1]円単位'!I9/1000000,0)))</f>
        <v>26</v>
      </c>
      <c r="J9" s="46" t="str">
        <f>IF(OR('[1]円単位'!J9=0,'[1]円単位'!J9="-"),"-",IF(AND('[1]円単位'!J9&gt;-1000000,'[1]円単位'!J9&lt;0),"△ 0",ROUNDDOWN('[1]円単位'!J9/1000000,0)))</f>
        <v>-</v>
      </c>
      <c r="K9" s="46" t="str">
        <f>IF(OR('[1]円単位'!K9=0,'[1]円単位'!K9="-"),"-",IF(AND('[1]円単位'!K9&gt;-1000000,'[1]円単位'!K9&lt;0),"△ 0",ROUNDDOWN('[1]円単位'!K9/1000000,0)))</f>
        <v>-</v>
      </c>
      <c r="L9" s="45">
        <f>IF(OR('[1]円単位'!L9=0,'[1]円単位'!L9="-"),"-",IF(AND('[1]円単位'!L9&gt;-1000000,'[1]円単位'!L9&lt;0),"△ 0",ROUNDDOWN('[1]円単位'!L9/1000000,0)))</f>
        <v>539</v>
      </c>
      <c r="M9" s="44">
        <v>213</v>
      </c>
      <c r="N9" s="43">
        <v>1011</v>
      </c>
    </row>
    <row r="10" spans="1:14" ht="13.5">
      <c r="A10" s="13">
        <v>1</v>
      </c>
      <c r="B10" s="42" t="s">
        <v>10</v>
      </c>
      <c r="C10" s="41"/>
      <c r="D10" s="40">
        <v>360</v>
      </c>
      <c r="E10" s="40">
        <v>24</v>
      </c>
      <c r="F10" s="40">
        <v>136</v>
      </c>
      <c r="G10" s="40">
        <v>11</v>
      </c>
      <c r="H10" s="40">
        <v>9</v>
      </c>
      <c r="I10" s="39">
        <f>IF(OR('[1]円単位'!I10=0,'[1]円単位'!I10="-"),"-",IF(AND('[1]円単位'!I10&gt;-1000000,'[1]円単位'!I10&lt;0),"△ 0",ROUNDDOWN('[1]円単位'!I10/1000000,0)))</f>
        <v>107</v>
      </c>
      <c r="J10" s="39" t="str">
        <f>IF(OR('[1]円単位'!J10=0,'[1]円単位'!J10="-"),"-",IF(AND('[1]円単位'!J10&gt;-1000000,'[1]円単位'!J10&lt;0),"△ 0",ROUNDDOWN('[1]円単位'!J10/1000000,0)))</f>
        <v>-</v>
      </c>
      <c r="K10" s="39" t="str">
        <f>IF(OR('[1]円単位'!K10=0,'[1]円単位'!K10="-"),"-",IF(AND('[1]円単位'!K10&gt;-1000000,'[1]円単位'!K10&lt;0),"△ 0",ROUNDDOWN('[1]円単位'!K10/1000000,0)))</f>
        <v>-</v>
      </c>
      <c r="L10" s="38">
        <f>IF(OR('[1]円単位'!L10=0,'[1]円単位'!L10="-"),"-",IF(AND('[1]円単位'!L10&gt;-1000000,'[1]円単位'!L10&lt;0),"△ 0",ROUNDDOWN('[1]円単位'!L10/1000000,0)))</f>
        <v>2177</v>
      </c>
      <c r="M10" s="37">
        <v>0</v>
      </c>
      <c r="N10" s="36">
        <v>2826</v>
      </c>
    </row>
    <row r="11" spans="1:14" ht="13.5">
      <c r="A11" s="13">
        <v>1</v>
      </c>
      <c r="B11" s="35" t="s">
        <v>9</v>
      </c>
      <c r="C11" s="34"/>
      <c r="D11" s="33">
        <v>1736</v>
      </c>
      <c r="E11" s="33">
        <v>0.1</v>
      </c>
      <c r="F11" s="33">
        <v>407</v>
      </c>
      <c r="G11" s="33">
        <v>653</v>
      </c>
      <c r="H11" s="33">
        <v>265</v>
      </c>
      <c r="I11" s="32">
        <f>IF(OR('[1]円単位'!I11=0,'[1]円単位'!I11="-"),"-",IF(AND('[1]円単位'!I11&gt;-1000000,'[1]円単位'!I11&lt;0),"△ 0",ROUNDDOWN('[1]円単位'!I11/1000000,0)))</f>
        <v>872203</v>
      </c>
      <c r="J11" s="32">
        <f>IF(OR('[1]円単位'!J11=0,'[1]円単位'!J11="-"),"-",IF(AND('[1]円単位'!J11&gt;-1000000,'[1]円単位'!J11&lt;0),"△ 0",ROUNDDOWN('[1]円単位'!J11/1000000,0)))</f>
        <v>25270</v>
      </c>
      <c r="K11" s="32">
        <f>IF(OR('[1]円単位'!K11=0,'[1]円単位'!K11="-"),"-",IF(AND('[1]円単位'!K11&gt;-1000000,'[1]円単位'!K11&lt;0),"△ 0",ROUNDDOWN('[1]円単位'!K11/1000000,0)))</f>
        <v>1394</v>
      </c>
      <c r="L11" s="31">
        <f>IF(OR('[1]円単位'!L11=0,'[1]円単位'!L11="-"),"-",IF(AND('[1]円単位'!L11&gt;-1000000,'[1]円単位'!L11&lt;0),"△ 0",ROUNDDOWN('[1]円単位'!L11/1000000,0)))</f>
        <v>85155</v>
      </c>
      <c r="M11" s="30">
        <v>-73575</v>
      </c>
      <c r="N11" s="29">
        <v>913512</v>
      </c>
    </row>
    <row r="12" spans="1:14" ht="13.5" customHeight="1">
      <c r="A12" s="13">
        <v>1</v>
      </c>
      <c r="B12" s="28"/>
      <c r="C12" s="26" t="s">
        <v>8</v>
      </c>
      <c r="D12" s="25">
        <v>1543</v>
      </c>
      <c r="E12" s="25">
        <v>0</v>
      </c>
      <c r="F12" s="25">
        <v>0</v>
      </c>
      <c r="G12" s="25">
        <v>593</v>
      </c>
      <c r="H12" s="25">
        <v>0</v>
      </c>
      <c r="I12" s="24" t="str">
        <f>IF(OR('[1]円単位'!I12=0,'[1]円単位'!I12="-"),"-",IF(AND('[1]円単位'!I12&gt;-1000000,'[1]円単位'!I12&lt;0),"△ 0",ROUNDDOWN('[1]円単位'!I12/1000000,0)))</f>
        <v>-</v>
      </c>
      <c r="J12" s="24" t="str">
        <f>IF(OR('[1]円単位'!J12=0,'[1]円単位'!J12="-"),"-",IF(AND('[1]円単位'!J12&gt;-1000000,'[1]円単位'!J12&lt;0),"△ 0",ROUNDDOWN('[1]円単位'!J12/1000000,0)))</f>
        <v>-</v>
      </c>
      <c r="K12" s="24" t="str">
        <f>IF(OR('[1]円単位'!K12=0,'[1]円単位'!K12="-"),"-",IF(AND('[1]円単位'!K12&gt;-1000000,'[1]円単位'!K12&lt;0),"△ 0",ROUNDDOWN('[1]円単位'!K12/1000000,0)))</f>
        <v>-</v>
      </c>
      <c r="L12" s="23" t="str">
        <f>IF(OR('[1]円単位'!L12=0,'[1]円単位'!L12="-"),"-",IF(AND('[1]円単位'!L12&gt;-1000000,'[1]円単位'!L12&lt;0),"△ 0",ROUNDDOWN('[1]円単位'!L12/1000000,0)))</f>
        <v>-</v>
      </c>
      <c r="M12" s="22">
        <v>-128</v>
      </c>
      <c r="N12" s="21">
        <v>2008</v>
      </c>
    </row>
    <row r="13" spans="1:14" ht="13.5" customHeight="1">
      <c r="A13" s="13">
        <v>1</v>
      </c>
      <c r="B13" s="27"/>
      <c r="C13" s="26" t="s">
        <v>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4">
        <f>IF(OR('[1]円単位'!I13=0,'[1]円単位'!I13="-"),"-",IF(AND('[1]円単位'!I13&gt;-1000000,'[1]円単位'!I13&lt;0),"△ 0",ROUNDDOWN('[1]円単位'!I13/1000000,0)))</f>
        <v>13758</v>
      </c>
      <c r="J13" s="24" t="str">
        <f>IF(OR('[1]円単位'!J13=0,'[1]円単位'!J13="-"),"-",IF(AND('[1]円単位'!J13&gt;-1000000,'[1]円単位'!J13&lt;0),"△ 0",ROUNDDOWN('[1]円単位'!J13/1000000,0)))</f>
        <v>-</v>
      </c>
      <c r="K13" s="24" t="str">
        <f>IF(OR('[1]円単位'!K13=0,'[1]円単位'!K13="-"),"-",IF(AND('[1]円単位'!K13&gt;-1000000,'[1]円単位'!K13&lt;0),"△ 0",ROUNDDOWN('[1]円単位'!K13/1000000,0)))</f>
        <v>-</v>
      </c>
      <c r="L13" s="23">
        <f>IF(OR('[1]円単位'!L13=0,'[1]円単位'!L13="-"),"-",IF(AND('[1]円単位'!L13&gt;-1000000,'[1]円単位'!L13&lt;0),"△ 0",ROUNDDOWN('[1]円単位'!L13/1000000,0)))</f>
        <v>2956</v>
      </c>
      <c r="M13" s="22">
        <v>0</v>
      </c>
      <c r="N13" s="21">
        <v>16714</v>
      </c>
    </row>
    <row r="14" spans="1:14" ht="24" customHeight="1">
      <c r="A14" s="13">
        <v>1</v>
      </c>
      <c r="B14" s="27"/>
      <c r="C14" s="26" t="s">
        <v>6</v>
      </c>
      <c r="D14" s="25">
        <v>192</v>
      </c>
      <c r="E14" s="25">
        <v>0.1</v>
      </c>
      <c r="F14" s="25">
        <v>0</v>
      </c>
      <c r="G14" s="25">
        <v>0</v>
      </c>
      <c r="H14" s="25">
        <v>0</v>
      </c>
      <c r="I14" s="24">
        <f>IF(OR('[1]円単位'!I14=0,'[1]円単位'!I14="-"),"-",IF(AND('[1]円単位'!I14&gt;-1000000,'[1]円単位'!I14&lt;0),"△ 0",ROUNDDOWN('[1]円単位'!I14/1000000,0)))</f>
        <v>807995</v>
      </c>
      <c r="J14" s="24" t="str">
        <f>IF(OR('[1]円単位'!J14=0,'[1]円単位'!J14="-"),"-",IF(AND('[1]円単位'!J14&gt;-1000000,'[1]円単位'!J14&lt;0),"△ 0",ROUNDDOWN('[1]円単位'!J14/1000000,0)))</f>
        <v>-</v>
      </c>
      <c r="K14" s="24" t="str">
        <f>IF(OR('[1]円単位'!K14=0,'[1]円単位'!K14="-"),"-",IF(AND('[1]円単位'!K14&gt;-1000000,'[1]円単位'!K14&lt;0),"△ 0",ROUNDDOWN('[1]円単位'!K14/1000000,0)))</f>
        <v>-</v>
      </c>
      <c r="L14" s="23">
        <f>IF(OR('[1]円単位'!L14=0,'[1]円単位'!L14="-"),"-",IF(AND('[1]円単位'!L14&gt;-1000000,'[1]円単位'!L14&lt;0),"△ 0",ROUNDDOWN('[1]円単位'!L14/1000000,0)))</f>
        <v>19225</v>
      </c>
      <c r="M14" s="22">
        <v>-8771</v>
      </c>
      <c r="N14" s="21">
        <v>818643</v>
      </c>
    </row>
    <row r="15" spans="1:14" ht="13.5" customHeight="1">
      <c r="A15" s="13">
        <v>1</v>
      </c>
      <c r="B15" s="27"/>
      <c r="C15" s="26" t="s">
        <v>5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4">
        <f>IF(OR('[1]円単位'!I15=0,'[1]円単位'!I15="-"),"-",IF(AND('[1]円単位'!I15&gt;-1000000,'[1]円単位'!I15&lt;0),"△ 0",ROUNDDOWN('[1]円単位'!I15/1000000,0)))</f>
        <v>8685</v>
      </c>
      <c r="J15" s="24" t="str">
        <f>IF(OR('[1]円単位'!J15=0,'[1]円単位'!J15="-"),"-",IF(AND('[1]円単位'!J15&gt;-1000000,'[1]円単位'!J15&lt;0),"△ 0",ROUNDDOWN('[1]円単位'!J15/1000000,0)))</f>
        <v>-</v>
      </c>
      <c r="K15" s="24">
        <f>IF(OR('[1]円単位'!K15=0,'[1]円単位'!K15="-"),"-",IF(AND('[1]円単位'!K15&gt;-1000000,'[1]円単位'!K15&lt;0),"△ 0",ROUNDDOWN('[1]円単位'!K15/1000000,0)))</f>
        <v>436</v>
      </c>
      <c r="L15" s="23">
        <f>IF(OR('[1]円単位'!L15=0,'[1]円単位'!L15="-"),"-",IF(AND('[1]円単位'!L15&gt;-1000000,'[1]円単位'!L15&lt;0),"△ 0",ROUNDDOWN('[1]円単位'!L15/1000000,0)))</f>
        <v>625</v>
      </c>
      <c r="M15" s="22">
        <v>0</v>
      </c>
      <c r="N15" s="21">
        <v>9746</v>
      </c>
    </row>
    <row r="16" spans="1:14" ht="13.5" customHeight="1">
      <c r="A16" s="13">
        <v>1</v>
      </c>
      <c r="B16" s="27"/>
      <c r="C16" s="26" t="s">
        <v>4</v>
      </c>
      <c r="D16" s="25">
        <v>0</v>
      </c>
      <c r="E16" s="25">
        <v>0</v>
      </c>
      <c r="F16" s="25">
        <v>407</v>
      </c>
      <c r="G16" s="25">
        <v>0</v>
      </c>
      <c r="H16" s="25">
        <v>265</v>
      </c>
      <c r="I16" s="24" t="str">
        <f>IF(OR('[1]円単位'!I16=0,'[1]円単位'!I16="-"),"-",IF(AND('[1]円単位'!I16&gt;-1000000,'[1]円単位'!I16&lt;0),"△ 0",ROUNDDOWN('[1]円単位'!I16/1000000,0)))</f>
        <v>-</v>
      </c>
      <c r="J16" s="24" t="str">
        <f>IF(OR('[1]円単位'!J16=0,'[1]円単位'!J16="-"),"-",IF(AND('[1]円単位'!J16&gt;-1000000,'[1]円単位'!J16&lt;0),"△ 0",ROUNDDOWN('[1]円単位'!J16/1000000,0)))</f>
        <v>-</v>
      </c>
      <c r="K16" s="24">
        <f>IF(OR('[1]円単位'!K16=0,'[1]円単位'!K16="-"),"-",IF(AND('[1]円単位'!K16&gt;-1000000,'[1]円単位'!K16&lt;0),"△ 0",ROUNDDOWN('[1]円単位'!K16/1000000,0)))</f>
        <v>672</v>
      </c>
      <c r="L16" s="23" t="str">
        <f>IF(OR('[1]円単位'!L16=0,'[1]円単位'!L16="-"),"-",IF(AND('[1]円単位'!L16&gt;-1000000,'[1]円単位'!L16&lt;0),"△ 0",ROUNDDOWN('[1]円単位'!L16/1000000,0)))</f>
        <v>-</v>
      </c>
      <c r="M16" s="22">
        <v>0</v>
      </c>
      <c r="N16" s="21">
        <v>1345</v>
      </c>
    </row>
    <row r="17" spans="1:14" ht="13.5" customHeight="1">
      <c r="A17" s="13">
        <v>1</v>
      </c>
      <c r="B17" s="27"/>
      <c r="C17" s="26" t="s">
        <v>3</v>
      </c>
      <c r="D17" s="25">
        <v>0</v>
      </c>
      <c r="E17" s="25">
        <v>0</v>
      </c>
      <c r="F17" s="25">
        <v>0</v>
      </c>
      <c r="G17" s="25">
        <v>60</v>
      </c>
      <c r="H17" s="25">
        <v>0</v>
      </c>
      <c r="I17" s="24">
        <f>IF(OR('[1]円単位'!I17=0,'[1]円単位'!I17="-"),"-",IF(AND('[1]円単位'!I17&gt;-1000000,'[1]円単位'!I17&lt;0),"△ 0",ROUNDDOWN('[1]円単位'!I17/1000000,0)))</f>
        <v>561</v>
      </c>
      <c r="J17" s="24" t="str">
        <f>IF(OR('[1]円単位'!J17=0,'[1]円単位'!J17="-"),"-",IF(AND('[1]円単位'!J17&gt;-1000000,'[1]円単位'!J17&lt;0),"△ 0",ROUNDDOWN('[1]円単位'!J17/1000000,0)))</f>
        <v>-</v>
      </c>
      <c r="K17" s="24">
        <f>IF(OR('[1]円単位'!K17=0,'[1]円単位'!K17="-"),"-",IF(AND('[1]円単位'!K17&gt;-1000000,'[1]円単位'!K17&lt;0),"△ 0",ROUNDDOWN('[1]円単位'!K17/1000000,0)))</f>
        <v>285</v>
      </c>
      <c r="L17" s="23">
        <f>IF(OR('[1]円単位'!L17=0,'[1]円単位'!L17="-"),"-",IF(AND('[1]円単位'!L17&gt;-1000000,'[1]円単位'!L17&lt;0),"△ 0",ROUNDDOWN('[1]円単位'!L17/1000000,0)))</f>
        <v>1473</v>
      </c>
      <c r="M17" s="22">
        <v>0</v>
      </c>
      <c r="N17" s="21">
        <v>2381</v>
      </c>
    </row>
    <row r="18" spans="1:14" ht="24" customHeight="1" thickBot="1">
      <c r="A18" s="13">
        <v>1</v>
      </c>
      <c r="B18" s="20"/>
      <c r="C18" s="19" t="s">
        <v>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7">
        <f>IF(OR('[1]円単位'!I18=0,'[1]円単位'!I18="-"),"-",IF(AND('[1]円単位'!I18&gt;-1000000,'[1]円単位'!I18&lt;0),"△ 0",ROUNDDOWN('[1]円単位'!I18/1000000,0)))</f>
        <v>41203</v>
      </c>
      <c r="J18" s="17">
        <f>IF(OR('[1]円単位'!J18=0,'[1]円単位'!J18="-"),"-",IF(AND('[1]円単位'!J18&gt;-1000000,'[1]円単位'!J18&lt;0),"△ 0",ROUNDDOWN('[1]円単位'!J18/1000000,0)))</f>
        <v>25270</v>
      </c>
      <c r="K18" s="17" t="str">
        <f>IF(OR('[1]円単位'!K18=0,'[1]円単位'!K18="-"),"-",IF(AND('[1]円単位'!K18&gt;-1000000,'[1]円単位'!K18&lt;0),"△ 0",ROUNDDOWN('[1]円単位'!K18/1000000,0)))</f>
        <v>-</v>
      </c>
      <c r="L18" s="16">
        <f>IF(OR('[1]円単位'!L18=0,'[1]円単位'!L18="-"),"-",IF(AND('[1]円単位'!L18&gt;-1000000,'[1]円単位'!L18&lt;0),"△ 0",ROUNDDOWN('[1]円単位'!L18/1000000,0)))</f>
        <v>60874</v>
      </c>
      <c r="M18" s="15">
        <v>-64676</v>
      </c>
      <c r="N18" s="14">
        <v>62672</v>
      </c>
    </row>
    <row r="19" spans="1:14" ht="14.25" thickTop="1">
      <c r="A19" s="13">
        <v>1</v>
      </c>
      <c r="B19" s="12" t="s">
        <v>1</v>
      </c>
      <c r="C19" s="11"/>
      <c r="D19" s="10">
        <v>5663</v>
      </c>
      <c r="E19" s="10">
        <v>268</v>
      </c>
      <c r="F19" s="10">
        <v>1891</v>
      </c>
      <c r="G19" s="10">
        <v>6901</v>
      </c>
      <c r="H19" s="10">
        <v>1147</v>
      </c>
      <c r="I19" s="9">
        <f>IF(OR('[1]円単位'!I19=0,'[1]円単位'!I19="-"),"-",IF(AND('[1]円単位'!I19&gt;-1000000,'[1]円単位'!I19&lt;0),"△ 0",ROUNDDOWN('[1]円単位'!I19/1000000,0)))</f>
        <v>873782</v>
      </c>
      <c r="J19" s="9">
        <f>IF(OR('[1]円単位'!J19=0,'[1]円単位'!J19="-"),"-",IF(AND('[1]円単位'!J19&gt;-1000000,'[1]円単位'!J19&lt;0),"△ 0",ROUNDDOWN('[1]円単位'!J19/1000000,0)))</f>
        <v>25270</v>
      </c>
      <c r="K19" s="9">
        <f>IF(OR('[1]円単位'!K19=0,'[1]円単位'!K19="-"),"-",IF(AND('[1]円単位'!K19&gt;-1000000,'[1]円単位'!K19&lt;0),"△ 0",ROUNDDOWN('[1]円単位'!K19/1000000,0)))</f>
        <v>1394</v>
      </c>
      <c r="L19" s="8">
        <f>IF(OR('[1]円単位'!L19=0,'[1]円単位'!L19="-"),"-",IF(AND('[1]円単位'!L19&gt;-1000000,'[1]円単位'!L19&lt;0),"△ 0",ROUNDDOWN('[1]円単位'!L19/1000000,0)))</f>
        <v>118796</v>
      </c>
      <c r="M19" s="7">
        <v>-73361</v>
      </c>
      <c r="N19" s="6">
        <v>961753</v>
      </c>
    </row>
    <row r="20" spans="1:14" s="4" customFormat="1" ht="18" customHeight="1">
      <c r="A20" s="5" t="s">
        <v>0</v>
      </c>
      <c r="B20" s="5"/>
      <c r="C20" s="5"/>
      <c r="D20" s="5"/>
      <c r="E20" s="5"/>
      <c r="H20" s="5"/>
      <c r="I20" s="5"/>
      <c r="J20" s="5"/>
      <c r="K20" s="5"/>
      <c r="L20" s="5"/>
      <c r="M20" s="5"/>
      <c r="N20" s="5"/>
    </row>
    <row r="21" ht="13.5">
      <c r="B21" s="3"/>
    </row>
    <row r="22" ht="13.5">
      <c r="B22" s="3"/>
    </row>
    <row r="23" ht="13.5">
      <c r="B23" s="3"/>
    </row>
    <row r="24" ht="13.5">
      <c r="B24" s="3"/>
    </row>
    <row r="25" ht="13.5">
      <c r="B25" s="3"/>
    </row>
    <row r="26" ht="13.5">
      <c r="B26" s="3"/>
    </row>
    <row r="27" ht="13.5">
      <c r="B27" s="3"/>
    </row>
    <row r="28" ht="13.5">
      <c r="B28" s="3"/>
    </row>
    <row r="29" ht="13.5">
      <c r="B29" s="3"/>
    </row>
    <row r="30" ht="13.5">
      <c r="B30" s="3"/>
    </row>
    <row r="31" ht="13.5">
      <c r="B31" s="3"/>
    </row>
    <row r="32" ht="13.5">
      <c r="B32" s="3"/>
    </row>
  </sheetData>
  <sheetProtection/>
  <mergeCells count="9">
    <mergeCell ref="B10:C10"/>
    <mergeCell ref="B12:B18"/>
    <mergeCell ref="B19:C19"/>
    <mergeCell ref="M6:M7"/>
    <mergeCell ref="N6:N7"/>
    <mergeCell ref="I6:L6"/>
    <mergeCell ref="B6:C7"/>
    <mergeCell ref="B8:C8"/>
    <mergeCell ref="B9:C9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2018-01-29T05:47:17Z</dcterms:created>
  <dcterms:modified xsi:type="dcterms:W3CDTF">2018-01-29T05:47:42Z</dcterms:modified>
  <cp:category/>
  <cp:version/>
  <cp:contentType/>
  <cp:contentStatus/>
</cp:coreProperties>
</file>