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全省庁上位１００" sheetId="1" r:id="rId1"/>
  </sheets>
  <externalReferences>
    <externalReference r:id="rId4"/>
  </externalReferences>
  <definedNames/>
  <calcPr fullCalcOnLoad="1"/>
</workbook>
</file>

<file path=xl/sharedStrings.xml><?xml version="1.0" encoding="utf-8"?>
<sst xmlns="http://schemas.openxmlformats.org/spreadsheetml/2006/main" count="863" uniqueCount="159">
  <si>
    <t>厚生労働省の上位100位以外の支出先で、全省庁通算の上位100位までに入っている支出先は以下のとおり</t>
  </si>
  <si>
    <t>三菱電機株式会社（全省庁通算5位）</t>
  </si>
  <si>
    <t>内容</t>
  </si>
  <si>
    <t>金額（単位: 円）</t>
  </si>
  <si>
    <t>会計</t>
  </si>
  <si>
    <t>組織（勘定）</t>
  </si>
  <si>
    <t>項</t>
  </si>
  <si>
    <t>目</t>
  </si>
  <si>
    <t>費途別</t>
  </si>
  <si>
    <t>援護年金システム等ハードウェア更新業務一式</t>
  </si>
  <si>
    <t>一般会計</t>
  </si>
  <si>
    <t>厚生労働本省</t>
  </si>
  <si>
    <t>遺族及留守家族等援護費</t>
  </si>
  <si>
    <t>電子計算機等借料</t>
  </si>
  <si>
    <t>Ｗｅｂ公募システム運用・保守一式</t>
  </si>
  <si>
    <t>医療従事者等確保対策費</t>
  </si>
  <si>
    <t>医師等国家試験費</t>
  </si>
  <si>
    <t>援護国債システム用機器等一式の賃貸借</t>
  </si>
  <si>
    <t>歯科医師臨床研修プログラム情報提供管理システム保守・運用一式</t>
  </si>
  <si>
    <t>医療従事者資質向上対策費</t>
  </si>
  <si>
    <t>社会保障関係情報化業務庁費</t>
  </si>
  <si>
    <t>雑役務費</t>
  </si>
  <si>
    <t>医師臨床研修プログラム情報提供管理システム保守・運用一式</t>
  </si>
  <si>
    <t>援護年金システムに係る平成２０年度運用支援業務</t>
  </si>
  <si>
    <t>遺族年金等支給業務庁費</t>
  </si>
  <si>
    <t>援護システムに係る時効失権対策及び統計機能追加業務一式</t>
  </si>
  <si>
    <t>合計</t>
  </si>
  <si>
    <t>（注）１件当たり２５０万円以上の支出を集計したものである。</t>
  </si>
  <si>
    <t>丸紅株式会社（全省庁通算19位）</t>
  </si>
  <si>
    <t>電気料</t>
  </si>
  <si>
    <t>労働保険特別会計</t>
  </si>
  <si>
    <t>労災勘定</t>
  </si>
  <si>
    <t>業務取扱費</t>
  </si>
  <si>
    <t>庁費</t>
  </si>
  <si>
    <t>光熱水料</t>
  </si>
  <si>
    <t>地方厚生局</t>
  </si>
  <si>
    <t>麻薬・覚せい剤等対策費</t>
  </si>
  <si>
    <t>麻薬取締業務庁費</t>
  </si>
  <si>
    <t>電気料金</t>
  </si>
  <si>
    <t>徴収勘定</t>
  </si>
  <si>
    <t>雇用勘定</t>
  </si>
  <si>
    <t>地方厚生局共通費</t>
  </si>
  <si>
    <t>局、広島中央署に係る電気料金（広島合同庁舎）</t>
  </si>
  <si>
    <t>九段第３合同庁舎　電気料</t>
  </si>
  <si>
    <t>合計</t>
  </si>
  <si>
    <t>株式会社文祥堂（全省庁通算28位）</t>
  </si>
  <si>
    <t>金額（単位: 円）</t>
  </si>
  <si>
    <t>折りたたみパーテーション３台ほか２件購入代</t>
  </si>
  <si>
    <t>移転費</t>
  </si>
  <si>
    <t>備品費</t>
  </si>
  <si>
    <t>事務機器の購入②シュレッダー　52台</t>
  </si>
  <si>
    <t>年金特別会計</t>
  </si>
  <si>
    <t>業務勘定</t>
  </si>
  <si>
    <t>年金相談等事業費</t>
  </si>
  <si>
    <t>両袖机９台ほか２２件購入</t>
  </si>
  <si>
    <t>ミーティング用テーブル１３台ほか２９件購入</t>
  </si>
  <si>
    <t>片袖机４８台ほか４６件購入</t>
  </si>
  <si>
    <t>什器等購入代</t>
  </si>
  <si>
    <t>三井住友建設株式会社（全省庁通算30位）</t>
  </si>
  <si>
    <t>全国健康保険協会静岡支部（田中産商・第一生命共同ビル）内装工事</t>
  </si>
  <si>
    <t>保健及福祉事業費</t>
  </si>
  <si>
    <t>大成建設株式会社（全省庁通算31位）</t>
  </si>
  <si>
    <t>観察室排気改修作業　空港</t>
  </si>
  <si>
    <t>検疫所</t>
  </si>
  <si>
    <t>検疫所共通費</t>
  </si>
  <si>
    <t>各所修繕</t>
  </si>
  <si>
    <t>第３コールセンター設置における借上物件改修工事　一式</t>
  </si>
  <si>
    <t>国立がんセンター東病院外来管理治療棟改修整備その他工事（建築）一式、部分払として</t>
  </si>
  <si>
    <t>国立高度専門医療センター特別会計</t>
  </si>
  <si>
    <t>－</t>
  </si>
  <si>
    <t>政策医療推進費</t>
  </si>
  <si>
    <t>施設整備費</t>
  </si>
  <si>
    <t>特別施設整備費</t>
  </si>
  <si>
    <t>鹿島建設株式会社（全省庁通算33位）</t>
  </si>
  <si>
    <t>門真公共職業安定所内装及び電源工事代</t>
  </si>
  <si>
    <t>職業紹介事業等実施費</t>
  </si>
  <si>
    <t>情報処理業務庁費</t>
  </si>
  <si>
    <t>全国健康保険協会石川支部設営に伴う借上げ物件改修工事石川県金沢市南町1-39平成20年7月18日から平成20年8月18日</t>
  </si>
  <si>
    <t>全国健康保険協会長崎支部設営工事（興善町イーストビル）</t>
  </si>
  <si>
    <t>全国健康保険協会富山支部事務所の改修工事（アーバンプレイスビル）一式</t>
  </si>
  <si>
    <t>庁費</t>
  </si>
  <si>
    <t>鉄砲町庁舎入居工事</t>
  </si>
  <si>
    <t>ハローワークプラザ岐阜原状回復工事</t>
  </si>
  <si>
    <t>施設費</t>
  </si>
  <si>
    <t/>
  </si>
  <si>
    <t>中川物産株式会社（全省庁通算41位）</t>
  </si>
  <si>
    <t>Ａ重油購入　２４ＫＬ代（第4四半期）</t>
  </si>
  <si>
    <t>燃料費</t>
  </si>
  <si>
    <t>A重油購入　１２ＫＬ代（第3四半期）</t>
  </si>
  <si>
    <t>新日本石油株式会社（全省庁通算44位）</t>
  </si>
  <si>
    <t>航空タービン燃料　ＪＰ－５（免税）　４１ＫＬ</t>
  </si>
  <si>
    <t>戦没者慰霊事業費</t>
  </si>
  <si>
    <t>遺骨収集等庁費</t>
  </si>
  <si>
    <t>消耗品費</t>
  </si>
  <si>
    <t>清水建設株式会社（全省庁通算46位）</t>
  </si>
  <si>
    <t>全国健康保険協会長野支部事務所設営工事</t>
  </si>
  <si>
    <t>品川公共職業安定所（品川庁舎）レイアウト変更に伴う電源等敷設工事代</t>
  </si>
  <si>
    <t>全国健康保険協会岩手支部事務所（朝日生命盛岡中央通りビル）設営に係る借り上げ物件改修工事</t>
  </si>
  <si>
    <t>朝日生命浦和ビル間仕切り工事代</t>
  </si>
  <si>
    <t>新宿早期就職支援センター原状回復工事代</t>
  </si>
  <si>
    <t>千葉年金電話相談センター現状回復工事千葉県千葉市中央区弁天1-5-1　白樺ビル期間　平成20年8月5日～平成20年8月29日</t>
  </si>
  <si>
    <t>島津製作所（全省庁通算57位）</t>
  </si>
  <si>
    <t>高速液体クロマトグラフ（ＬＣ１０Ａシステム）他６点ＧＬＰ点検業務</t>
  </si>
  <si>
    <t>輸入食品検査業務実施費</t>
  </si>
  <si>
    <t>検疫庁費</t>
  </si>
  <si>
    <t>島津製作所社製液体クロマトグラフ等機器保守点検業務委託</t>
  </si>
  <si>
    <t>食品試験検査費</t>
  </si>
  <si>
    <t>放射性同位元素遠隔照射式治療装置購入</t>
  </si>
  <si>
    <t>戸田建設株式会社（全省庁通算73位）</t>
  </si>
  <si>
    <t>東京非正規労働者就労支援センター環境整備工事代</t>
  </si>
  <si>
    <t>東京社会保険事務局年金裁定センター設営に伴う改修工事</t>
  </si>
  <si>
    <t>東京非正規労働者就労支援センター入居工事代</t>
  </si>
  <si>
    <t>株式会社日立プラントテクノロジー（全省庁通算84位）</t>
  </si>
  <si>
    <t>国立感染症研究所戸山庁舎機械設備改修その他工事</t>
  </si>
  <si>
    <t>厚生労働本省試験研究機関</t>
  </si>
  <si>
    <t>厚生労働本省試験研究所施設費</t>
  </si>
  <si>
    <t>日本通運株式会社（全省庁通算91位）</t>
  </si>
  <si>
    <t>個別便運送料</t>
  </si>
  <si>
    <t>都道府県労働局</t>
  </si>
  <si>
    <t>労働条件確保・改善対策費</t>
  </si>
  <si>
    <t>通信運搬費</t>
  </si>
  <si>
    <t>労働安全衛生対策費</t>
  </si>
  <si>
    <t>物品等発送業務委託契約</t>
  </si>
  <si>
    <t>高齢者等雇用安定・促進費</t>
  </si>
  <si>
    <t>高齢者等雇用安定促進業務庁費</t>
  </si>
  <si>
    <t>男女均等雇用対策費</t>
  </si>
  <si>
    <t>配送業務委託料</t>
  </si>
  <si>
    <t>都道府県労働局共通費</t>
  </si>
  <si>
    <t>厚生労働統計調査費</t>
  </si>
  <si>
    <t>宅配便配送業務委託</t>
  </si>
  <si>
    <t>小口運送費</t>
  </si>
  <si>
    <t>福岡社会保険事務局管内小口運送業務(予定数量18,312個）</t>
  </si>
  <si>
    <t>兵庫社会保険事務局共同倉庫の借上げ</t>
  </si>
  <si>
    <t>土地建物借料</t>
  </si>
  <si>
    <t>倉庫寄託契約による光南流通センター設備項目一式</t>
  </si>
  <si>
    <t>メール便運送料（定期・定期外）</t>
  </si>
  <si>
    <t>健康保険被扶養者調書（異動届）発送等業務</t>
  </si>
  <si>
    <t>社会保険庁の組織改編に伴うレイアウト変更作業（合同庁舎５号館）　一式</t>
  </si>
  <si>
    <t>厚生局分室移転作業</t>
  </si>
  <si>
    <t>証拠書類の集配・保管・廃棄業務</t>
  </si>
  <si>
    <t>原爆被爆者等援護対策費</t>
  </si>
  <si>
    <t>社会保険関係届書等搬送委託業務</t>
  </si>
  <si>
    <t>第２号被保険者の「ねんきん特別便」の適用事業所への発送業務　一式</t>
  </si>
  <si>
    <t>封入・封緘・発送一式（平成２０年度高年齢者及び障害者雇用状況報告に係る）</t>
  </si>
  <si>
    <t>カメイ株式会社（全省庁通算92位）</t>
  </si>
  <si>
    <t>Ａ重油購入</t>
  </si>
  <si>
    <t>国立ハンセン病療養所</t>
  </si>
  <si>
    <t>国立ハンセン病療養所運営費</t>
  </si>
  <si>
    <t>入所者療養所費</t>
  </si>
  <si>
    <t>国家公務員共済組合連合会（全省庁通算93位）</t>
  </si>
  <si>
    <t>平成２０年度健康診断費用</t>
  </si>
  <si>
    <t>職員厚生経費</t>
  </si>
  <si>
    <t>仕事生活調和推進費</t>
  </si>
  <si>
    <t>個別労働紛争対策費</t>
  </si>
  <si>
    <t>社会復帰促進等事業費</t>
  </si>
  <si>
    <t>パシフィックコンサルタンツ株式会社（全省庁通算96位）</t>
  </si>
  <si>
    <t>平成２０年度水道国際貢献推進調査業務</t>
  </si>
  <si>
    <t>水道安全対策費</t>
  </si>
  <si>
    <t>食品等試験検査費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</si>
</sst>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color indexed="63"/>
      </right>
      <top style="dotted"/>
      <bottom>
        <color indexed="63"/>
      </bottom>
    </border>
    <border>
      <left style="thin"/>
      <right style="thin"/>
      <top style="dotted"/>
      <bottom>
        <color indexed="63"/>
      </bottom>
    </border>
    <border>
      <left style="thin"/>
      <right style="thin"/>
      <top style="thin"/>
      <bottom style="thin"/>
    </border>
    <border>
      <left style="thin"/>
      <right>
        <color indexed="63"/>
      </right>
      <top style="dotted"/>
      <bottom style="dotted"/>
    </border>
    <border>
      <left style="thin"/>
      <right style="thin"/>
      <top style="dotted"/>
      <bottom style="dotted"/>
    </border>
    <border>
      <left style="thin"/>
      <right>
        <color indexed="63"/>
      </right>
      <top style="thin"/>
      <bottom style="thin"/>
    </border>
    <border>
      <left style="thin"/>
      <right>
        <color indexed="63"/>
      </right>
      <top style="dotted"/>
      <bottom style="double"/>
    </border>
    <border>
      <left style="thin"/>
      <right style="thin"/>
      <top style="dotted"/>
      <bottom style="double"/>
    </border>
    <border>
      <left style="thin"/>
      <right>
        <color indexed="63"/>
      </right>
      <top>
        <color indexed="63"/>
      </top>
      <bottom style="thin"/>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44">
    <xf numFmtId="0" fontId="0" fillId="0" borderId="0" xfId="0" applyFont="1" applyAlignment="1">
      <alignment vertical="center"/>
    </xf>
    <xf numFmtId="0" fontId="36"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38" fontId="0" fillId="0" borderId="0" xfId="48" applyFont="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10" xfId="0" applyBorder="1" applyAlignment="1">
      <alignment horizontal="center" vertical="center" wrapText="1"/>
    </xf>
    <xf numFmtId="38" fontId="0" fillId="0" borderId="10" xfId="48"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vertical="center" wrapText="1"/>
    </xf>
    <xf numFmtId="38" fontId="0" fillId="0" borderId="10" xfId="48" applyFont="1" applyBorder="1" applyAlignment="1">
      <alignment vertical="center"/>
    </xf>
    <xf numFmtId="0" fontId="0" fillId="0" borderId="10" xfId="0" applyBorder="1" applyAlignment="1">
      <alignment horizontal="center" vertical="center"/>
    </xf>
    <xf numFmtId="0" fontId="0" fillId="0" borderId="12" xfId="0" applyBorder="1" applyAlignment="1">
      <alignment vertical="center" wrapText="1"/>
    </xf>
    <xf numFmtId="38" fontId="0" fillId="0" borderId="12" xfId="48" applyFont="1" applyBorder="1" applyAlignment="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38" fontId="0" fillId="0" borderId="14" xfId="48" applyFont="1" applyBorder="1" applyAlignment="1">
      <alignment vertical="center"/>
    </xf>
    <xf numFmtId="0" fontId="0" fillId="0" borderId="14" xfId="0"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38" fontId="0" fillId="0" borderId="15" xfId="48" applyFont="1" applyBorder="1" applyAlignment="1">
      <alignment vertical="center"/>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vertical="center" wrapText="1"/>
    </xf>
    <xf numFmtId="0" fontId="0" fillId="0" borderId="17" xfId="0" applyBorder="1" applyAlignment="1">
      <alignment horizontal="center" vertical="center" wrapText="1"/>
    </xf>
    <xf numFmtId="38" fontId="0" fillId="0" borderId="17" xfId="48" applyFont="1" applyBorder="1" applyAlignment="1">
      <alignment vertical="center"/>
    </xf>
    <xf numFmtId="0" fontId="0" fillId="0" borderId="17" xfId="0" applyBorder="1" applyAlignment="1">
      <alignment horizontal="left" vertical="center" wrapText="1"/>
    </xf>
    <xf numFmtId="0" fontId="0" fillId="0" borderId="0" xfId="0" applyAlignment="1">
      <alignment horizontal="center" vertical="center"/>
    </xf>
    <xf numFmtId="38" fontId="0" fillId="0" borderId="14" xfId="48"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wrapText="1"/>
    </xf>
    <xf numFmtId="38" fontId="0" fillId="0" borderId="10" xfId="48" applyFont="1" applyBorder="1" applyAlignment="1">
      <alignment horizontal="center" vertical="center"/>
    </xf>
    <xf numFmtId="0" fontId="0" fillId="0" borderId="18" xfId="0" applyBorder="1" applyAlignment="1">
      <alignment vertical="center" wrapText="1"/>
    </xf>
    <xf numFmtId="38" fontId="0" fillId="0" borderId="18" xfId="48" applyFont="1" applyBorder="1" applyAlignment="1">
      <alignment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38" fontId="0" fillId="0" borderId="20" xfId="48" applyFont="1" applyBorder="1" applyAlignment="1">
      <alignment vertical="center"/>
    </xf>
    <xf numFmtId="0" fontId="0" fillId="0" borderId="20" xfId="0" applyBorder="1" applyAlignment="1">
      <alignment horizontal="left" vertical="center" wrapText="1"/>
    </xf>
    <xf numFmtId="0" fontId="0" fillId="0" borderId="21" xfId="0"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adkc0901\g\999%20&#35519;&#26619;&#12514;&#12494;&#12501;&#12449;&#12452;&#12523;\01.&#20104;&#31639;&#12398;&#21463;&#21462;&#25163;&#35519;&#26619;&#65288;&#36001;&#21209;&#65289;\&#65298;&#65296;&#24180;&#24230;&#23455;&#32318;\HP&#25522;&#36617;\&#9679;&#25522;&#36617;&#29992;(&#22865;&#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財務省提出）"/>
      <sheetName val="様式2（HP公表用トップ１００）"/>
      <sheetName val="様式3（HP公表用（トップ１００内訳））"/>
      <sheetName val="様式3-1（HP公表用（当省トップ１００以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J202"/>
  <sheetViews>
    <sheetView tabSelected="1" zoomScale="80" zoomScaleNormal="80" zoomScalePageLayoutView="0" workbookViewId="0" topLeftCell="A1">
      <selection activeCell="B4" sqref="B4"/>
    </sheetView>
  </sheetViews>
  <sheetFormatPr defaultColWidth="9.140625" defaultRowHeight="29.25" customHeight="1"/>
  <cols>
    <col min="1" max="1" width="2.57421875" style="2" customWidth="1"/>
    <col min="2" max="2" width="63.8515625" style="3" customWidth="1"/>
    <col min="3" max="3" width="18.28125" style="4" customWidth="1"/>
    <col min="4" max="4" width="18.421875" style="5" customWidth="1"/>
    <col min="5" max="5" width="19.7109375" style="5" customWidth="1"/>
    <col min="6" max="6" width="25.00390625" style="6" customWidth="1"/>
    <col min="7" max="7" width="22.7109375" style="6" customWidth="1"/>
    <col min="8" max="8" width="15.57421875" style="6" customWidth="1"/>
    <col min="9" max="9" width="22.140625" style="6" customWidth="1"/>
    <col min="10" max="10" width="15.57421875" style="5" customWidth="1"/>
    <col min="11" max="11" width="9.00390625" style="2" customWidth="1"/>
    <col min="12" max="16384" width="9.00390625" style="2" customWidth="1"/>
  </cols>
  <sheetData>
    <row r="2" spans="2:10" ht="29.25" customHeight="1">
      <c r="B2" s="1" t="s">
        <v>0</v>
      </c>
      <c r="C2" s="1"/>
      <c r="D2" s="1"/>
      <c r="E2" s="1"/>
      <c r="F2" s="1"/>
      <c r="G2" s="1"/>
      <c r="H2" s="1"/>
      <c r="I2" s="2"/>
      <c r="J2" s="2"/>
    </row>
    <row r="3" spans="8:10" ht="29.25" customHeight="1">
      <c r="H3" s="5"/>
      <c r="I3" s="2"/>
      <c r="J3" s="2"/>
    </row>
    <row r="4" spans="8:10" ht="13.5">
      <c r="H4" s="5"/>
      <c r="I4" s="2"/>
      <c r="J4" s="2"/>
    </row>
    <row r="5" spans="2:10" ht="29.25" customHeight="1">
      <c r="B5" s="3" t="s">
        <v>1</v>
      </c>
      <c r="H5" s="5"/>
      <c r="I5" s="2"/>
      <c r="J5" s="2"/>
    </row>
    <row r="6" spans="2:10" ht="29.25" customHeight="1">
      <c r="B6" s="7" t="s">
        <v>2</v>
      </c>
      <c r="C6" s="8" t="s">
        <v>3</v>
      </c>
      <c r="D6" s="7" t="s">
        <v>4</v>
      </c>
      <c r="E6" s="7" t="s">
        <v>5</v>
      </c>
      <c r="F6" s="7" t="s">
        <v>6</v>
      </c>
      <c r="G6" s="7" t="s">
        <v>7</v>
      </c>
      <c r="H6" s="9" t="s">
        <v>8</v>
      </c>
      <c r="I6" s="2"/>
      <c r="J6" s="2"/>
    </row>
    <row r="7" spans="2:10" ht="29.25" customHeight="1">
      <c r="B7" s="10" t="s">
        <v>9</v>
      </c>
      <c r="C7" s="11">
        <v>5407164</v>
      </c>
      <c r="D7" s="7" t="s">
        <v>10</v>
      </c>
      <c r="E7" s="12" t="s">
        <v>11</v>
      </c>
      <c r="F7" s="10" t="s">
        <v>12</v>
      </c>
      <c r="G7" s="10" t="s">
        <v>13</v>
      </c>
      <c r="H7" s="9"/>
      <c r="I7" s="2"/>
      <c r="J7" s="2"/>
    </row>
    <row r="8" spans="2:10" ht="29.25" customHeight="1">
      <c r="B8" s="13" t="s">
        <v>14</v>
      </c>
      <c r="C8" s="14">
        <v>6128640</v>
      </c>
      <c r="D8" s="15" t="s">
        <v>10</v>
      </c>
      <c r="E8" s="16" t="s">
        <v>11</v>
      </c>
      <c r="F8" s="13" t="s">
        <v>15</v>
      </c>
      <c r="G8" s="13" t="s">
        <v>16</v>
      </c>
      <c r="H8" s="17"/>
      <c r="I8" s="2"/>
      <c r="J8" s="2"/>
    </row>
    <row r="9" spans="2:10" ht="29.25" customHeight="1">
      <c r="B9" s="13" t="s">
        <v>17</v>
      </c>
      <c r="C9" s="14">
        <v>6515094</v>
      </c>
      <c r="D9" s="15" t="s">
        <v>10</v>
      </c>
      <c r="E9" s="16" t="s">
        <v>11</v>
      </c>
      <c r="F9" s="13" t="s">
        <v>12</v>
      </c>
      <c r="G9" s="13" t="s">
        <v>13</v>
      </c>
      <c r="H9" s="17"/>
      <c r="I9" s="2"/>
      <c r="J9" s="2"/>
    </row>
    <row r="10" spans="2:10" ht="29.25" customHeight="1">
      <c r="B10" s="13" t="s">
        <v>18</v>
      </c>
      <c r="C10" s="14">
        <v>6995467</v>
      </c>
      <c r="D10" s="15" t="s">
        <v>10</v>
      </c>
      <c r="E10" s="16" t="s">
        <v>11</v>
      </c>
      <c r="F10" s="13" t="s">
        <v>19</v>
      </c>
      <c r="G10" s="13" t="s">
        <v>20</v>
      </c>
      <c r="H10" s="17" t="s">
        <v>21</v>
      </c>
      <c r="I10" s="2"/>
      <c r="J10" s="2"/>
    </row>
    <row r="11" spans="2:10" ht="29.25" customHeight="1">
      <c r="B11" s="13" t="s">
        <v>22</v>
      </c>
      <c r="C11" s="14">
        <v>10552500</v>
      </c>
      <c r="D11" s="15" t="s">
        <v>10</v>
      </c>
      <c r="E11" s="16" t="s">
        <v>11</v>
      </c>
      <c r="F11" s="13" t="s">
        <v>19</v>
      </c>
      <c r="G11" s="13" t="s">
        <v>20</v>
      </c>
      <c r="H11" s="17" t="s">
        <v>21</v>
      </c>
      <c r="I11" s="2"/>
      <c r="J11" s="2"/>
    </row>
    <row r="12" spans="2:10" ht="29.25" customHeight="1">
      <c r="B12" s="13" t="s">
        <v>23</v>
      </c>
      <c r="C12" s="14">
        <v>15015000</v>
      </c>
      <c r="D12" s="15" t="s">
        <v>10</v>
      </c>
      <c r="E12" s="16" t="s">
        <v>11</v>
      </c>
      <c r="F12" s="13" t="s">
        <v>12</v>
      </c>
      <c r="G12" s="13" t="s">
        <v>24</v>
      </c>
      <c r="H12" s="17" t="s">
        <v>21</v>
      </c>
      <c r="I12" s="2"/>
      <c r="J12" s="2"/>
    </row>
    <row r="13" spans="2:10" ht="29.25" customHeight="1">
      <c r="B13" s="13" t="s">
        <v>25</v>
      </c>
      <c r="C13" s="14">
        <v>30321060</v>
      </c>
      <c r="D13" s="15" t="s">
        <v>10</v>
      </c>
      <c r="E13" s="16" t="s">
        <v>11</v>
      </c>
      <c r="F13" s="13" t="s">
        <v>12</v>
      </c>
      <c r="G13" s="13" t="s">
        <v>24</v>
      </c>
      <c r="H13" s="17" t="s">
        <v>21</v>
      </c>
      <c r="I13" s="2"/>
      <c r="J13" s="2"/>
    </row>
    <row r="14" spans="2:10" ht="29.25" customHeight="1">
      <c r="B14" s="18" t="s">
        <v>26</v>
      </c>
      <c r="C14" s="19">
        <f>SUM(C7:C13)</f>
        <v>80934925</v>
      </c>
      <c r="D14" s="18"/>
      <c r="E14" s="20"/>
      <c r="F14" s="21"/>
      <c r="G14" s="21"/>
      <c r="H14" s="18"/>
      <c r="I14" s="2"/>
      <c r="J14" s="2"/>
    </row>
    <row r="15" spans="2:10" ht="29.25" customHeight="1">
      <c r="B15" s="3" t="s">
        <v>27</v>
      </c>
      <c r="H15" s="5"/>
      <c r="I15" s="2"/>
      <c r="J15" s="2"/>
    </row>
    <row r="16" spans="8:10" ht="29.25" customHeight="1">
      <c r="H16" s="5"/>
      <c r="I16" s="2"/>
      <c r="J16" s="2"/>
    </row>
    <row r="17" spans="2:10" ht="29.25" customHeight="1">
      <c r="B17" s="3" t="s">
        <v>28</v>
      </c>
      <c r="H17" s="5"/>
      <c r="I17" s="2"/>
      <c r="J17" s="2"/>
    </row>
    <row r="18" spans="2:10" ht="29.25" customHeight="1">
      <c r="B18" s="7" t="s">
        <v>2</v>
      </c>
      <c r="C18" s="8" t="s">
        <v>3</v>
      </c>
      <c r="D18" s="7" t="s">
        <v>4</v>
      </c>
      <c r="E18" s="7" t="s">
        <v>5</v>
      </c>
      <c r="F18" s="7" t="s">
        <v>6</v>
      </c>
      <c r="G18" s="7" t="s">
        <v>7</v>
      </c>
      <c r="H18" s="9" t="s">
        <v>8</v>
      </c>
      <c r="I18" s="2"/>
      <c r="J18" s="2"/>
    </row>
    <row r="19" spans="2:10" ht="29.25" customHeight="1">
      <c r="B19" s="10" t="s">
        <v>29</v>
      </c>
      <c r="C19" s="11">
        <v>584500</v>
      </c>
      <c r="D19" s="7" t="s">
        <v>30</v>
      </c>
      <c r="E19" s="12" t="s">
        <v>31</v>
      </c>
      <c r="F19" s="10" t="s">
        <v>32</v>
      </c>
      <c r="G19" s="10" t="s">
        <v>33</v>
      </c>
      <c r="H19" s="9" t="s">
        <v>34</v>
      </c>
      <c r="I19" s="2"/>
      <c r="J19" s="2"/>
    </row>
    <row r="20" spans="2:10" ht="29.25" customHeight="1">
      <c r="B20" s="13" t="s">
        <v>29</v>
      </c>
      <c r="C20" s="14">
        <v>621935</v>
      </c>
      <c r="D20" s="15" t="s">
        <v>10</v>
      </c>
      <c r="E20" s="16" t="s">
        <v>35</v>
      </c>
      <c r="F20" s="13" t="s">
        <v>36</v>
      </c>
      <c r="G20" s="13" t="s">
        <v>37</v>
      </c>
      <c r="H20" s="17" t="s">
        <v>34</v>
      </c>
      <c r="I20" s="2"/>
      <c r="J20" s="2"/>
    </row>
    <row r="21" spans="2:10" ht="29.25" customHeight="1">
      <c r="B21" s="22" t="s">
        <v>38</v>
      </c>
      <c r="C21" s="23">
        <v>2038960</v>
      </c>
      <c r="D21" s="24" t="s">
        <v>30</v>
      </c>
      <c r="E21" s="25" t="s">
        <v>39</v>
      </c>
      <c r="F21" s="26" t="s">
        <v>32</v>
      </c>
      <c r="G21" s="13" t="s">
        <v>33</v>
      </c>
      <c r="H21" s="17" t="s">
        <v>34</v>
      </c>
      <c r="I21" s="2"/>
      <c r="J21" s="2"/>
    </row>
    <row r="22" spans="2:10" ht="29.25" customHeight="1">
      <c r="B22" s="13" t="s">
        <v>38</v>
      </c>
      <c r="C22" s="14">
        <v>2680844</v>
      </c>
      <c r="D22" s="15" t="s">
        <v>30</v>
      </c>
      <c r="E22" s="16" t="s">
        <v>40</v>
      </c>
      <c r="F22" s="13" t="s">
        <v>32</v>
      </c>
      <c r="G22" s="13" t="s">
        <v>33</v>
      </c>
      <c r="H22" s="17" t="s">
        <v>34</v>
      </c>
      <c r="I22" s="2"/>
      <c r="J22" s="2"/>
    </row>
    <row r="23" spans="2:10" ht="29.25" customHeight="1">
      <c r="B23" s="13" t="s">
        <v>29</v>
      </c>
      <c r="C23" s="14">
        <v>3450546</v>
      </c>
      <c r="D23" s="15" t="s">
        <v>30</v>
      </c>
      <c r="E23" s="16" t="s">
        <v>40</v>
      </c>
      <c r="F23" s="13" t="s">
        <v>32</v>
      </c>
      <c r="G23" s="13" t="s">
        <v>33</v>
      </c>
      <c r="H23" s="17" t="s">
        <v>34</v>
      </c>
      <c r="I23" s="2"/>
      <c r="J23" s="2"/>
    </row>
    <row r="24" spans="2:10" ht="29.25" customHeight="1">
      <c r="B24" s="13" t="s">
        <v>29</v>
      </c>
      <c r="C24" s="14">
        <v>6249815</v>
      </c>
      <c r="D24" s="15" t="s">
        <v>10</v>
      </c>
      <c r="E24" s="16" t="s">
        <v>35</v>
      </c>
      <c r="F24" s="13" t="s">
        <v>41</v>
      </c>
      <c r="G24" s="13" t="s">
        <v>33</v>
      </c>
      <c r="H24" s="17" t="s">
        <v>34</v>
      </c>
      <c r="I24" s="2"/>
      <c r="J24" s="2"/>
    </row>
    <row r="25" spans="2:10" ht="29.25" customHeight="1">
      <c r="B25" s="13" t="s">
        <v>42</v>
      </c>
      <c r="C25" s="14">
        <v>6890946</v>
      </c>
      <c r="D25" s="15" t="s">
        <v>30</v>
      </c>
      <c r="E25" s="16" t="s">
        <v>39</v>
      </c>
      <c r="F25" s="13" t="s">
        <v>32</v>
      </c>
      <c r="G25" s="13" t="s">
        <v>33</v>
      </c>
      <c r="H25" s="17" t="s">
        <v>34</v>
      </c>
      <c r="I25" s="2"/>
      <c r="J25" s="2"/>
    </row>
    <row r="26" spans="2:10" ht="29.25" customHeight="1">
      <c r="B26" s="13" t="s">
        <v>43</v>
      </c>
      <c r="C26" s="14">
        <v>8674627</v>
      </c>
      <c r="D26" s="15" t="s">
        <v>30</v>
      </c>
      <c r="E26" s="16" t="s">
        <v>31</v>
      </c>
      <c r="F26" s="13" t="s">
        <v>32</v>
      </c>
      <c r="G26" s="13" t="s">
        <v>33</v>
      </c>
      <c r="H26" s="17" t="s">
        <v>34</v>
      </c>
      <c r="I26" s="2"/>
      <c r="J26" s="2"/>
    </row>
    <row r="27" spans="2:10" ht="29.25" customHeight="1">
      <c r="B27" s="13" t="s">
        <v>43</v>
      </c>
      <c r="C27" s="14">
        <v>12531634</v>
      </c>
      <c r="D27" s="15" t="s">
        <v>30</v>
      </c>
      <c r="E27" s="16" t="s">
        <v>40</v>
      </c>
      <c r="F27" s="13" t="s">
        <v>32</v>
      </c>
      <c r="G27" s="13" t="s">
        <v>33</v>
      </c>
      <c r="H27" s="17" t="s">
        <v>34</v>
      </c>
      <c r="I27" s="2"/>
      <c r="J27" s="2"/>
    </row>
    <row r="28" spans="2:10" ht="29.25" customHeight="1">
      <c r="B28" s="13" t="s">
        <v>29</v>
      </c>
      <c r="C28" s="14">
        <v>47005389</v>
      </c>
      <c r="D28" s="15" t="s">
        <v>30</v>
      </c>
      <c r="E28" s="16" t="s">
        <v>39</v>
      </c>
      <c r="F28" s="13" t="s">
        <v>32</v>
      </c>
      <c r="G28" s="13" t="s">
        <v>33</v>
      </c>
      <c r="H28" s="17" t="s">
        <v>34</v>
      </c>
      <c r="I28" s="2"/>
      <c r="J28" s="2"/>
    </row>
    <row r="29" spans="2:10" ht="29.25" customHeight="1">
      <c r="B29" s="27" t="s">
        <v>44</v>
      </c>
      <c r="C29" s="28">
        <f>SUM(C19:C28)</f>
        <v>90729196</v>
      </c>
      <c r="D29" s="27"/>
      <c r="E29" s="27"/>
      <c r="F29" s="29"/>
      <c r="G29" s="29"/>
      <c r="H29" s="18"/>
      <c r="I29" s="2"/>
      <c r="J29" s="2"/>
    </row>
    <row r="30" spans="2:10" ht="29.25" customHeight="1">
      <c r="B30" s="3" t="s">
        <v>27</v>
      </c>
      <c r="H30" s="5"/>
      <c r="I30" s="2"/>
      <c r="J30" s="2"/>
    </row>
    <row r="31" spans="8:10" ht="29.25" customHeight="1">
      <c r="H31" s="5"/>
      <c r="I31" s="2"/>
      <c r="J31" s="2"/>
    </row>
    <row r="32" spans="2:10" ht="29.25" customHeight="1">
      <c r="B32" s="3" t="s">
        <v>45</v>
      </c>
      <c r="E32" s="30"/>
      <c r="F32" s="3"/>
      <c r="G32" s="3"/>
      <c r="H32" s="5"/>
      <c r="I32" s="2"/>
      <c r="J32" s="2"/>
    </row>
    <row r="33" spans="2:10" ht="29.25" customHeight="1">
      <c r="B33" s="18" t="s">
        <v>2</v>
      </c>
      <c r="C33" s="31" t="s">
        <v>46</v>
      </c>
      <c r="D33" s="18" t="s">
        <v>4</v>
      </c>
      <c r="E33" s="20" t="s">
        <v>5</v>
      </c>
      <c r="F33" s="18" t="s">
        <v>6</v>
      </c>
      <c r="G33" s="18" t="s">
        <v>7</v>
      </c>
      <c r="H33" s="18" t="s">
        <v>8</v>
      </c>
      <c r="I33" s="2"/>
      <c r="J33" s="2"/>
    </row>
    <row r="34" spans="2:10" ht="29.25" customHeight="1">
      <c r="B34" s="10" t="s">
        <v>47</v>
      </c>
      <c r="C34" s="11">
        <v>3254160</v>
      </c>
      <c r="D34" s="7" t="s">
        <v>10</v>
      </c>
      <c r="E34" s="12" t="s">
        <v>35</v>
      </c>
      <c r="F34" s="10" t="s">
        <v>41</v>
      </c>
      <c r="G34" s="10" t="s">
        <v>48</v>
      </c>
      <c r="H34" s="9" t="s">
        <v>49</v>
      </c>
      <c r="I34" s="2"/>
      <c r="J34" s="2"/>
    </row>
    <row r="35" spans="2:10" ht="29.25" customHeight="1">
      <c r="B35" s="13" t="s">
        <v>50</v>
      </c>
      <c r="C35" s="14">
        <v>6115200</v>
      </c>
      <c r="D35" s="15" t="s">
        <v>51</v>
      </c>
      <c r="E35" s="16" t="s">
        <v>52</v>
      </c>
      <c r="F35" s="13" t="s">
        <v>53</v>
      </c>
      <c r="G35" s="13" t="s">
        <v>33</v>
      </c>
      <c r="H35" s="17" t="s">
        <v>49</v>
      </c>
      <c r="I35" s="2"/>
      <c r="J35" s="2"/>
    </row>
    <row r="36" spans="2:10" ht="29.25" customHeight="1">
      <c r="B36" s="13" t="s">
        <v>54</v>
      </c>
      <c r="C36" s="14">
        <v>11070135</v>
      </c>
      <c r="D36" s="15" t="s">
        <v>10</v>
      </c>
      <c r="E36" s="16" t="s">
        <v>35</v>
      </c>
      <c r="F36" s="13" t="s">
        <v>41</v>
      </c>
      <c r="G36" s="13" t="s">
        <v>48</v>
      </c>
      <c r="H36" s="17" t="s">
        <v>49</v>
      </c>
      <c r="I36" s="2"/>
      <c r="J36" s="2"/>
    </row>
    <row r="37" spans="2:10" ht="29.25" customHeight="1">
      <c r="B37" s="13" t="s">
        <v>55</v>
      </c>
      <c r="C37" s="14">
        <v>11575481</v>
      </c>
      <c r="D37" s="15" t="s">
        <v>10</v>
      </c>
      <c r="E37" s="16" t="s">
        <v>35</v>
      </c>
      <c r="F37" s="13" t="s">
        <v>41</v>
      </c>
      <c r="G37" s="13" t="s">
        <v>48</v>
      </c>
      <c r="H37" s="17" t="s">
        <v>49</v>
      </c>
      <c r="I37" s="2"/>
      <c r="J37" s="2"/>
    </row>
    <row r="38" spans="2:10" ht="29.25" customHeight="1">
      <c r="B38" s="13" t="s">
        <v>56</v>
      </c>
      <c r="C38" s="14">
        <v>11844000</v>
      </c>
      <c r="D38" s="15" t="s">
        <v>10</v>
      </c>
      <c r="E38" s="16" t="s">
        <v>35</v>
      </c>
      <c r="F38" s="13" t="s">
        <v>41</v>
      </c>
      <c r="G38" s="13" t="s">
        <v>48</v>
      </c>
      <c r="H38" s="17" t="s">
        <v>49</v>
      </c>
      <c r="I38" s="2"/>
      <c r="J38" s="2"/>
    </row>
    <row r="39" spans="2:10" ht="29.25" customHeight="1">
      <c r="B39" s="13" t="s">
        <v>57</v>
      </c>
      <c r="C39" s="14">
        <v>84813802</v>
      </c>
      <c r="D39" s="15" t="s">
        <v>10</v>
      </c>
      <c r="E39" s="16" t="s">
        <v>35</v>
      </c>
      <c r="F39" s="13" t="s">
        <v>41</v>
      </c>
      <c r="G39" s="13" t="s">
        <v>48</v>
      </c>
      <c r="H39" s="17" t="s">
        <v>49</v>
      </c>
      <c r="I39" s="2"/>
      <c r="J39" s="2"/>
    </row>
    <row r="40" spans="2:10" ht="29.25" customHeight="1">
      <c r="B40" s="27" t="s">
        <v>44</v>
      </c>
      <c r="C40" s="28">
        <f>SUM(C34:C39)</f>
        <v>128672778</v>
      </c>
      <c r="D40" s="27"/>
      <c r="E40" s="32"/>
      <c r="F40" s="33"/>
      <c r="G40" s="33"/>
      <c r="H40" s="18"/>
      <c r="I40" s="2"/>
      <c r="J40" s="2"/>
    </row>
    <row r="41" spans="2:10" ht="29.25" customHeight="1">
      <c r="B41" s="3" t="s">
        <v>27</v>
      </c>
      <c r="E41" s="30"/>
      <c r="F41" s="3"/>
      <c r="G41" s="3"/>
      <c r="H41" s="5"/>
      <c r="I41" s="2"/>
      <c r="J41" s="2"/>
    </row>
    <row r="42" spans="8:10" ht="29.25" customHeight="1">
      <c r="H42" s="5"/>
      <c r="I42" s="2"/>
      <c r="J42" s="2"/>
    </row>
    <row r="43" spans="2:10" ht="29.25" customHeight="1">
      <c r="B43" s="3" t="s">
        <v>58</v>
      </c>
      <c r="H43" s="5"/>
      <c r="I43" s="2"/>
      <c r="J43" s="2"/>
    </row>
    <row r="44" spans="2:10" ht="29.25" customHeight="1">
      <c r="B44" s="7" t="s">
        <v>2</v>
      </c>
      <c r="C44" s="8" t="s">
        <v>3</v>
      </c>
      <c r="D44" s="7" t="s">
        <v>4</v>
      </c>
      <c r="E44" s="7" t="s">
        <v>5</v>
      </c>
      <c r="F44" s="7" t="s">
        <v>6</v>
      </c>
      <c r="G44" s="7" t="s">
        <v>7</v>
      </c>
      <c r="H44" s="9" t="s">
        <v>8</v>
      </c>
      <c r="I44" s="2"/>
      <c r="J44" s="2"/>
    </row>
    <row r="45" spans="2:10" ht="29.25" customHeight="1">
      <c r="B45" s="10" t="s">
        <v>59</v>
      </c>
      <c r="C45" s="11">
        <v>4593750</v>
      </c>
      <c r="D45" s="7" t="s">
        <v>51</v>
      </c>
      <c r="E45" s="12" t="s">
        <v>52</v>
      </c>
      <c r="F45" s="10" t="s">
        <v>60</v>
      </c>
      <c r="G45" s="10" t="s">
        <v>33</v>
      </c>
      <c r="H45" s="9" t="s">
        <v>21</v>
      </c>
      <c r="I45" s="2"/>
      <c r="J45" s="2"/>
    </row>
    <row r="46" spans="2:10" ht="29.25" customHeight="1">
      <c r="B46" s="13" t="s">
        <v>59</v>
      </c>
      <c r="C46" s="14">
        <v>8531250</v>
      </c>
      <c r="D46" s="15" t="s">
        <v>51</v>
      </c>
      <c r="E46" s="16" t="s">
        <v>52</v>
      </c>
      <c r="F46" s="13" t="s">
        <v>32</v>
      </c>
      <c r="G46" s="13" t="s">
        <v>33</v>
      </c>
      <c r="H46" s="17" t="s">
        <v>21</v>
      </c>
      <c r="I46" s="2"/>
      <c r="J46" s="2"/>
    </row>
    <row r="47" spans="2:10" ht="29.25" customHeight="1">
      <c r="B47" s="27" t="s">
        <v>44</v>
      </c>
      <c r="C47" s="28">
        <f>SUM(C45:C46)</f>
        <v>13125000</v>
      </c>
      <c r="D47" s="27"/>
      <c r="E47" s="27"/>
      <c r="F47" s="29"/>
      <c r="G47" s="29"/>
      <c r="H47" s="18"/>
      <c r="I47" s="2"/>
      <c r="J47" s="2"/>
    </row>
    <row r="48" spans="2:10" ht="29.25" customHeight="1">
      <c r="B48" s="3" t="s">
        <v>27</v>
      </c>
      <c r="H48" s="5"/>
      <c r="I48" s="2"/>
      <c r="J48" s="2"/>
    </row>
    <row r="49" spans="8:10" ht="29.25" customHeight="1">
      <c r="H49" s="5"/>
      <c r="I49" s="2"/>
      <c r="J49" s="2"/>
    </row>
    <row r="50" spans="2:10" ht="29.25" customHeight="1">
      <c r="B50" s="3" t="s">
        <v>61</v>
      </c>
      <c r="H50" s="5"/>
      <c r="I50" s="2"/>
      <c r="J50" s="2"/>
    </row>
    <row r="51" spans="2:10" ht="29.25" customHeight="1">
      <c r="B51" s="7" t="s">
        <v>2</v>
      </c>
      <c r="C51" s="8" t="s">
        <v>3</v>
      </c>
      <c r="D51" s="7" t="s">
        <v>4</v>
      </c>
      <c r="E51" s="7" t="s">
        <v>5</v>
      </c>
      <c r="F51" s="7" t="s">
        <v>6</v>
      </c>
      <c r="G51" s="7" t="s">
        <v>7</v>
      </c>
      <c r="H51" s="9" t="s">
        <v>8</v>
      </c>
      <c r="I51" s="2"/>
      <c r="J51" s="2"/>
    </row>
    <row r="52" spans="2:10" ht="29.25" customHeight="1">
      <c r="B52" s="10" t="s">
        <v>62</v>
      </c>
      <c r="C52" s="11">
        <v>4074000</v>
      </c>
      <c r="D52" s="7" t="s">
        <v>10</v>
      </c>
      <c r="E52" s="12" t="s">
        <v>63</v>
      </c>
      <c r="F52" s="7" t="s">
        <v>64</v>
      </c>
      <c r="G52" s="10" t="s">
        <v>65</v>
      </c>
      <c r="H52" s="9" t="s">
        <v>21</v>
      </c>
      <c r="I52" s="2"/>
      <c r="J52" s="2"/>
    </row>
    <row r="53" spans="2:10" ht="29.25" customHeight="1">
      <c r="B53" s="13" t="s">
        <v>66</v>
      </c>
      <c r="C53" s="14">
        <v>27562500</v>
      </c>
      <c r="D53" s="15" t="s">
        <v>51</v>
      </c>
      <c r="E53" s="16" t="s">
        <v>52</v>
      </c>
      <c r="F53" s="15" t="s">
        <v>53</v>
      </c>
      <c r="G53" s="13" t="s">
        <v>33</v>
      </c>
      <c r="H53" s="17" t="s">
        <v>21</v>
      </c>
      <c r="I53" s="2"/>
      <c r="J53" s="2"/>
    </row>
    <row r="54" spans="2:10" ht="29.25" customHeight="1">
      <c r="B54" s="13" t="s">
        <v>67</v>
      </c>
      <c r="C54" s="14">
        <v>133986000</v>
      </c>
      <c r="D54" s="15" t="s">
        <v>68</v>
      </c>
      <c r="E54" s="16" t="s">
        <v>69</v>
      </c>
      <c r="F54" s="15" t="s">
        <v>70</v>
      </c>
      <c r="G54" s="13" t="s">
        <v>71</v>
      </c>
      <c r="H54" s="17"/>
      <c r="I54" s="2"/>
      <c r="J54" s="2"/>
    </row>
    <row r="55" spans="2:10" ht="29.25" customHeight="1">
      <c r="B55" s="13" t="s">
        <v>67</v>
      </c>
      <c r="C55" s="14">
        <v>141592000</v>
      </c>
      <c r="D55" s="15" t="s">
        <v>68</v>
      </c>
      <c r="E55" s="16" t="s">
        <v>69</v>
      </c>
      <c r="F55" s="15" t="s">
        <v>70</v>
      </c>
      <c r="G55" s="13" t="s">
        <v>72</v>
      </c>
      <c r="H55" s="17"/>
      <c r="I55" s="2"/>
      <c r="J55" s="2"/>
    </row>
    <row r="56" spans="2:10" ht="29.25" customHeight="1">
      <c r="B56" s="27" t="s">
        <v>44</v>
      </c>
      <c r="C56" s="28">
        <f>SUM(C52:C55)</f>
        <v>307214500</v>
      </c>
      <c r="D56" s="27"/>
      <c r="E56" s="27"/>
      <c r="F56" s="29"/>
      <c r="G56" s="29"/>
      <c r="H56" s="18"/>
      <c r="I56" s="2"/>
      <c r="J56" s="2"/>
    </row>
    <row r="57" spans="2:10" ht="29.25" customHeight="1">
      <c r="B57" s="3" t="s">
        <v>27</v>
      </c>
      <c r="H57" s="5"/>
      <c r="I57" s="2"/>
      <c r="J57" s="2"/>
    </row>
    <row r="58" spans="8:10" ht="29.25" customHeight="1">
      <c r="H58" s="5"/>
      <c r="I58" s="2"/>
      <c r="J58" s="2"/>
    </row>
    <row r="59" spans="2:10" ht="29.25" customHeight="1">
      <c r="B59" s="3" t="s">
        <v>73</v>
      </c>
      <c r="H59" s="5"/>
      <c r="I59" s="2"/>
      <c r="J59" s="2"/>
    </row>
    <row r="60" spans="2:10" ht="29.25" customHeight="1">
      <c r="B60" s="7" t="s">
        <v>2</v>
      </c>
      <c r="C60" s="34" t="s">
        <v>46</v>
      </c>
      <c r="D60" s="7" t="s">
        <v>4</v>
      </c>
      <c r="E60" s="7" t="s">
        <v>5</v>
      </c>
      <c r="F60" s="7" t="s">
        <v>6</v>
      </c>
      <c r="G60" s="7" t="s">
        <v>7</v>
      </c>
      <c r="H60" s="9" t="s">
        <v>8</v>
      </c>
      <c r="I60" s="2"/>
      <c r="J60" s="2"/>
    </row>
    <row r="61" spans="2:10" ht="29.25" customHeight="1">
      <c r="B61" s="10" t="s">
        <v>74</v>
      </c>
      <c r="C61" s="11">
        <v>139191</v>
      </c>
      <c r="D61" s="7" t="s">
        <v>30</v>
      </c>
      <c r="E61" s="12" t="s">
        <v>40</v>
      </c>
      <c r="F61" s="10" t="s">
        <v>75</v>
      </c>
      <c r="G61" s="10" t="s">
        <v>76</v>
      </c>
      <c r="H61" s="9" t="s">
        <v>21</v>
      </c>
      <c r="I61" s="2"/>
      <c r="J61" s="2"/>
    </row>
    <row r="62" spans="2:10" ht="29.25" customHeight="1">
      <c r="B62" s="13" t="s">
        <v>77</v>
      </c>
      <c r="C62" s="14">
        <v>1782375</v>
      </c>
      <c r="D62" s="15" t="s">
        <v>51</v>
      </c>
      <c r="E62" s="16" t="s">
        <v>52</v>
      </c>
      <c r="F62" s="13" t="s">
        <v>60</v>
      </c>
      <c r="G62" s="13" t="s">
        <v>33</v>
      </c>
      <c r="H62" s="17" t="s">
        <v>21</v>
      </c>
      <c r="I62" s="2"/>
      <c r="J62" s="2"/>
    </row>
    <row r="63" spans="2:10" ht="29.25" customHeight="1">
      <c r="B63" s="13" t="s">
        <v>78</v>
      </c>
      <c r="C63" s="14">
        <v>1947750</v>
      </c>
      <c r="D63" s="15" t="s">
        <v>51</v>
      </c>
      <c r="E63" s="16" t="s">
        <v>52</v>
      </c>
      <c r="F63" s="13" t="s">
        <v>60</v>
      </c>
      <c r="G63" s="13" t="s">
        <v>33</v>
      </c>
      <c r="H63" s="17" t="s">
        <v>21</v>
      </c>
      <c r="I63" s="2"/>
      <c r="J63" s="2"/>
    </row>
    <row r="64" spans="2:10" ht="29.25" customHeight="1">
      <c r="B64" s="13" t="s">
        <v>79</v>
      </c>
      <c r="C64" s="14">
        <v>2352000</v>
      </c>
      <c r="D64" s="15" t="s">
        <v>51</v>
      </c>
      <c r="E64" s="16" t="s">
        <v>52</v>
      </c>
      <c r="F64" s="13" t="s">
        <v>60</v>
      </c>
      <c r="G64" s="13" t="s">
        <v>80</v>
      </c>
      <c r="H64" s="17" t="s">
        <v>21</v>
      </c>
      <c r="I64" s="2"/>
      <c r="J64" s="2"/>
    </row>
    <row r="65" spans="2:10" ht="29.25" customHeight="1">
      <c r="B65" s="13" t="s">
        <v>81</v>
      </c>
      <c r="C65" s="14">
        <v>3150000</v>
      </c>
      <c r="D65" s="15" t="s">
        <v>10</v>
      </c>
      <c r="E65" s="16" t="s">
        <v>35</v>
      </c>
      <c r="F65" s="13" t="s">
        <v>41</v>
      </c>
      <c r="G65" s="13" t="s">
        <v>48</v>
      </c>
      <c r="H65" s="17" t="s">
        <v>21</v>
      </c>
      <c r="I65" s="2"/>
      <c r="J65" s="2"/>
    </row>
    <row r="66" spans="2:10" ht="29.25" customHeight="1">
      <c r="B66" s="13" t="s">
        <v>77</v>
      </c>
      <c r="C66" s="14">
        <v>3310125</v>
      </c>
      <c r="D66" s="15" t="s">
        <v>51</v>
      </c>
      <c r="E66" s="16" t="s">
        <v>52</v>
      </c>
      <c r="F66" s="13" t="s">
        <v>32</v>
      </c>
      <c r="G66" s="13" t="s">
        <v>33</v>
      </c>
      <c r="H66" s="17" t="s">
        <v>21</v>
      </c>
      <c r="I66" s="2"/>
      <c r="J66" s="2"/>
    </row>
    <row r="67" spans="2:10" ht="29.25" customHeight="1">
      <c r="B67" s="13" t="s">
        <v>78</v>
      </c>
      <c r="C67" s="14">
        <v>3617250</v>
      </c>
      <c r="D67" s="15" t="s">
        <v>51</v>
      </c>
      <c r="E67" s="16" t="s">
        <v>52</v>
      </c>
      <c r="F67" s="13" t="s">
        <v>32</v>
      </c>
      <c r="G67" s="13" t="s">
        <v>33</v>
      </c>
      <c r="H67" s="17" t="s">
        <v>21</v>
      </c>
      <c r="I67" s="2"/>
      <c r="J67" s="2"/>
    </row>
    <row r="68" spans="2:10" ht="29.25" customHeight="1">
      <c r="B68" s="13" t="s">
        <v>79</v>
      </c>
      <c r="C68" s="14">
        <v>4368000</v>
      </c>
      <c r="D68" s="15" t="s">
        <v>51</v>
      </c>
      <c r="E68" s="16" t="s">
        <v>52</v>
      </c>
      <c r="F68" s="13" t="s">
        <v>32</v>
      </c>
      <c r="G68" s="13" t="s">
        <v>80</v>
      </c>
      <c r="H68" s="17" t="s">
        <v>21</v>
      </c>
      <c r="I68" s="2"/>
      <c r="J68" s="2"/>
    </row>
    <row r="69" spans="2:10" ht="29.25" customHeight="1">
      <c r="B69" s="13" t="s">
        <v>82</v>
      </c>
      <c r="C69" s="14">
        <v>5565000</v>
      </c>
      <c r="D69" s="15" t="s">
        <v>30</v>
      </c>
      <c r="E69" s="16" t="s">
        <v>40</v>
      </c>
      <c r="F69" s="13" t="s">
        <v>75</v>
      </c>
      <c r="G69" s="13" t="s">
        <v>33</v>
      </c>
      <c r="H69" s="17" t="s">
        <v>21</v>
      </c>
      <c r="I69" s="2"/>
      <c r="J69" s="2"/>
    </row>
    <row r="70" spans="2:10" ht="29.25" customHeight="1" thickBot="1">
      <c r="B70" s="35" t="s">
        <v>74</v>
      </c>
      <c r="C70" s="36">
        <v>7200309</v>
      </c>
      <c r="D70" s="37" t="s">
        <v>30</v>
      </c>
      <c r="E70" s="38" t="s">
        <v>40</v>
      </c>
      <c r="F70" s="35" t="s">
        <v>71</v>
      </c>
      <c r="G70" s="35" t="s">
        <v>83</v>
      </c>
      <c r="H70" s="39" t="s">
        <v>84</v>
      </c>
      <c r="I70" s="2"/>
      <c r="J70" s="2"/>
    </row>
    <row r="71" spans="2:10" ht="29.25" customHeight="1" thickTop="1">
      <c r="B71" s="40" t="s">
        <v>44</v>
      </c>
      <c r="C71" s="41">
        <f>SUM(C61:C70)</f>
        <v>33432000</v>
      </c>
      <c r="D71" s="40"/>
      <c r="E71" s="40"/>
      <c r="F71" s="42"/>
      <c r="G71" s="42"/>
      <c r="H71" s="43"/>
      <c r="I71" s="2"/>
      <c r="J71" s="2"/>
    </row>
    <row r="72" spans="2:10" ht="29.25" customHeight="1">
      <c r="B72" s="3" t="s">
        <v>27</v>
      </c>
      <c r="H72" s="5"/>
      <c r="I72" s="2"/>
      <c r="J72" s="2"/>
    </row>
    <row r="73" spans="8:10" ht="29.25" customHeight="1">
      <c r="H73" s="5"/>
      <c r="I73" s="2"/>
      <c r="J73" s="2"/>
    </row>
    <row r="74" spans="2:10" ht="29.25" customHeight="1">
      <c r="B74" s="3" t="s">
        <v>85</v>
      </c>
      <c r="H74" s="5"/>
      <c r="I74" s="2"/>
      <c r="J74" s="2"/>
    </row>
    <row r="75" spans="2:10" ht="29.25" customHeight="1">
      <c r="B75" s="7" t="s">
        <v>2</v>
      </c>
      <c r="C75" s="34" t="s">
        <v>46</v>
      </c>
      <c r="D75" s="7" t="s">
        <v>4</v>
      </c>
      <c r="E75" s="7" t="s">
        <v>5</v>
      </c>
      <c r="F75" s="7" t="s">
        <v>6</v>
      </c>
      <c r="G75" s="7" t="s">
        <v>7</v>
      </c>
      <c r="H75" s="9" t="s">
        <v>8</v>
      </c>
      <c r="I75" s="2"/>
      <c r="J75" s="2"/>
    </row>
    <row r="76" spans="2:10" ht="29.25" customHeight="1">
      <c r="B76" s="10" t="s">
        <v>86</v>
      </c>
      <c r="C76" s="11">
        <v>3137400</v>
      </c>
      <c r="D76" s="7" t="s">
        <v>68</v>
      </c>
      <c r="E76" s="12" t="s">
        <v>69</v>
      </c>
      <c r="F76" s="10" t="s">
        <v>70</v>
      </c>
      <c r="G76" s="10" t="s">
        <v>33</v>
      </c>
      <c r="H76" s="9" t="s">
        <v>87</v>
      </c>
      <c r="I76" s="2"/>
      <c r="J76" s="2"/>
    </row>
    <row r="77" spans="2:10" ht="29.25" customHeight="1" thickBot="1">
      <c r="B77" s="35" t="s">
        <v>88</v>
      </c>
      <c r="C77" s="36">
        <v>6456240</v>
      </c>
      <c r="D77" s="37" t="s">
        <v>68</v>
      </c>
      <c r="E77" s="38" t="s">
        <v>69</v>
      </c>
      <c r="F77" s="35" t="s">
        <v>70</v>
      </c>
      <c r="G77" s="35" t="s">
        <v>33</v>
      </c>
      <c r="H77" s="39" t="s">
        <v>87</v>
      </c>
      <c r="I77" s="2"/>
      <c r="J77" s="2"/>
    </row>
    <row r="78" spans="2:10" ht="29.25" customHeight="1" thickTop="1">
      <c r="B78" s="40" t="s">
        <v>44</v>
      </c>
      <c r="C78" s="41">
        <f>SUM(C76:C77)</f>
        <v>9593640</v>
      </c>
      <c r="D78" s="40"/>
      <c r="E78" s="40"/>
      <c r="F78" s="42"/>
      <c r="G78" s="42"/>
      <c r="H78" s="43"/>
      <c r="I78" s="2"/>
      <c r="J78" s="2"/>
    </row>
    <row r="79" spans="2:10" ht="29.25" customHeight="1">
      <c r="B79" s="3" t="s">
        <v>27</v>
      </c>
      <c r="H79" s="5"/>
      <c r="I79" s="2"/>
      <c r="J79" s="2"/>
    </row>
    <row r="80" spans="8:10" ht="29.25" customHeight="1">
      <c r="H80" s="5"/>
      <c r="I80" s="2"/>
      <c r="J80" s="2"/>
    </row>
    <row r="81" spans="2:10" ht="29.25" customHeight="1">
      <c r="B81" s="3" t="s">
        <v>89</v>
      </c>
      <c r="H81" s="5"/>
      <c r="I81" s="2"/>
      <c r="J81" s="2"/>
    </row>
    <row r="82" spans="2:10" ht="29.25" customHeight="1">
      <c r="B82" s="7" t="s">
        <v>2</v>
      </c>
      <c r="C82" s="34" t="s">
        <v>46</v>
      </c>
      <c r="D82" s="7" t="s">
        <v>4</v>
      </c>
      <c r="E82" s="7" t="s">
        <v>5</v>
      </c>
      <c r="F82" s="7" t="s">
        <v>6</v>
      </c>
      <c r="G82" s="7" t="s">
        <v>7</v>
      </c>
      <c r="H82" s="9" t="s">
        <v>8</v>
      </c>
      <c r="I82" s="2"/>
      <c r="J82" s="2"/>
    </row>
    <row r="83" spans="2:10" ht="29.25" customHeight="1">
      <c r="B83" s="10" t="s">
        <v>90</v>
      </c>
      <c r="C83" s="11">
        <v>2505510</v>
      </c>
      <c r="D83" s="7" t="s">
        <v>10</v>
      </c>
      <c r="E83" s="12" t="s">
        <v>11</v>
      </c>
      <c r="F83" s="10" t="s">
        <v>91</v>
      </c>
      <c r="G83" s="10" t="s">
        <v>92</v>
      </c>
      <c r="H83" s="9" t="s">
        <v>93</v>
      </c>
      <c r="I83" s="2"/>
      <c r="J83" s="2"/>
    </row>
    <row r="84" spans="2:10" ht="29.25" customHeight="1">
      <c r="B84" s="27" t="s">
        <v>44</v>
      </c>
      <c r="C84" s="28">
        <f>SUM(C83)</f>
        <v>2505510</v>
      </c>
      <c r="D84" s="27"/>
      <c r="E84" s="27"/>
      <c r="F84" s="29"/>
      <c r="G84" s="29"/>
      <c r="H84" s="18"/>
      <c r="I84" s="2"/>
      <c r="J84" s="2"/>
    </row>
    <row r="85" spans="2:10" ht="29.25" customHeight="1">
      <c r="B85" s="3" t="s">
        <v>27</v>
      </c>
      <c r="H85" s="5"/>
      <c r="I85" s="2"/>
      <c r="J85" s="2"/>
    </row>
    <row r="86" spans="8:10" ht="29.25" customHeight="1">
      <c r="H86" s="5"/>
      <c r="I86" s="2"/>
      <c r="J86" s="2"/>
    </row>
    <row r="87" spans="2:10" ht="29.25" customHeight="1">
      <c r="B87" s="3" t="s">
        <v>94</v>
      </c>
      <c r="F87" s="5"/>
      <c r="G87" s="5"/>
      <c r="H87" s="5"/>
      <c r="I87" s="2"/>
      <c r="J87" s="2"/>
    </row>
    <row r="88" spans="2:10" ht="29.25" customHeight="1">
      <c r="B88" s="7" t="s">
        <v>2</v>
      </c>
      <c r="C88" s="34" t="s">
        <v>46</v>
      </c>
      <c r="D88" s="7" t="s">
        <v>4</v>
      </c>
      <c r="E88" s="7" t="s">
        <v>5</v>
      </c>
      <c r="F88" s="7" t="s">
        <v>6</v>
      </c>
      <c r="G88" s="7" t="s">
        <v>7</v>
      </c>
      <c r="H88" s="9" t="s">
        <v>8</v>
      </c>
      <c r="I88" s="2"/>
      <c r="J88" s="2"/>
    </row>
    <row r="89" spans="2:10" ht="29.25" customHeight="1">
      <c r="B89" s="10" t="s">
        <v>95</v>
      </c>
      <c r="C89" s="11">
        <v>2719500</v>
      </c>
      <c r="D89" s="7" t="s">
        <v>51</v>
      </c>
      <c r="E89" s="12" t="s">
        <v>52</v>
      </c>
      <c r="F89" s="10" t="s">
        <v>60</v>
      </c>
      <c r="G89" s="7" t="s">
        <v>33</v>
      </c>
      <c r="H89" s="9"/>
      <c r="I89" s="2"/>
      <c r="J89" s="2"/>
    </row>
    <row r="90" spans="2:10" ht="29.25" customHeight="1">
      <c r="B90" s="13" t="s">
        <v>96</v>
      </c>
      <c r="C90" s="14">
        <v>3150000</v>
      </c>
      <c r="D90" s="15" t="s">
        <v>30</v>
      </c>
      <c r="E90" s="16" t="s">
        <v>40</v>
      </c>
      <c r="F90" s="13" t="s">
        <v>75</v>
      </c>
      <c r="G90" s="15" t="s">
        <v>76</v>
      </c>
      <c r="H90" s="17" t="s">
        <v>21</v>
      </c>
      <c r="I90" s="2"/>
      <c r="J90" s="2"/>
    </row>
    <row r="91" spans="2:10" ht="29.25" customHeight="1">
      <c r="B91" s="13" t="s">
        <v>97</v>
      </c>
      <c r="C91" s="14">
        <v>4998000</v>
      </c>
      <c r="D91" s="15" t="s">
        <v>51</v>
      </c>
      <c r="E91" s="16" t="s">
        <v>52</v>
      </c>
      <c r="F91" s="13" t="s">
        <v>60</v>
      </c>
      <c r="G91" s="15" t="s">
        <v>33</v>
      </c>
      <c r="H91" s="17" t="s">
        <v>21</v>
      </c>
      <c r="I91" s="2"/>
      <c r="J91" s="2"/>
    </row>
    <row r="92" spans="2:10" ht="29.25" customHeight="1">
      <c r="B92" s="13" t="s">
        <v>95</v>
      </c>
      <c r="C92" s="14">
        <v>5050500</v>
      </c>
      <c r="D92" s="15" t="s">
        <v>51</v>
      </c>
      <c r="E92" s="16" t="s">
        <v>52</v>
      </c>
      <c r="F92" s="13" t="s">
        <v>32</v>
      </c>
      <c r="G92" s="15" t="s">
        <v>33</v>
      </c>
      <c r="H92" s="17" t="s">
        <v>21</v>
      </c>
      <c r="I92" s="2"/>
      <c r="J92" s="2"/>
    </row>
    <row r="93" spans="2:10" ht="29.25" customHeight="1">
      <c r="B93" s="13" t="s">
        <v>98</v>
      </c>
      <c r="C93" s="14">
        <v>6300000</v>
      </c>
      <c r="D93" s="15" t="s">
        <v>10</v>
      </c>
      <c r="E93" s="16" t="s">
        <v>35</v>
      </c>
      <c r="F93" s="13" t="s">
        <v>41</v>
      </c>
      <c r="G93" s="15" t="s">
        <v>48</v>
      </c>
      <c r="H93" s="17" t="s">
        <v>21</v>
      </c>
      <c r="I93" s="2"/>
      <c r="J93" s="2"/>
    </row>
    <row r="94" spans="2:10" ht="29.25" customHeight="1">
      <c r="B94" s="13" t="s">
        <v>99</v>
      </c>
      <c r="C94" s="14">
        <v>7560000</v>
      </c>
      <c r="D94" s="15" t="s">
        <v>30</v>
      </c>
      <c r="E94" s="16" t="s">
        <v>40</v>
      </c>
      <c r="F94" s="13" t="s">
        <v>75</v>
      </c>
      <c r="G94" s="15" t="s">
        <v>33</v>
      </c>
      <c r="H94" s="17" t="s">
        <v>21</v>
      </c>
      <c r="I94" s="2"/>
      <c r="J94" s="2"/>
    </row>
    <row r="95" spans="2:10" ht="29.25" customHeight="1">
      <c r="B95" s="13" t="s">
        <v>100</v>
      </c>
      <c r="C95" s="14">
        <v>8228850</v>
      </c>
      <c r="D95" s="15" t="s">
        <v>51</v>
      </c>
      <c r="E95" s="16" t="s">
        <v>52</v>
      </c>
      <c r="F95" s="13" t="s">
        <v>53</v>
      </c>
      <c r="G95" s="15" t="s">
        <v>33</v>
      </c>
      <c r="H95" s="17" t="s">
        <v>21</v>
      </c>
      <c r="I95" s="2"/>
      <c r="J95" s="2"/>
    </row>
    <row r="96" spans="2:10" ht="29.25" customHeight="1">
      <c r="B96" s="13" t="s">
        <v>97</v>
      </c>
      <c r="C96" s="14">
        <v>9282000</v>
      </c>
      <c r="D96" s="15" t="s">
        <v>51</v>
      </c>
      <c r="E96" s="16" t="s">
        <v>52</v>
      </c>
      <c r="F96" s="13" t="s">
        <v>32</v>
      </c>
      <c r="G96" s="15" t="s">
        <v>33</v>
      </c>
      <c r="H96" s="17" t="s">
        <v>21</v>
      </c>
      <c r="I96" s="2"/>
      <c r="J96" s="2"/>
    </row>
    <row r="97" spans="2:10" ht="29.25" customHeight="1">
      <c r="B97" s="27" t="s">
        <v>44</v>
      </c>
      <c r="C97" s="28">
        <f>SUM(C89:C96)</f>
        <v>47288850</v>
      </c>
      <c r="D97" s="27"/>
      <c r="E97" s="27"/>
      <c r="F97" s="29"/>
      <c r="G97" s="29"/>
      <c r="H97" s="18"/>
      <c r="I97" s="2"/>
      <c r="J97" s="2"/>
    </row>
    <row r="98" spans="2:10" ht="29.25" customHeight="1">
      <c r="B98" s="3" t="s">
        <v>27</v>
      </c>
      <c r="H98" s="5"/>
      <c r="I98" s="2"/>
      <c r="J98" s="2"/>
    </row>
    <row r="99" spans="8:10" ht="29.25" customHeight="1">
      <c r="H99" s="5"/>
      <c r="I99" s="2"/>
      <c r="J99" s="2"/>
    </row>
    <row r="100" spans="2:10" ht="29.25" customHeight="1">
      <c r="B100" s="3" t="s">
        <v>101</v>
      </c>
      <c r="H100" s="5"/>
      <c r="I100" s="2"/>
      <c r="J100" s="2"/>
    </row>
    <row r="101" spans="2:10" ht="29.25" customHeight="1">
      <c r="B101" s="7" t="s">
        <v>2</v>
      </c>
      <c r="C101" s="34" t="s">
        <v>46</v>
      </c>
      <c r="D101" s="7" t="s">
        <v>4</v>
      </c>
      <c r="E101" s="7" t="s">
        <v>5</v>
      </c>
      <c r="F101" s="7" t="s">
        <v>6</v>
      </c>
      <c r="G101" s="7" t="s">
        <v>7</v>
      </c>
      <c r="H101" s="9" t="s">
        <v>8</v>
      </c>
      <c r="I101" s="2"/>
      <c r="J101" s="2"/>
    </row>
    <row r="102" spans="2:10" ht="29.25" customHeight="1">
      <c r="B102" s="10" t="s">
        <v>102</v>
      </c>
      <c r="C102" s="11">
        <v>2586990</v>
      </c>
      <c r="D102" s="7" t="s">
        <v>10</v>
      </c>
      <c r="E102" s="12" t="s">
        <v>63</v>
      </c>
      <c r="F102" s="10" t="s">
        <v>103</v>
      </c>
      <c r="G102" s="10" t="s">
        <v>104</v>
      </c>
      <c r="H102" s="9" t="s">
        <v>21</v>
      </c>
      <c r="I102" s="2"/>
      <c r="J102" s="2"/>
    </row>
    <row r="103" spans="2:10" ht="29.25" customHeight="1">
      <c r="B103" s="13" t="s">
        <v>105</v>
      </c>
      <c r="C103" s="14">
        <v>3400950</v>
      </c>
      <c r="D103" s="15" t="s">
        <v>10</v>
      </c>
      <c r="E103" s="16" t="s">
        <v>63</v>
      </c>
      <c r="F103" s="13" t="s">
        <v>103</v>
      </c>
      <c r="G103" s="13" t="s">
        <v>106</v>
      </c>
      <c r="H103" s="17" t="s">
        <v>21</v>
      </c>
      <c r="I103" s="2"/>
      <c r="J103" s="2"/>
    </row>
    <row r="104" spans="2:10" ht="29.25" customHeight="1">
      <c r="B104" s="13" t="s">
        <v>107</v>
      </c>
      <c r="C104" s="14">
        <v>275100000</v>
      </c>
      <c r="D104" s="15" t="s">
        <v>68</v>
      </c>
      <c r="E104" s="16" t="s">
        <v>69</v>
      </c>
      <c r="F104" s="13" t="s">
        <v>71</v>
      </c>
      <c r="G104" s="13" t="s">
        <v>72</v>
      </c>
      <c r="H104" s="17"/>
      <c r="I104" s="2"/>
      <c r="J104" s="2"/>
    </row>
    <row r="105" spans="2:10" ht="29.25" customHeight="1">
      <c r="B105" s="27" t="s">
        <v>44</v>
      </c>
      <c r="C105" s="28">
        <f>SUM(C102:C104)</f>
        <v>281087940</v>
      </c>
      <c r="D105" s="27"/>
      <c r="E105" s="27"/>
      <c r="F105" s="29"/>
      <c r="G105" s="29"/>
      <c r="H105" s="18"/>
      <c r="I105" s="2"/>
      <c r="J105" s="2"/>
    </row>
    <row r="106" spans="2:10" ht="29.25" customHeight="1">
      <c r="B106" s="3" t="s">
        <v>27</v>
      </c>
      <c r="H106" s="5"/>
      <c r="I106" s="2"/>
      <c r="J106" s="2"/>
    </row>
    <row r="107" spans="8:10" ht="29.25" customHeight="1">
      <c r="H107" s="5"/>
      <c r="I107" s="2"/>
      <c r="J107" s="2"/>
    </row>
    <row r="108" spans="2:10" ht="29.25" customHeight="1">
      <c r="B108" s="3" t="s">
        <v>108</v>
      </c>
      <c r="H108" s="5"/>
      <c r="I108" s="2"/>
      <c r="J108" s="2"/>
    </row>
    <row r="109" spans="2:10" ht="29.25" customHeight="1">
      <c r="B109" s="7" t="s">
        <v>2</v>
      </c>
      <c r="C109" s="34" t="s">
        <v>46</v>
      </c>
      <c r="D109" s="7" t="s">
        <v>4</v>
      </c>
      <c r="E109" s="7" t="s">
        <v>5</v>
      </c>
      <c r="F109" s="7" t="s">
        <v>6</v>
      </c>
      <c r="G109" s="7" t="s">
        <v>7</v>
      </c>
      <c r="H109" s="9" t="s">
        <v>8</v>
      </c>
      <c r="I109" s="2"/>
      <c r="J109" s="2"/>
    </row>
    <row r="110" spans="2:10" ht="29.25" customHeight="1">
      <c r="B110" s="10" t="s">
        <v>109</v>
      </c>
      <c r="C110" s="11">
        <v>7922376</v>
      </c>
      <c r="D110" s="7" t="s">
        <v>30</v>
      </c>
      <c r="E110" s="12" t="s">
        <v>40</v>
      </c>
      <c r="F110" s="10" t="s">
        <v>75</v>
      </c>
      <c r="G110" s="10" t="s">
        <v>33</v>
      </c>
      <c r="H110" s="9" t="s">
        <v>21</v>
      </c>
      <c r="I110" s="2"/>
      <c r="J110" s="2"/>
    </row>
    <row r="111" spans="2:10" ht="29.25" customHeight="1">
      <c r="B111" s="13" t="s">
        <v>110</v>
      </c>
      <c r="C111" s="14">
        <v>8988000</v>
      </c>
      <c r="D111" s="15" t="s">
        <v>51</v>
      </c>
      <c r="E111" s="16" t="s">
        <v>52</v>
      </c>
      <c r="F111" s="13" t="s">
        <v>32</v>
      </c>
      <c r="G111" s="13" t="s">
        <v>33</v>
      </c>
      <c r="H111" s="17" t="s">
        <v>21</v>
      </c>
      <c r="I111" s="2"/>
      <c r="J111" s="2"/>
    </row>
    <row r="112" spans="2:10" ht="29.25" customHeight="1">
      <c r="B112" s="13" t="s">
        <v>109</v>
      </c>
      <c r="C112" s="14">
        <v>13182624</v>
      </c>
      <c r="D112" s="15" t="s">
        <v>30</v>
      </c>
      <c r="E112" s="16" t="s">
        <v>40</v>
      </c>
      <c r="F112" s="13" t="s">
        <v>75</v>
      </c>
      <c r="G112" s="13" t="s">
        <v>76</v>
      </c>
      <c r="H112" s="17" t="s">
        <v>21</v>
      </c>
      <c r="I112" s="2"/>
      <c r="J112" s="2"/>
    </row>
    <row r="113" spans="2:10" ht="29.25" customHeight="1">
      <c r="B113" s="13" t="s">
        <v>111</v>
      </c>
      <c r="C113" s="14">
        <v>33600000</v>
      </c>
      <c r="D113" s="15" t="s">
        <v>30</v>
      </c>
      <c r="E113" s="16" t="s">
        <v>40</v>
      </c>
      <c r="F113" s="13" t="s">
        <v>75</v>
      </c>
      <c r="G113" s="13" t="s">
        <v>33</v>
      </c>
      <c r="H113" s="17" t="s">
        <v>21</v>
      </c>
      <c r="I113" s="2"/>
      <c r="J113" s="2"/>
    </row>
    <row r="114" spans="2:10" ht="29.25" customHeight="1">
      <c r="B114" s="27" t="s">
        <v>44</v>
      </c>
      <c r="C114" s="28">
        <f>SUM(C110:C113)</f>
        <v>63693000</v>
      </c>
      <c r="D114" s="27"/>
      <c r="E114" s="27"/>
      <c r="F114" s="29"/>
      <c r="G114" s="29"/>
      <c r="H114" s="18"/>
      <c r="I114" s="2"/>
      <c r="J114" s="2"/>
    </row>
    <row r="115" spans="2:10" ht="29.25" customHeight="1">
      <c r="B115" s="3" t="s">
        <v>27</v>
      </c>
      <c r="H115" s="5"/>
      <c r="I115" s="2"/>
      <c r="J115" s="2"/>
    </row>
    <row r="116" spans="8:10" ht="29.25" customHeight="1">
      <c r="H116" s="5"/>
      <c r="I116" s="2"/>
      <c r="J116" s="2"/>
    </row>
    <row r="117" spans="2:10" ht="29.25" customHeight="1">
      <c r="B117" s="3" t="s">
        <v>112</v>
      </c>
      <c r="H117" s="5"/>
      <c r="I117" s="2"/>
      <c r="J117" s="2"/>
    </row>
    <row r="118" spans="2:10" ht="29.25" customHeight="1">
      <c r="B118" s="7" t="s">
        <v>2</v>
      </c>
      <c r="C118" s="34" t="s">
        <v>46</v>
      </c>
      <c r="D118" s="7" t="s">
        <v>4</v>
      </c>
      <c r="E118" s="7" t="s">
        <v>5</v>
      </c>
      <c r="F118" s="7" t="s">
        <v>6</v>
      </c>
      <c r="G118" s="7" t="s">
        <v>7</v>
      </c>
      <c r="H118" s="9" t="s">
        <v>8</v>
      </c>
      <c r="I118" s="2"/>
      <c r="J118" s="2"/>
    </row>
    <row r="119" spans="2:10" ht="29.25" customHeight="1">
      <c r="B119" s="10" t="s">
        <v>113</v>
      </c>
      <c r="C119" s="11">
        <v>264180000</v>
      </c>
      <c r="D119" s="7" t="s">
        <v>10</v>
      </c>
      <c r="E119" s="7" t="s">
        <v>114</v>
      </c>
      <c r="F119" s="10" t="s">
        <v>115</v>
      </c>
      <c r="G119" s="10" t="s">
        <v>71</v>
      </c>
      <c r="H119" s="9"/>
      <c r="I119" s="2"/>
      <c r="J119" s="2"/>
    </row>
    <row r="120" spans="2:10" ht="29.25" customHeight="1">
      <c r="B120" s="27" t="s">
        <v>44</v>
      </c>
      <c r="C120" s="28">
        <f>SUM(C119)</f>
        <v>264180000</v>
      </c>
      <c r="D120" s="27"/>
      <c r="E120" s="27"/>
      <c r="F120" s="29"/>
      <c r="G120" s="29"/>
      <c r="H120" s="18"/>
      <c r="I120" s="2"/>
      <c r="J120" s="2"/>
    </row>
    <row r="121" spans="2:10" ht="29.25" customHeight="1">
      <c r="B121" s="3" t="s">
        <v>27</v>
      </c>
      <c r="H121" s="5"/>
      <c r="I121" s="2"/>
      <c r="J121" s="2"/>
    </row>
    <row r="122" spans="8:10" ht="29.25" customHeight="1">
      <c r="H122" s="5"/>
      <c r="I122" s="2"/>
      <c r="J122" s="2"/>
    </row>
    <row r="123" spans="2:10" ht="29.25" customHeight="1">
      <c r="B123" s="3" t="s">
        <v>116</v>
      </c>
      <c r="F123" s="5"/>
      <c r="G123" s="5"/>
      <c r="H123" s="5"/>
      <c r="I123" s="2"/>
      <c r="J123" s="2"/>
    </row>
    <row r="124" spans="2:10" ht="29.25" customHeight="1">
      <c r="B124" s="7" t="s">
        <v>2</v>
      </c>
      <c r="C124" s="34" t="s">
        <v>46</v>
      </c>
      <c r="D124" s="7" t="s">
        <v>4</v>
      </c>
      <c r="E124" s="7" t="s">
        <v>5</v>
      </c>
      <c r="F124" s="7" t="s">
        <v>6</v>
      </c>
      <c r="G124" s="7" t="s">
        <v>7</v>
      </c>
      <c r="H124" s="9" t="s">
        <v>8</v>
      </c>
      <c r="I124" s="2"/>
      <c r="J124" s="2"/>
    </row>
    <row r="125" spans="2:10" ht="29.25" customHeight="1">
      <c r="B125" s="10" t="s">
        <v>117</v>
      </c>
      <c r="C125" s="11">
        <v>4914</v>
      </c>
      <c r="D125" s="7" t="s">
        <v>10</v>
      </c>
      <c r="E125" s="12" t="s">
        <v>118</v>
      </c>
      <c r="F125" s="10" t="s">
        <v>119</v>
      </c>
      <c r="G125" s="10" t="s">
        <v>33</v>
      </c>
      <c r="H125" s="9" t="s">
        <v>120</v>
      </c>
      <c r="I125" s="2"/>
      <c r="J125" s="2"/>
    </row>
    <row r="126" spans="2:10" ht="29.25" customHeight="1">
      <c r="B126" s="13" t="s">
        <v>117</v>
      </c>
      <c r="C126" s="14">
        <v>18795</v>
      </c>
      <c r="D126" s="15" t="s">
        <v>30</v>
      </c>
      <c r="E126" s="16" t="s">
        <v>39</v>
      </c>
      <c r="F126" s="13" t="s">
        <v>32</v>
      </c>
      <c r="G126" s="13" t="s">
        <v>33</v>
      </c>
      <c r="H126" s="17" t="s">
        <v>120</v>
      </c>
      <c r="I126" s="2"/>
      <c r="J126" s="2"/>
    </row>
    <row r="127" spans="2:10" ht="29.25" customHeight="1">
      <c r="B127" s="13" t="s">
        <v>117</v>
      </c>
      <c r="C127" s="14">
        <v>28455</v>
      </c>
      <c r="D127" s="15" t="s">
        <v>30</v>
      </c>
      <c r="E127" s="16" t="s">
        <v>31</v>
      </c>
      <c r="F127" s="13" t="s">
        <v>121</v>
      </c>
      <c r="G127" s="13" t="s">
        <v>33</v>
      </c>
      <c r="H127" s="17" t="s">
        <v>120</v>
      </c>
      <c r="I127" s="2"/>
      <c r="J127" s="2"/>
    </row>
    <row r="128" spans="2:10" ht="29.25" customHeight="1">
      <c r="B128" s="13" t="s">
        <v>117</v>
      </c>
      <c r="C128" s="14">
        <v>39732</v>
      </c>
      <c r="D128" s="15" t="s">
        <v>30</v>
      </c>
      <c r="E128" s="16" t="s">
        <v>31</v>
      </c>
      <c r="F128" s="13" t="s">
        <v>32</v>
      </c>
      <c r="G128" s="13" t="s">
        <v>33</v>
      </c>
      <c r="H128" s="17" t="s">
        <v>120</v>
      </c>
      <c r="I128" s="2"/>
      <c r="J128" s="2"/>
    </row>
    <row r="129" spans="2:10" ht="29.25" customHeight="1">
      <c r="B129" s="13" t="s">
        <v>122</v>
      </c>
      <c r="C129" s="14">
        <v>47286</v>
      </c>
      <c r="D129" s="15" t="s">
        <v>10</v>
      </c>
      <c r="E129" s="16" t="s">
        <v>118</v>
      </c>
      <c r="F129" s="13" t="s">
        <v>123</v>
      </c>
      <c r="G129" s="13" t="s">
        <v>124</v>
      </c>
      <c r="H129" s="17" t="s">
        <v>120</v>
      </c>
      <c r="I129" s="2"/>
      <c r="J129" s="2"/>
    </row>
    <row r="130" spans="2:10" ht="29.25" customHeight="1">
      <c r="B130" s="13" t="s">
        <v>117</v>
      </c>
      <c r="C130" s="14">
        <v>60312</v>
      </c>
      <c r="D130" s="15" t="s">
        <v>10</v>
      </c>
      <c r="E130" s="16" t="s">
        <v>118</v>
      </c>
      <c r="F130" s="13" t="s">
        <v>125</v>
      </c>
      <c r="G130" s="13" t="s">
        <v>33</v>
      </c>
      <c r="H130" s="17" t="s">
        <v>120</v>
      </c>
      <c r="I130" s="2"/>
      <c r="J130" s="2"/>
    </row>
    <row r="131" spans="2:10" ht="29.25" customHeight="1">
      <c r="B131" s="13" t="s">
        <v>126</v>
      </c>
      <c r="C131" s="14">
        <v>71671</v>
      </c>
      <c r="D131" s="15" t="s">
        <v>30</v>
      </c>
      <c r="E131" s="16" t="s">
        <v>40</v>
      </c>
      <c r="F131" s="13" t="s">
        <v>125</v>
      </c>
      <c r="G131" s="13" t="s">
        <v>33</v>
      </c>
      <c r="H131" s="17" t="s">
        <v>120</v>
      </c>
      <c r="I131" s="2"/>
      <c r="J131" s="2"/>
    </row>
    <row r="132" spans="2:10" ht="29.25" customHeight="1">
      <c r="B132" s="13" t="s">
        <v>122</v>
      </c>
      <c r="C132" s="14">
        <v>127314</v>
      </c>
      <c r="D132" s="15" t="s">
        <v>30</v>
      </c>
      <c r="E132" s="16" t="s">
        <v>40</v>
      </c>
      <c r="F132" s="13" t="s">
        <v>123</v>
      </c>
      <c r="G132" s="13" t="s">
        <v>33</v>
      </c>
      <c r="H132" s="17" t="s">
        <v>120</v>
      </c>
      <c r="I132" s="2"/>
      <c r="J132" s="2"/>
    </row>
    <row r="133" spans="2:10" ht="29.25" customHeight="1">
      <c r="B133" s="13" t="s">
        <v>117</v>
      </c>
      <c r="C133" s="14">
        <v>180810</v>
      </c>
      <c r="D133" s="15" t="s">
        <v>30</v>
      </c>
      <c r="E133" s="16" t="s">
        <v>31</v>
      </c>
      <c r="F133" s="13" t="s">
        <v>32</v>
      </c>
      <c r="G133" s="13" t="s">
        <v>33</v>
      </c>
      <c r="H133" s="17" t="s">
        <v>120</v>
      </c>
      <c r="I133" s="2"/>
      <c r="J133" s="2"/>
    </row>
    <row r="134" spans="2:10" ht="29.25" customHeight="1">
      <c r="B134" s="13" t="s">
        <v>117</v>
      </c>
      <c r="C134" s="14">
        <v>197127</v>
      </c>
      <c r="D134" s="15" t="s">
        <v>30</v>
      </c>
      <c r="E134" s="16" t="s">
        <v>40</v>
      </c>
      <c r="F134" s="13" t="s">
        <v>32</v>
      </c>
      <c r="G134" s="13" t="s">
        <v>33</v>
      </c>
      <c r="H134" s="17" t="s">
        <v>120</v>
      </c>
      <c r="I134" s="2"/>
      <c r="J134" s="2"/>
    </row>
    <row r="135" spans="2:10" ht="29.25" customHeight="1">
      <c r="B135" s="13" t="s">
        <v>117</v>
      </c>
      <c r="C135" s="14">
        <v>201348</v>
      </c>
      <c r="D135" s="15" t="s">
        <v>10</v>
      </c>
      <c r="E135" s="16" t="s">
        <v>118</v>
      </c>
      <c r="F135" s="13" t="s">
        <v>127</v>
      </c>
      <c r="G135" s="13" t="s">
        <v>128</v>
      </c>
      <c r="H135" s="17" t="s">
        <v>120</v>
      </c>
      <c r="I135" s="2"/>
      <c r="J135" s="2"/>
    </row>
    <row r="136" spans="2:10" ht="29.25" customHeight="1">
      <c r="B136" s="13" t="s">
        <v>122</v>
      </c>
      <c r="C136" s="14">
        <v>235399</v>
      </c>
      <c r="D136" s="15" t="s">
        <v>30</v>
      </c>
      <c r="E136" s="16" t="s">
        <v>40</v>
      </c>
      <c r="F136" s="13" t="s">
        <v>75</v>
      </c>
      <c r="G136" s="13" t="s">
        <v>33</v>
      </c>
      <c r="H136" s="17" t="s">
        <v>120</v>
      </c>
      <c r="I136" s="2"/>
      <c r="J136" s="2"/>
    </row>
    <row r="137" spans="2:10" ht="29.25" customHeight="1">
      <c r="B137" s="13" t="s">
        <v>129</v>
      </c>
      <c r="C137" s="14">
        <v>315980</v>
      </c>
      <c r="D137" s="15" t="s">
        <v>51</v>
      </c>
      <c r="E137" s="16" t="s">
        <v>52</v>
      </c>
      <c r="F137" s="13" t="s">
        <v>60</v>
      </c>
      <c r="G137" s="13" t="s">
        <v>33</v>
      </c>
      <c r="H137" s="17" t="s">
        <v>120</v>
      </c>
      <c r="I137" s="2"/>
      <c r="J137" s="2"/>
    </row>
    <row r="138" spans="2:10" ht="29.25" customHeight="1">
      <c r="B138" s="13" t="s">
        <v>117</v>
      </c>
      <c r="C138" s="14">
        <v>333900</v>
      </c>
      <c r="D138" s="15" t="s">
        <v>30</v>
      </c>
      <c r="E138" s="16" t="s">
        <v>40</v>
      </c>
      <c r="F138" s="13" t="s">
        <v>125</v>
      </c>
      <c r="G138" s="13" t="s">
        <v>33</v>
      </c>
      <c r="H138" s="17" t="s">
        <v>120</v>
      </c>
      <c r="I138" s="2"/>
      <c r="J138" s="2"/>
    </row>
    <row r="139" spans="2:10" ht="29.25" customHeight="1">
      <c r="B139" s="13" t="s">
        <v>122</v>
      </c>
      <c r="C139" s="14">
        <v>518276</v>
      </c>
      <c r="D139" s="15" t="s">
        <v>30</v>
      </c>
      <c r="E139" s="16" t="s">
        <v>31</v>
      </c>
      <c r="F139" s="13" t="s">
        <v>32</v>
      </c>
      <c r="G139" s="13" t="s">
        <v>33</v>
      </c>
      <c r="H139" s="17" t="s">
        <v>120</v>
      </c>
      <c r="I139" s="2"/>
      <c r="J139" s="2"/>
    </row>
    <row r="140" spans="2:10" ht="29.25" customHeight="1">
      <c r="B140" s="13" t="s">
        <v>129</v>
      </c>
      <c r="C140" s="14">
        <v>563402</v>
      </c>
      <c r="D140" s="15" t="s">
        <v>51</v>
      </c>
      <c r="E140" s="16" t="s">
        <v>52</v>
      </c>
      <c r="F140" s="13" t="s">
        <v>32</v>
      </c>
      <c r="G140" s="13" t="s">
        <v>33</v>
      </c>
      <c r="H140" s="17" t="s">
        <v>120</v>
      </c>
      <c r="I140" s="2"/>
      <c r="J140" s="2"/>
    </row>
    <row r="141" spans="2:10" ht="29.25" customHeight="1">
      <c r="B141" s="13" t="s">
        <v>129</v>
      </c>
      <c r="C141" s="14">
        <v>563402</v>
      </c>
      <c r="D141" s="15" t="s">
        <v>51</v>
      </c>
      <c r="E141" s="16" t="s">
        <v>52</v>
      </c>
      <c r="F141" s="13" t="s">
        <v>32</v>
      </c>
      <c r="G141" s="13" t="s">
        <v>33</v>
      </c>
      <c r="H141" s="17" t="s">
        <v>120</v>
      </c>
      <c r="I141" s="2"/>
      <c r="J141" s="2"/>
    </row>
    <row r="142" spans="2:10" ht="29.25" customHeight="1">
      <c r="B142" s="13" t="s">
        <v>129</v>
      </c>
      <c r="C142" s="14">
        <v>563402</v>
      </c>
      <c r="D142" s="15" t="s">
        <v>51</v>
      </c>
      <c r="E142" s="16" t="s">
        <v>52</v>
      </c>
      <c r="F142" s="13" t="s">
        <v>32</v>
      </c>
      <c r="G142" s="13" t="s">
        <v>33</v>
      </c>
      <c r="H142" s="17" t="s">
        <v>120</v>
      </c>
      <c r="I142" s="2"/>
      <c r="J142" s="2"/>
    </row>
    <row r="143" spans="2:10" ht="29.25" customHeight="1">
      <c r="B143" s="13" t="s">
        <v>129</v>
      </c>
      <c r="C143" s="14">
        <v>563402</v>
      </c>
      <c r="D143" s="15" t="s">
        <v>51</v>
      </c>
      <c r="E143" s="16" t="s">
        <v>52</v>
      </c>
      <c r="F143" s="13" t="s">
        <v>32</v>
      </c>
      <c r="G143" s="13" t="s">
        <v>33</v>
      </c>
      <c r="H143" s="17" t="s">
        <v>120</v>
      </c>
      <c r="I143" s="2"/>
      <c r="J143" s="2"/>
    </row>
    <row r="144" spans="2:10" ht="29.25" customHeight="1">
      <c r="B144" s="13" t="s">
        <v>129</v>
      </c>
      <c r="C144" s="14">
        <v>563447</v>
      </c>
      <c r="D144" s="15" t="s">
        <v>51</v>
      </c>
      <c r="E144" s="16" t="s">
        <v>52</v>
      </c>
      <c r="F144" s="13" t="s">
        <v>32</v>
      </c>
      <c r="G144" s="13" t="s">
        <v>33</v>
      </c>
      <c r="H144" s="17" t="s">
        <v>120</v>
      </c>
      <c r="I144" s="2"/>
      <c r="J144" s="2"/>
    </row>
    <row r="145" spans="2:10" ht="29.25" customHeight="1">
      <c r="B145" s="13" t="s">
        <v>122</v>
      </c>
      <c r="C145" s="14">
        <v>833072</v>
      </c>
      <c r="D145" s="15" t="s">
        <v>30</v>
      </c>
      <c r="E145" s="16" t="s">
        <v>40</v>
      </c>
      <c r="F145" s="13" t="s">
        <v>32</v>
      </c>
      <c r="G145" s="13" t="s">
        <v>33</v>
      </c>
      <c r="H145" s="17" t="s">
        <v>120</v>
      </c>
      <c r="I145" s="2"/>
      <c r="J145" s="2"/>
    </row>
    <row r="146" spans="2:10" ht="29.25" customHeight="1">
      <c r="B146" s="13" t="s">
        <v>122</v>
      </c>
      <c r="C146" s="14">
        <v>863662</v>
      </c>
      <c r="D146" s="15" t="s">
        <v>30</v>
      </c>
      <c r="E146" s="16" t="s">
        <v>39</v>
      </c>
      <c r="F146" s="13" t="s">
        <v>32</v>
      </c>
      <c r="G146" s="13" t="s">
        <v>33</v>
      </c>
      <c r="H146" s="17" t="s">
        <v>120</v>
      </c>
      <c r="I146" s="2"/>
      <c r="J146" s="2"/>
    </row>
    <row r="147" spans="2:10" ht="29.25" customHeight="1">
      <c r="B147" s="13" t="s">
        <v>129</v>
      </c>
      <c r="C147" s="14">
        <v>1126804</v>
      </c>
      <c r="D147" s="15" t="s">
        <v>51</v>
      </c>
      <c r="E147" s="16" t="s">
        <v>52</v>
      </c>
      <c r="F147" s="13" t="s">
        <v>32</v>
      </c>
      <c r="G147" s="13" t="s">
        <v>33</v>
      </c>
      <c r="H147" s="17" t="s">
        <v>120</v>
      </c>
      <c r="I147" s="2"/>
      <c r="J147" s="2"/>
    </row>
    <row r="148" spans="2:10" ht="29.25" customHeight="1">
      <c r="B148" s="13" t="s">
        <v>130</v>
      </c>
      <c r="C148" s="14">
        <v>1135731</v>
      </c>
      <c r="D148" s="15" t="s">
        <v>30</v>
      </c>
      <c r="E148" s="16" t="s">
        <v>40</v>
      </c>
      <c r="F148" s="13" t="s">
        <v>32</v>
      </c>
      <c r="G148" s="13" t="s">
        <v>33</v>
      </c>
      <c r="H148" s="17" t="s">
        <v>120</v>
      </c>
      <c r="I148" s="2"/>
      <c r="J148" s="2"/>
    </row>
    <row r="149" spans="2:10" ht="29.25" customHeight="1">
      <c r="B149" s="13" t="s">
        <v>130</v>
      </c>
      <c r="C149" s="14">
        <v>1149066</v>
      </c>
      <c r="D149" s="15" t="s">
        <v>30</v>
      </c>
      <c r="E149" s="16" t="s">
        <v>31</v>
      </c>
      <c r="F149" s="13" t="s">
        <v>32</v>
      </c>
      <c r="G149" s="13" t="s">
        <v>33</v>
      </c>
      <c r="H149" s="17" t="s">
        <v>120</v>
      </c>
      <c r="I149" s="2"/>
      <c r="J149" s="2"/>
    </row>
    <row r="150" spans="2:10" ht="29.25" customHeight="1">
      <c r="B150" s="13" t="s">
        <v>130</v>
      </c>
      <c r="C150" s="14">
        <v>1526120</v>
      </c>
      <c r="D150" s="15" t="s">
        <v>30</v>
      </c>
      <c r="E150" s="16" t="s">
        <v>39</v>
      </c>
      <c r="F150" s="13" t="s">
        <v>32</v>
      </c>
      <c r="G150" s="13" t="s">
        <v>33</v>
      </c>
      <c r="H150" s="17" t="s">
        <v>120</v>
      </c>
      <c r="I150" s="2"/>
      <c r="J150" s="2"/>
    </row>
    <row r="151" spans="2:10" ht="29.25" customHeight="1">
      <c r="B151" s="13" t="s">
        <v>130</v>
      </c>
      <c r="C151" s="14">
        <v>1609543</v>
      </c>
      <c r="D151" s="15" t="s">
        <v>30</v>
      </c>
      <c r="E151" s="16" t="s">
        <v>40</v>
      </c>
      <c r="F151" s="13" t="s">
        <v>75</v>
      </c>
      <c r="G151" s="13" t="s">
        <v>33</v>
      </c>
      <c r="H151" s="17" t="s">
        <v>120</v>
      </c>
      <c r="I151" s="2"/>
      <c r="J151" s="2"/>
    </row>
    <row r="152" spans="2:10" ht="29.25" customHeight="1">
      <c r="B152" s="13" t="s">
        <v>131</v>
      </c>
      <c r="C152" s="14">
        <v>1840471</v>
      </c>
      <c r="D152" s="15" t="s">
        <v>51</v>
      </c>
      <c r="E152" s="16" t="s">
        <v>52</v>
      </c>
      <c r="F152" s="13" t="s">
        <v>53</v>
      </c>
      <c r="G152" s="13" t="s">
        <v>33</v>
      </c>
      <c r="H152" s="17" t="s">
        <v>120</v>
      </c>
      <c r="I152" s="2"/>
      <c r="J152" s="2"/>
    </row>
    <row r="153" spans="2:10" ht="29.25" customHeight="1">
      <c r="B153" s="13" t="s">
        <v>131</v>
      </c>
      <c r="C153" s="14">
        <v>1929596</v>
      </c>
      <c r="D153" s="15" t="s">
        <v>51</v>
      </c>
      <c r="E153" s="16" t="s">
        <v>52</v>
      </c>
      <c r="F153" s="13" t="s">
        <v>60</v>
      </c>
      <c r="G153" s="13" t="s">
        <v>33</v>
      </c>
      <c r="H153" s="17" t="s">
        <v>120</v>
      </c>
      <c r="I153" s="2"/>
      <c r="J153" s="2"/>
    </row>
    <row r="154" spans="2:10" ht="29.25" customHeight="1">
      <c r="B154" s="13" t="s">
        <v>117</v>
      </c>
      <c r="C154" s="14">
        <v>1955163</v>
      </c>
      <c r="D154" s="15" t="s">
        <v>30</v>
      </c>
      <c r="E154" s="16" t="s">
        <v>39</v>
      </c>
      <c r="F154" s="13" t="s">
        <v>32</v>
      </c>
      <c r="G154" s="13" t="s">
        <v>33</v>
      </c>
      <c r="H154" s="17" t="s">
        <v>120</v>
      </c>
      <c r="I154" s="2"/>
      <c r="J154" s="2"/>
    </row>
    <row r="155" spans="2:10" ht="29.25" customHeight="1">
      <c r="B155" s="13" t="s">
        <v>132</v>
      </c>
      <c r="C155" s="14">
        <v>2568000</v>
      </c>
      <c r="D155" s="15" t="s">
        <v>51</v>
      </c>
      <c r="E155" s="16" t="s">
        <v>52</v>
      </c>
      <c r="F155" s="13" t="s">
        <v>60</v>
      </c>
      <c r="G155" s="13" t="s">
        <v>133</v>
      </c>
      <c r="H155" s="17"/>
      <c r="I155" s="2"/>
      <c r="J155" s="2"/>
    </row>
    <row r="156" spans="2:10" ht="29.25" customHeight="1">
      <c r="B156" s="13" t="s">
        <v>126</v>
      </c>
      <c r="C156" s="14">
        <v>2778082</v>
      </c>
      <c r="D156" s="15" t="s">
        <v>30</v>
      </c>
      <c r="E156" s="16" t="s">
        <v>39</v>
      </c>
      <c r="F156" s="13" t="s">
        <v>32</v>
      </c>
      <c r="G156" s="13" t="s">
        <v>33</v>
      </c>
      <c r="H156" s="17" t="s">
        <v>120</v>
      </c>
      <c r="I156" s="2"/>
      <c r="J156" s="2"/>
    </row>
    <row r="157" spans="2:10" ht="29.25" customHeight="1">
      <c r="B157" s="13" t="s">
        <v>134</v>
      </c>
      <c r="C157" s="14">
        <v>3000000</v>
      </c>
      <c r="D157" s="15" t="s">
        <v>10</v>
      </c>
      <c r="E157" s="16" t="s">
        <v>35</v>
      </c>
      <c r="F157" s="13" t="s">
        <v>41</v>
      </c>
      <c r="G157" s="13" t="s">
        <v>33</v>
      </c>
      <c r="H157" s="17" t="s">
        <v>21</v>
      </c>
      <c r="I157" s="2"/>
      <c r="J157" s="2"/>
    </row>
    <row r="158" spans="2:10" ht="29.25" customHeight="1">
      <c r="B158" s="13" t="s">
        <v>135</v>
      </c>
      <c r="C158" s="14">
        <v>3221455</v>
      </c>
      <c r="D158" s="15" t="s">
        <v>30</v>
      </c>
      <c r="E158" s="16" t="s">
        <v>31</v>
      </c>
      <c r="F158" s="13" t="s">
        <v>32</v>
      </c>
      <c r="G158" s="13" t="s">
        <v>33</v>
      </c>
      <c r="H158" s="17" t="s">
        <v>120</v>
      </c>
      <c r="I158" s="2"/>
      <c r="J158" s="2"/>
    </row>
    <row r="159" spans="2:10" ht="29.25" customHeight="1">
      <c r="B159" s="13" t="s">
        <v>131</v>
      </c>
      <c r="C159" s="14">
        <v>3726983</v>
      </c>
      <c r="D159" s="15" t="s">
        <v>51</v>
      </c>
      <c r="E159" s="16" t="s">
        <v>52</v>
      </c>
      <c r="F159" s="13" t="s">
        <v>32</v>
      </c>
      <c r="G159" s="13" t="s">
        <v>33</v>
      </c>
      <c r="H159" s="17" t="s">
        <v>120</v>
      </c>
      <c r="I159" s="2"/>
      <c r="J159" s="2"/>
    </row>
    <row r="160" spans="2:10" ht="29.25" customHeight="1">
      <c r="B160" s="13" t="s">
        <v>136</v>
      </c>
      <c r="C160" s="14">
        <v>4672500</v>
      </c>
      <c r="D160" s="15" t="s">
        <v>51</v>
      </c>
      <c r="E160" s="16" t="s">
        <v>52</v>
      </c>
      <c r="F160" s="13" t="s">
        <v>32</v>
      </c>
      <c r="G160" s="13" t="s">
        <v>33</v>
      </c>
      <c r="H160" s="17"/>
      <c r="I160" s="2"/>
      <c r="J160" s="2"/>
    </row>
    <row r="161" spans="2:10" ht="29.25" customHeight="1">
      <c r="B161" s="13" t="s">
        <v>137</v>
      </c>
      <c r="C161" s="14">
        <v>4735000</v>
      </c>
      <c r="D161" s="15" t="s">
        <v>51</v>
      </c>
      <c r="E161" s="16" t="s">
        <v>52</v>
      </c>
      <c r="F161" s="13" t="s">
        <v>32</v>
      </c>
      <c r="G161" s="13" t="s">
        <v>33</v>
      </c>
      <c r="H161" s="17" t="s">
        <v>21</v>
      </c>
      <c r="I161" s="2"/>
      <c r="J161" s="2"/>
    </row>
    <row r="162" spans="2:10" ht="29.25" customHeight="1">
      <c r="B162" s="13" t="s">
        <v>129</v>
      </c>
      <c r="C162" s="14">
        <v>4960030</v>
      </c>
      <c r="D162" s="15" t="s">
        <v>51</v>
      </c>
      <c r="E162" s="16" t="s">
        <v>52</v>
      </c>
      <c r="F162" s="13" t="s">
        <v>53</v>
      </c>
      <c r="G162" s="13" t="s">
        <v>33</v>
      </c>
      <c r="H162" s="17" t="s">
        <v>120</v>
      </c>
      <c r="I162" s="2"/>
      <c r="J162" s="2"/>
    </row>
    <row r="163" spans="2:10" ht="29.25" customHeight="1">
      <c r="B163" s="13" t="s">
        <v>138</v>
      </c>
      <c r="C163" s="14">
        <v>8673000</v>
      </c>
      <c r="D163" s="15" t="s">
        <v>10</v>
      </c>
      <c r="E163" s="16" t="s">
        <v>35</v>
      </c>
      <c r="F163" s="13" t="s">
        <v>41</v>
      </c>
      <c r="G163" s="13" t="s">
        <v>48</v>
      </c>
      <c r="H163" s="17" t="s">
        <v>21</v>
      </c>
      <c r="I163" s="2"/>
      <c r="J163" s="2"/>
    </row>
    <row r="164" spans="2:10" ht="29.25" customHeight="1">
      <c r="B164" s="13" t="s">
        <v>139</v>
      </c>
      <c r="C164" s="14">
        <v>11159325</v>
      </c>
      <c r="D164" s="15" t="s">
        <v>10</v>
      </c>
      <c r="E164" s="16" t="s">
        <v>11</v>
      </c>
      <c r="F164" s="13" t="s">
        <v>140</v>
      </c>
      <c r="G164" s="13" t="s">
        <v>33</v>
      </c>
      <c r="H164" s="17" t="s">
        <v>21</v>
      </c>
      <c r="I164" s="2"/>
      <c r="J164" s="2"/>
    </row>
    <row r="165" spans="2:10" ht="29.25" customHeight="1">
      <c r="B165" s="13" t="s">
        <v>141</v>
      </c>
      <c r="C165" s="14">
        <v>12840030</v>
      </c>
      <c r="D165" s="15" t="s">
        <v>51</v>
      </c>
      <c r="E165" s="16" t="s">
        <v>52</v>
      </c>
      <c r="F165" s="13" t="s">
        <v>32</v>
      </c>
      <c r="G165" s="13" t="s">
        <v>33</v>
      </c>
      <c r="H165" s="17" t="s">
        <v>21</v>
      </c>
      <c r="I165" s="2"/>
      <c r="J165" s="2"/>
    </row>
    <row r="166" spans="2:10" ht="29.25" customHeight="1">
      <c r="B166" s="13" t="s">
        <v>142</v>
      </c>
      <c r="C166" s="14">
        <v>15346660</v>
      </c>
      <c r="D166" s="15" t="s">
        <v>51</v>
      </c>
      <c r="E166" s="16" t="s">
        <v>52</v>
      </c>
      <c r="F166" s="13" t="s">
        <v>32</v>
      </c>
      <c r="G166" s="13" t="s">
        <v>33</v>
      </c>
      <c r="H166" s="17" t="s">
        <v>120</v>
      </c>
      <c r="I166" s="2"/>
      <c r="J166" s="2"/>
    </row>
    <row r="167" spans="2:10" ht="29.25" customHeight="1">
      <c r="B167" s="13" t="s">
        <v>143</v>
      </c>
      <c r="C167" s="14">
        <v>15744750</v>
      </c>
      <c r="D167" s="15" t="s">
        <v>10</v>
      </c>
      <c r="E167" s="16" t="s">
        <v>11</v>
      </c>
      <c r="F167" s="13" t="s">
        <v>123</v>
      </c>
      <c r="G167" s="13" t="s">
        <v>124</v>
      </c>
      <c r="H167" s="17" t="s">
        <v>120</v>
      </c>
      <c r="I167" s="2"/>
      <c r="J167" s="2"/>
    </row>
    <row r="168" spans="2:10" ht="29.25" customHeight="1">
      <c r="B168" s="13" t="s">
        <v>143</v>
      </c>
      <c r="C168" s="14">
        <v>15744750</v>
      </c>
      <c r="D168" s="15" t="s">
        <v>30</v>
      </c>
      <c r="E168" s="16" t="s">
        <v>40</v>
      </c>
      <c r="F168" s="13" t="s">
        <v>75</v>
      </c>
      <c r="G168" s="13" t="s">
        <v>33</v>
      </c>
      <c r="H168" s="17" t="s">
        <v>120</v>
      </c>
      <c r="I168" s="2"/>
      <c r="J168" s="2"/>
    </row>
    <row r="169" spans="2:10" ht="29.25" customHeight="1">
      <c r="B169" s="27" t="s">
        <v>44</v>
      </c>
      <c r="C169" s="28">
        <f>SUM(C125:C168)</f>
        <v>128338167</v>
      </c>
      <c r="D169" s="27"/>
      <c r="E169" s="27"/>
      <c r="F169" s="29"/>
      <c r="G169" s="29"/>
      <c r="H169" s="18"/>
      <c r="I169" s="2"/>
      <c r="J169" s="2"/>
    </row>
    <row r="170" spans="2:10" ht="29.25" customHeight="1">
      <c r="B170" s="3" t="s">
        <v>27</v>
      </c>
      <c r="H170" s="5"/>
      <c r="I170" s="2"/>
      <c r="J170" s="2"/>
    </row>
    <row r="171" spans="8:10" ht="29.25" customHeight="1">
      <c r="H171" s="5"/>
      <c r="I171" s="2"/>
      <c r="J171" s="2"/>
    </row>
    <row r="172" spans="2:10" ht="29.25" customHeight="1">
      <c r="B172" s="3" t="s">
        <v>144</v>
      </c>
      <c r="H172" s="5"/>
      <c r="I172" s="2"/>
      <c r="J172" s="2"/>
    </row>
    <row r="173" spans="2:10" ht="29.25" customHeight="1">
      <c r="B173" s="7" t="s">
        <v>2</v>
      </c>
      <c r="C173" s="34" t="s">
        <v>46</v>
      </c>
      <c r="D173" s="7" t="s">
        <v>4</v>
      </c>
      <c r="E173" s="7" t="s">
        <v>5</v>
      </c>
      <c r="F173" s="7" t="s">
        <v>6</v>
      </c>
      <c r="G173" s="7" t="s">
        <v>7</v>
      </c>
      <c r="H173" s="9" t="s">
        <v>8</v>
      </c>
      <c r="I173" s="2"/>
      <c r="J173" s="2"/>
    </row>
    <row r="174" spans="2:10" ht="29.25" customHeight="1">
      <c r="B174" s="10" t="s">
        <v>145</v>
      </c>
      <c r="C174" s="11">
        <v>9702000</v>
      </c>
      <c r="D174" s="7" t="s">
        <v>10</v>
      </c>
      <c r="E174" s="12" t="s">
        <v>146</v>
      </c>
      <c r="F174" s="10" t="s">
        <v>147</v>
      </c>
      <c r="G174" s="10" t="s">
        <v>148</v>
      </c>
      <c r="H174" s="9"/>
      <c r="I174" s="2"/>
      <c r="J174" s="2"/>
    </row>
    <row r="175" spans="2:10" ht="29.25" customHeight="1">
      <c r="B175" s="13" t="s">
        <v>145</v>
      </c>
      <c r="C175" s="14">
        <v>10611300</v>
      </c>
      <c r="D175" s="15" t="s">
        <v>10</v>
      </c>
      <c r="E175" s="16" t="s">
        <v>146</v>
      </c>
      <c r="F175" s="13" t="s">
        <v>147</v>
      </c>
      <c r="G175" s="13" t="s">
        <v>148</v>
      </c>
      <c r="H175" s="9"/>
      <c r="I175" s="2"/>
      <c r="J175" s="2"/>
    </row>
    <row r="176" spans="2:10" ht="29.25" customHeight="1">
      <c r="B176" s="27" t="s">
        <v>44</v>
      </c>
      <c r="C176" s="28">
        <f>SUM(C174:C175)</f>
        <v>20313300</v>
      </c>
      <c r="D176" s="27"/>
      <c r="E176" s="27"/>
      <c r="F176" s="29"/>
      <c r="G176" s="29"/>
      <c r="H176" s="18"/>
      <c r="I176" s="2"/>
      <c r="J176" s="2"/>
    </row>
    <row r="177" spans="2:10" ht="29.25" customHeight="1">
      <c r="B177" s="3" t="s">
        <v>27</v>
      </c>
      <c r="H177" s="5"/>
      <c r="I177" s="2"/>
      <c r="J177" s="2"/>
    </row>
    <row r="178" spans="8:10" ht="29.25" customHeight="1">
      <c r="H178" s="5"/>
      <c r="I178" s="2"/>
      <c r="J178" s="2"/>
    </row>
    <row r="179" spans="2:10" ht="29.25" customHeight="1">
      <c r="B179" s="3" t="s">
        <v>149</v>
      </c>
      <c r="H179" s="5"/>
      <c r="I179" s="2"/>
      <c r="J179" s="2"/>
    </row>
    <row r="180" spans="2:10" ht="29.25" customHeight="1">
      <c r="B180" s="7" t="s">
        <v>2</v>
      </c>
      <c r="C180" s="34" t="s">
        <v>46</v>
      </c>
      <c r="D180" s="7" t="s">
        <v>4</v>
      </c>
      <c r="E180" s="7" t="s">
        <v>5</v>
      </c>
      <c r="F180" s="7" t="s">
        <v>6</v>
      </c>
      <c r="G180" s="7" t="s">
        <v>7</v>
      </c>
      <c r="H180" s="9" t="s">
        <v>8</v>
      </c>
      <c r="I180" s="2"/>
      <c r="J180" s="2"/>
    </row>
    <row r="181" spans="2:10" ht="29.25" customHeight="1">
      <c r="B181" s="10" t="s">
        <v>150</v>
      </c>
      <c r="C181" s="11">
        <v>6909</v>
      </c>
      <c r="D181" s="7" t="s">
        <v>10</v>
      </c>
      <c r="E181" s="12" t="s">
        <v>118</v>
      </c>
      <c r="F181" s="10" t="s">
        <v>125</v>
      </c>
      <c r="G181" s="10" t="s">
        <v>33</v>
      </c>
      <c r="H181" s="9" t="s">
        <v>151</v>
      </c>
      <c r="I181" s="2"/>
      <c r="J181" s="2"/>
    </row>
    <row r="182" spans="2:10" ht="29.25" customHeight="1">
      <c r="B182" s="13" t="s">
        <v>150</v>
      </c>
      <c r="C182" s="14">
        <v>14310</v>
      </c>
      <c r="D182" s="15" t="s">
        <v>30</v>
      </c>
      <c r="E182" s="16" t="s">
        <v>31</v>
      </c>
      <c r="F182" s="13" t="s">
        <v>152</v>
      </c>
      <c r="G182" s="13" t="s">
        <v>33</v>
      </c>
      <c r="H182" s="17" t="s">
        <v>151</v>
      </c>
      <c r="I182" s="2"/>
      <c r="J182" s="2"/>
    </row>
    <row r="183" spans="2:10" ht="29.25" customHeight="1">
      <c r="B183" s="13" t="s">
        <v>150</v>
      </c>
      <c r="C183" s="14">
        <v>22043</v>
      </c>
      <c r="D183" s="15" t="s">
        <v>30</v>
      </c>
      <c r="E183" s="16" t="s">
        <v>40</v>
      </c>
      <c r="F183" s="13" t="s">
        <v>125</v>
      </c>
      <c r="G183" s="13" t="s">
        <v>33</v>
      </c>
      <c r="H183" s="17" t="s">
        <v>151</v>
      </c>
      <c r="I183" s="2"/>
      <c r="J183" s="2"/>
    </row>
    <row r="184" spans="2:10" ht="29.25" customHeight="1">
      <c r="B184" s="13" t="s">
        <v>150</v>
      </c>
      <c r="C184" s="14">
        <v>28621</v>
      </c>
      <c r="D184" s="15" t="s">
        <v>30</v>
      </c>
      <c r="E184" s="16" t="s">
        <v>39</v>
      </c>
      <c r="F184" s="13" t="s">
        <v>32</v>
      </c>
      <c r="G184" s="13" t="s">
        <v>33</v>
      </c>
      <c r="H184" s="17" t="s">
        <v>151</v>
      </c>
      <c r="I184" s="2"/>
      <c r="J184" s="2"/>
    </row>
    <row r="185" spans="2:10" ht="29.25" customHeight="1">
      <c r="B185" s="13" t="s">
        <v>150</v>
      </c>
      <c r="C185" s="14">
        <v>43041</v>
      </c>
      <c r="D185" s="15" t="s">
        <v>30</v>
      </c>
      <c r="E185" s="16" t="s">
        <v>31</v>
      </c>
      <c r="F185" s="13" t="s">
        <v>121</v>
      </c>
      <c r="G185" s="13" t="s">
        <v>33</v>
      </c>
      <c r="H185" s="17" t="s">
        <v>151</v>
      </c>
      <c r="I185" s="2"/>
      <c r="J185" s="2"/>
    </row>
    <row r="186" spans="2:10" ht="29.25" customHeight="1">
      <c r="B186" s="13" t="s">
        <v>150</v>
      </c>
      <c r="C186" s="14">
        <v>86304</v>
      </c>
      <c r="D186" s="15" t="s">
        <v>30</v>
      </c>
      <c r="E186" s="16" t="s">
        <v>40</v>
      </c>
      <c r="F186" s="13" t="s">
        <v>153</v>
      </c>
      <c r="G186" s="13" t="s">
        <v>33</v>
      </c>
      <c r="H186" s="17" t="s">
        <v>151</v>
      </c>
      <c r="I186" s="2"/>
      <c r="J186" s="2"/>
    </row>
    <row r="187" spans="2:10" ht="29.25" customHeight="1">
      <c r="B187" s="13" t="s">
        <v>150</v>
      </c>
      <c r="C187" s="14">
        <v>103459</v>
      </c>
      <c r="D187" s="15" t="s">
        <v>30</v>
      </c>
      <c r="E187" s="16" t="s">
        <v>31</v>
      </c>
      <c r="F187" s="13" t="s">
        <v>153</v>
      </c>
      <c r="G187" s="13" t="s">
        <v>33</v>
      </c>
      <c r="H187" s="17" t="s">
        <v>151</v>
      </c>
      <c r="I187" s="2"/>
      <c r="J187" s="2"/>
    </row>
    <row r="188" spans="2:10" ht="29.25" customHeight="1">
      <c r="B188" s="13" t="s">
        <v>150</v>
      </c>
      <c r="C188" s="14">
        <v>108552</v>
      </c>
      <c r="D188" s="15" t="s">
        <v>30</v>
      </c>
      <c r="E188" s="16" t="s">
        <v>31</v>
      </c>
      <c r="F188" s="13" t="s">
        <v>154</v>
      </c>
      <c r="G188" s="13" t="s">
        <v>33</v>
      </c>
      <c r="H188" s="17" t="s">
        <v>151</v>
      </c>
      <c r="I188" s="2"/>
      <c r="J188" s="2"/>
    </row>
    <row r="189" spans="2:10" ht="29.25" customHeight="1">
      <c r="B189" s="13" t="s">
        <v>150</v>
      </c>
      <c r="C189" s="14">
        <v>170873</v>
      </c>
      <c r="D189" s="15" t="s">
        <v>30</v>
      </c>
      <c r="E189" s="16" t="s">
        <v>31</v>
      </c>
      <c r="F189" s="13" t="s">
        <v>32</v>
      </c>
      <c r="G189" s="13" t="s">
        <v>33</v>
      </c>
      <c r="H189" s="17" t="s">
        <v>151</v>
      </c>
      <c r="I189" s="2"/>
      <c r="J189" s="2"/>
    </row>
    <row r="190" spans="2:10" ht="29.25" customHeight="1">
      <c r="B190" s="13" t="s">
        <v>150</v>
      </c>
      <c r="C190" s="14">
        <v>226229</v>
      </c>
      <c r="D190" s="15" t="s">
        <v>30</v>
      </c>
      <c r="E190" s="16" t="s">
        <v>39</v>
      </c>
      <c r="F190" s="13" t="s">
        <v>32</v>
      </c>
      <c r="G190" s="13" t="s">
        <v>33</v>
      </c>
      <c r="H190" s="17" t="s">
        <v>151</v>
      </c>
      <c r="I190" s="2"/>
      <c r="J190" s="2"/>
    </row>
    <row r="191" spans="2:10" ht="29.25" customHeight="1">
      <c r="B191" s="13" t="s">
        <v>150</v>
      </c>
      <c r="C191" s="14">
        <v>827325</v>
      </c>
      <c r="D191" s="15" t="s">
        <v>30</v>
      </c>
      <c r="E191" s="16" t="s">
        <v>31</v>
      </c>
      <c r="F191" s="13" t="s">
        <v>32</v>
      </c>
      <c r="G191" s="13" t="s">
        <v>33</v>
      </c>
      <c r="H191" s="17" t="s">
        <v>151</v>
      </c>
      <c r="I191" s="2"/>
      <c r="J191" s="2"/>
    </row>
    <row r="192" spans="2:10" ht="29.25" customHeight="1">
      <c r="B192" s="13" t="s">
        <v>150</v>
      </c>
      <c r="C192" s="14">
        <v>1345335</v>
      </c>
      <c r="D192" s="15" t="s">
        <v>30</v>
      </c>
      <c r="E192" s="16" t="s">
        <v>40</v>
      </c>
      <c r="F192" s="13" t="s">
        <v>32</v>
      </c>
      <c r="G192" s="13" t="s">
        <v>33</v>
      </c>
      <c r="H192" s="17" t="s">
        <v>151</v>
      </c>
      <c r="I192" s="2"/>
      <c r="J192" s="2"/>
    </row>
    <row r="193" spans="2:10" ht="29.25" customHeight="1">
      <c r="B193" s="13" t="s">
        <v>150</v>
      </c>
      <c r="C193" s="14">
        <v>2548539</v>
      </c>
      <c r="D193" s="15" t="s">
        <v>30</v>
      </c>
      <c r="E193" s="16" t="s">
        <v>40</v>
      </c>
      <c r="F193" s="13" t="s">
        <v>75</v>
      </c>
      <c r="G193" s="13" t="s">
        <v>33</v>
      </c>
      <c r="H193" s="17" t="s">
        <v>151</v>
      </c>
      <c r="I193" s="2"/>
      <c r="J193" s="2"/>
    </row>
    <row r="194" spans="2:10" ht="29.25" customHeight="1">
      <c r="B194" s="13" t="s">
        <v>150</v>
      </c>
      <c r="C194" s="14">
        <v>3206110</v>
      </c>
      <c r="D194" s="15" t="s">
        <v>10</v>
      </c>
      <c r="E194" s="16" t="s">
        <v>118</v>
      </c>
      <c r="F194" s="13" t="s">
        <v>127</v>
      </c>
      <c r="G194" s="13" t="s">
        <v>33</v>
      </c>
      <c r="H194" s="17" t="s">
        <v>151</v>
      </c>
      <c r="I194" s="2"/>
      <c r="J194" s="2"/>
    </row>
    <row r="195" spans="2:10" ht="29.25" customHeight="1">
      <c r="B195" s="27" t="s">
        <v>44</v>
      </c>
      <c r="C195" s="28">
        <f>SUM(C181:C194)</f>
        <v>8737650</v>
      </c>
      <c r="D195" s="27"/>
      <c r="E195" s="27"/>
      <c r="F195" s="29"/>
      <c r="G195" s="29"/>
      <c r="H195" s="18"/>
      <c r="I195" s="2"/>
      <c r="J195" s="2"/>
    </row>
    <row r="196" spans="2:10" ht="29.25" customHeight="1">
      <c r="B196" s="3" t="s">
        <v>27</v>
      </c>
      <c r="H196" s="5"/>
      <c r="I196" s="2"/>
      <c r="J196" s="2"/>
    </row>
    <row r="197" spans="8:10" ht="29.25" customHeight="1">
      <c r="H197" s="5"/>
      <c r="I197" s="2"/>
      <c r="J197" s="2"/>
    </row>
    <row r="198" spans="2:10" ht="29.25" customHeight="1">
      <c r="B198" s="3" t="s">
        <v>155</v>
      </c>
      <c r="H198" s="5"/>
      <c r="I198" s="2"/>
      <c r="J198" s="2"/>
    </row>
    <row r="199" spans="2:10" ht="29.25" customHeight="1">
      <c r="B199" s="7" t="s">
        <v>2</v>
      </c>
      <c r="C199" s="34" t="s">
        <v>46</v>
      </c>
      <c r="D199" s="7" t="s">
        <v>4</v>
      </c>
      <c r="E199" s="7" t="s">
        <v>5</v>
      </c>
      <c r="F199" s="7" t="s">
        <v>6</v>
      </c>
      <c r="G199" s="7" t="s">
        <v>7</v>
      </c>
      <c r="H199" s="9" t="s">
        <v>8</v>
      </c>
      <c r="I199" s="2"/>
      <c r="J199" s="2"/>
    </row>
    <row r="200" spans="2:10" ht="29.25" customHeight="1">
      <c r="B200" s="10" t="s">
        <v>156</v>
      </c>
      <c r="C200" s="11">
        <v>13650000</v>
      </c>
      <c r="D200" s="7" t="s">
        <v>10</v>
      </c>
      <c r="E200" s="12" t="s">
        <v>11</v>
      </c>
      <c r="F200" s="10" t="s">
        <v>157</v>
      </c>
      <c r="G200" s="10" t="s">
        <v>158</v>
      </c>
      <c r="H200" s="9" t="s">
        <v>21</v>
      </c>
      <c r="I200" s="2"/>
      <c r="J200" s="2"/>
    </row>
    <row r="201" spans="2:10" ht="29.25" customHeight="1">
      <c r="B201" s="27" t="s">
        <v>44</v>
      </c>
      <c r="C201" s="28">
        <f>SUM(C200)</f>
        <v>13650000</v>
      </c>
      <c r="D201" s="27"/>
      <c r="E201" s="27"/>
      <c r="F201" s="29"/>
      <c r="G201" s="29"/>
      <c r="H201" s="18"/>
      <c r="I201" s="2"/>
      <c r="J201" s="2"/>
    </row>
    <row r="202" spans="2:10" ht="29.25" customHeight="1">
      <c r="B202" s="3" t="s">
        <v>27</v>
      </c>
      <c r="H202" s="5"/>
      <c r="I202" s="2"/>
      <c r="J202" s="2"/>
    </row>
  </sheetData>
  <sheetProtection/>
  <mergeCells count="1">
    <mergeCell ref="B2:H2"/>
  </mergeCells>
  <printOptions/>
  <pageMargins left="0.5905511811023623" right="0.5511811023622047" top="0.5118110236220472" bottom="0.5511811023622047" header="0.31496062992125984" footer="0.3937007874015748"/>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2010-03-30T02:53:39Z</dcterms:created>
  <dcterms:modified xsi:type="dcterms:W3CDTF">2010-03-30T02:54:23Z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