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3000_医政局　医事課\!!!継続使用08 死因究明等企画調査室\03白書\R5\100_HP掲載依頼\231215閣議決定版\"/>
    </mc:Choice>
  </mc:AlternateContent>
  <xr:revisionPtr revIDLastSave="0" documentId="13_ncr:1_{F4A67E82-8D49-4891-B60B-AD915E61023A}" xr6:coauthVersionLast="47" xr6:coauthVersionMax="47" xr10:uidLastSave="{00000000-0000-0000-0000-000000000000}"/>
  <bookViews>
    <workbookView xWindow="390" yWindow="990" windowWidth="23670" windowHeight="14880" firstSheet="3" activeTab="6" xr2:uid="{F7A5D2C2-6D26-442A-9EFB-8D84A7DBEFE7}"/>
  </bookViews>
  <sheets>
    <sheet name="資4-2" sheetId="1" r:id="rId1"/>
    <sheet name="資4-4" sheetId="2" r:id="rId2"/>
    <sheet name="資4-5-1" sheetId="3" r:id="rId3"/>
    <sheet name="資4-5-2" sheetId="4" r:id="rId4"/>
    <sheet name="資4-6-2" sheetId="5" r:id="rId5"/>
    <sheet name="資4-6-3" sheetId="6" r:id="rId6"/>
    <sheet name="トピックス５" sheetId="7" r:id="rId7"/>
    <sheet name="資6-1-6" sheetId="8" r:id="rId8"/>
    <sheet name="資6-1-8" sheetId="9" r:id="rId9"/>
    <sheet name="資8-1-1-1" sheetId="10" r:id="rId10"/>
    <sheet name="資8-1-1-2" sheetId="11" r:id="rId11"/>
    <sheet name="トピックス９"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8" l="1"/>
  <c r="F6" i="8"/>
  <c r="E6" i="8"/>
  <c r="D6" i="8"/>
  <c r="C6" i="8"/>
  <c r="G6" i="3" l="1"/>
  <c r="F6" i="3"/>
  <c r="E6" i="3"/>
  <c r="D6" i="3"/>
  <c r="C6" i="3"/>
  <c r="G6" i="2"/>
  <c r="F6" i="2"/>
  <c r="E6" i="2"/>
  <c r="D6" i="2"/>
  <c r="C6" i="2"/>
</calcChain>
</file>

<file path=xl/sharedStrings.xml><?xml version="1.0" encoding="utf-8"?>
<sst xmlns="http://schemas.openxmlformats.org/spreadsheetml/2006/main" count="186" uniqueCount="127">
  <si>
    <t>（単位：百万円）</t>
    <rPh sb="1" eb="3">
      <t>タンイ</t>
    </rPh>
    <rPh sb="4" eb="6">
      <t>ヒャクマン</t>
    </rPh>
    <rPh sb="6" eb="7">
      <t>エン</t>
    </rPh>
    <phoneticPr fontId="1"/>
  </si>
  <si>
    <t>令和元年度</t>
    <rPh sb="0" eb="2">
      <t>レイワ</t>
    </rPh>
    <rPh sb="2" eb="4">
      <t>ガンネン</t>
    </rPh>
    <rPh sb="4" eb="5">
      <t>ド</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</si>
  <si>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</si>
  <si>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</si>
  <si>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</si>
  <si>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</si>
  <si>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司法解剖</t>
    <rPh sb="0" eb="2">
      <t>シホウ</t>
    </rPh>
    <rPh sb="2" eb="4">
      <t>カイボウ</t>
    </rPh>
    <phoneticPr fontId="1"/>
  </si>
  <si>
    <t>調査法解剖</t>
    <rPh sb="0" eb="2">
      <t>チョウサ</t>
    </rPh>
    <rPh sb="2" eb="5">
      <t>ホウカイボウ</t>
    </rPh>
    <phoneticPr fontId="1"/>
  </si>
  <si>
    <t>平成30年</t>
    <rPh sb="0" eb="2">
      <t>ヘイセイ</t>
    </rPh>
    <rPh sb="4" eb="5">
      <t>ネン</t>
    </rPh>
    <phoneticPr fontId="1"/>
  </si>
  <si>
    <t>令和元年</t>
    <rPh sb="0" eb="2">
      <t>レイワ</t>
    </rPh>
    <rPh sb="2" eb="4">
      <t>ガンネン</t>
    </rPh>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</si>
  <si>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</si>
  <si>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</si>
  <si>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</si>
  <si>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死体取扱数</t>
    <rPh sb="0" eb="2">
      <t>シタイ</t>
    </rPh>
    <rPh sb="2" eb="3">
      <t>ト</t>
    </rPh>
    <rPh sb="3" eb="4">
      <t>アツカ</t>
    </rPh>
    <rPh sb="4" eb="5">
      <t>スウ</t>
    </rPh>
    <phoneticPr fontId="1"/>
  </si>
  <si>
    <t>うち薬毒物検査実施体数（※）</t>
    <rPh sb="2" eb="3">
      <t>ヤク</t>
    </rPh>
    <rPh sb="3" eb="5">
      <t>ドクブツ</t>
    </rPh>
    <rPh sb="5" eb="7">
      <t>ケンサ</t>
    </rPh>
    <rPh sb="7" eb="9">
      <t>ジッシ</t>
    </rPh>
    <rPh sb="9" eb="10">
      <t>タイ</t>
    </rPh>
    <rPh sb="10" eb="11">
      <t>スウ</t>
    </rPh>
    <phoneticPr fontId="1"/>
  </si>
  <si>
    <t>実施率</t>
    <rPh sb="0" eb="3">
      <t>ジッシリツ</t>
    </rPh>
    <phoneticPr fontId="1"/>
  </si>
  <si>
    <t>※　死因・身元調査法第５条の規定に基づき実施したものに限る。</t>
    <rPh sb="2" eb="4">
      <t>シイン</t>
    </rPh>
    <rPh sb="5" eb="7">
      <t>ミモト</t>
    </rPh>
    <rPh sb="7" eb="10">
      <t>チョウサホウ</t>
    </rPh>
    <rPh sb="10" eb="11">
      <t>ダイ</t>
    </rPh>
    <rPh sb="12" eb="13">
      <t>ジョウ</t>
    </rPh>
    <rPh sb="14" eb="16">
      <t>キテイ</t>
    </rPh>
    <rPh sb="17" eb="18">
      <t>モト</t>
    </rPh>
    <rPh sb="20" eb="22">
      <t>ジッシ</t>
    </rPh>
    <rPh sb="27" eb="28">
      <t>カギ</t>
    </rPh>
    <phoneticPr fontId="1"/>
  </si>
  <si>
    <t>出典：警察庁資料による</t>
    <rPh sb="0" eb="2">
      <t>シュッテン</t>
    </rPh>
    <rPh sb="3" eb="8">
      <t>ケイサツチョウシリョウ</t>
    </rPh>
    <phoneticPr fontId="1"/>
  </si>
  <si>
    <t>うち死亡時画像診断実施体数（※）</t>
    <rPh sb="2" eb="4">
      <t>シボウ</t>
    </rPh>
    <rPh sb="4" eb="5">
      <t>ジ</t>
    </rPh>
    <rPh sb="5" eb="7">
      <t>ガゾウ</t>
    </rPh>
    <rPh sb="7" eb="9">
      <t>シンダン</t>
    </rPh>
    <rPh sb="9" eb="11">
      <t>ジッシ</t>
    </rPh>
    <rPh sb="11" eb="13">
      <t>タイスウ</t>
    </rPh>
    <phoneticPr fontId="1"/>
  </si>
  <si>
    <t>出典：海上保安庁資料による</t>
    <rPh sb="0" eb="2">
      <t>シュッテン</t>
    </rPh>
    <rPh sb="3" eb="5">
      <t>カイジョウ</t>
    </rPh>
    <rPh sb="5" eb="8">
      <t>ホアンチョウ</t>
    </rPh>
    <rPh sb="8" eb="10">
      <t>シリョウ</t>
    </rPh>
    <phoneticPr fontId="1"/>
  </si>
  <si>
    <t>身元確認件数</t>
    <rPh sb="0" eb="2">
      <t>ミモト</t>
    </rPh>
    <rPh sb="2" eb="4">
      <t>カクニン</t>
    </rPh>
    <rPh sb="4" eb="6">
      <t>ケンスウ</t>
    </rPh>
    <phoneticPr fontId="1"/>
  </si>
  <si>
    <t>身元不明死体票作成数</t>
    <rPh sb="0" eb="2">
      <t>ミモト</t>
    </rPh>
    <rPh sb="2" eb="4">
      <t>フメイ</t>
    </rPh>
    <rPh sb="4" eb="6">
      <t>シタイ</t>
    </rPh>
    <rPh sb="6" eb="7">
      <t>ヒョウ</t>
    </rPh>
    <rPh sb="7" eb="9">
      <t>サクセイ</t>
    </rPh>
    <rPh sb="9" eb="10">
      <t>スウ</t>
    </rPh>
    <phoneticPr fontId="1"/>
  </si>
  <si>
    <t>年次</t>
    <rPh sb="0" eb="2">
      <t>ネンジ</t>
    </rPh>
    <phoneticPr fontId="1"/>
  </si>
  <si>
    <t>平
10</t>
    <rPh sb="0" eb="1">
      <t>ヘイ</t>
    </rPh>
    <phoneticPr fontId="1"/>
  </si>
  <si>
    <t>平
11</t>
    <rPh sb="0" eb="1">
      <t>ヘイ</t>
    </rPh>
    <phoneticPr fontId="1"/>
  </si>
  <si>
    <t>平
12</t>
    <rPh sb="0" eb="1">
      <t>ヘイ</t>
    </rPh>
    <phoneticPr fontId="1"/>
  </si>
  <si>
    <t>平
13</t>
    <rPh sb="0" eb="1">
      <t>ヘイ</t>
    </rPh>
    <phoneticPr fontId="1"/>
  </si>
  <si>
    <t>平
14</t>
    <rPh sb="0" eb="1">
      <t>ヘイ</t>
    </rPh>
    <phoneticPr fontId="1"/>
  </si>
  <si>
    <t>平
15</t>
    <rPh sb="0" eb="1">
      <t>ヘイ</t>
    </rPh>
    <phoneticPr fontId="1"/>
  </si>
  <si>
    <t>平
16</t>
    <rPh sb="0" eb="1">
      <t>ヘイ</t>
    </rPh>
    <phoneticPr fontId="1"/>
  </si>
  <si>
    <t>平
17</t>
    <rPh sb="0" eb="1">
      <t>ヘイ</t>
    </rPh>
    <phoneticPr fontId="1"/>
  </si>
  <si>
    <t>平
18</t>
    <rPh sb="0" eb="1">
      <t>ヘイ</t>
    </rPh>
    <phoneticPr fontId="1"/>
  </si>
  <si>
    <t>平
19</t>
    <rPh sb="0" eb="1">
      <t>ヘイ</t>
    </rPh>
    <phoneticPr fontId="1"/>
  </si>
  <si>
    <t>平
20</t>
    <rPh sb="0" eb="1">
      <t>ヘイ</t>
    </rPh>
    <phoneticPr fontId="1"/>
  </si>
  <si>
    <t>平
21</t>
    <rPh sb="0" eb="1">
      <t>ヘイ</t>
    </rPh>
    <phoneticPr fontId="1"/>
  </si>
  <si>
    <t>平
22</t>
    <rPh sb="0" eb="1">
      <t>ヘイ</t>
    </rPh>
    <phoneticPr fontId="1"/>
  </si>
  <si>
    <t>平
23</t>
    <rPh sb="0" eb="1">
      <t>ヘイ</t>
    </rPh>
    <phoneticPr fontId="1"/>
  </si>
  <si>
    <t>平
24</t>
    <rPh sb="0" eb="1">
      <t>ヘイ</t>
    </rPh>
    <phoneticPr fontId="1"/>
  </si>
  <si>
    <t>平
25</t>
    <rPh sb="0" eb="1">
      <t>ヘイ</t>
    </rPh>
    <phoneticPr fontId="1"/>
  </si>
  <si>
    <t>平
26</t>
    <rPh sb="0" eb="1">
      <t>ヘイ</t>
    </rPh>
    <phoneticPr fontId="1"/>
  </si>
  <si>
    <t>平
27</t>
    <rPh sb="0" eb="1">
      <t>ヘイ</t>
    </rPh>
    <phoneticPr fontId="1"/>
  </si>
  <si>
    <t>平
28</t>
    <rPh sb="0" eb="1">
      <t>ヘイ</t>
    </rPh>
    <phoneticPr fontId="1"/>
  </si>
  <si>
    <t>平
29</t>
    <rPh sb="0" eb="1">
      <t>ヘイ</t>
    </rPh>
    <phoneticPr fontId="1"/>
  </si>
  <si>
    <t>平
30</t>
    <rPh sb="0" eb="1">
      <t>ヘイ</t>
    </rPh>
    <phoneticPr fontId="1"/>
  </si>
  <si>
    <t>令
元</t>
    <rPh sb="0" eb="1">
      <t>レイ</t>
    </rPh>
    <rPh sb="2" eb="3">
      <t>モト</t>
    </rPh>
    <phoneticPr fontId="1"/>
  </si>
  <si>
    <t>令
8</t>
    <rPh sb="0" eb="1">
      <t>レイ</t>
    </rPh>
    <phoneticPr fontId="1"/>
  </si>
  <si>
    <t>令
13</t>
    <rPh sb="0" eb="1">
      <t>レイ</t>
    </rPh>
    <phoneticPr fontId="1"/>
  </si>
  <si>
    <t>令
18</t>
    <rPh sb="0" eb="1">
      <t>レイ</t>
    </rPh>
    <phoneticPr fontId="1"/>
  </si>
  <si>
    <t>令
23</t>
    <rPh sb="0" eb="1">
      <t>レイ</t>
    </rPh>
    <phoneticPr fontId="1"/>
  </si>
  <si>
    <t>トピックス５　我が国における死亡数等の推移と各都道府県における解剖実施体制</t>
    <rPh sb="7" eb="8">
      <t>ワ</t>
    </rPh>
    <rPh sb="9" eb="10">
      <t>クニ</t>
    </rPh>
    <rPh sb="14" eb="17">
      <t>シボウスウ</t>
    </rPh>
    <rPh sb="17" eb="18">
      <t>トウ</t>
    </rPh>
    <rPh sb="19" eb="21">
      <t>スイイ</t>
    </rPh>
    <rPh sb="22" eb="23">
      <t>カク</t>
    </rPh>
    <rPh sb="23" eb="27">
      <t>トドウフケン</t>
    </rPh>
    <rPh sb="31" eb="33">
      <t>カイボウ</t>
    </rPh>
    <rPh sb="33" eb="35">
      <t>ジッシ</t>
    </rPh>
    <rPh sb="35" eb="37">
      <t>タイセイ</t>
    </rPh>
    <phoneticPr fontId="1"/>
  </si>
  <si>
    <t>出典：厚生労働省資料による</t>
    <rPh sb="0" eb="2">
      <t>シュッテン</t>
    </rPh>
    <rPh sb="3" eb="8">
      <t>コウセイロウドウショウ</t>
    </rPh>
    <rPh sb="8" eb="10">
      <t>シリョウ</t>
    </rPh>
    <phoneticPr fontId="1"/>
  </si>
  <si>
    <t>○我が国の死亡数の推移及び将来推計</t>
    <rPh sb="1" eb="2">
      <t>ワ</t>
    </rPh>
    <rPh sb="3" eb="4">
      <t>クニ</t>
    </rPh>
    <rPh sb="5" eb="8">
      <t>シボウスウ</t>
    </rPh>
    <rPh sb="9" eb="11">
      <t>スイイ</t>
    </rPh>
    <rPh sb="11" eb="12">
      <t>オヨ</t>
    </rPh>
    <rPh sb="13" eb="15">
      <t>ショウライ</t>
    </rPh>
    <rPh sb="15" eb="17">
      <t>スイケイ</t>
    </rPh>
    <phoneticPr fontId="1"/>
  </si>
  <si>
    <t>○警察及び海上保安庁の取扱死体における解剖実施件数等の推移</t>
    <rPh sb="1" eb="3">
      <t>ケイサツ</t>
    </rPh>
    <rPh sb="3" eb="4">
      <t>オヨ</t>
    </rPh>
    <rPh sb="5" eb="7">
      <t>カイジョウ</t>
    </rPh>
    <rPh sb="7" eb="10">
      <t>ホアンチョウ</t>
    </rPh>
    <rPh sb="11" eb="13">
      <t>トリアツカイ</t>
    </rPh>
    <rPh sb="13" eb="15">
      <t>シタイ</t>
    </rPh>
    <rPh sb="19" eb="21">
      <t>カイボウ</t>
    </rPh>
    <rPh sb="21" eb="23">
      <t>ジッシ</t>
    </rPh>
    <rPh sb="23" eb="25">
      <t>ケンスウ</t>
    </rPh>
    <rPh sb="25" eb="26">
      <t>トウ</t>
    </rPh>
    <rPh sb="27" eb="29">
      <t>スイイ</t>
    </rPh>
    <phoneticPr fontId="1"/>
  </si>
  <si>
    <t>平25</t>
    <rPh sb="0" eb="1">
      <t>ヘイ</t>
    </rPh>
    <phoneticPr fontId="1"/>
  </si>
  <si>
    <t>平26</t>
    <rPh sb="0" eb="1">
      <t>ヘイ</t>
    </rPh>
    <phoneticPr fontId="1"/>
  </si>
  <si>
    <t>平27</t>
    <rPh sb="0" eb="1">
      <t>ヘイ</t>
    </rPh>
    <phoneticPr fontId="1"/>
  </si>
  <si>
    <t>平28</t>
    <rPh sb="0" eb="1">
      <t>ヘイ</t>
    </rPh>
    <phoneticPr fontId="1"/>
  </si>
  <si>
    <t>平29</t>
    <rPh sb="0" eb="1">
      <t>ヘイ</t>
    </rPh>
    <phoneticPr fontId="1"/>
  </si>
  <si>
    <t>平30</t>
    <rPh sb="0" eb="1">
      <t>ヘイ</t>
    </rPh>
    <phoneticPr fontId="1"/>
  </si>
  <si>
    <t>令元</t>
    <rPh sb="0" eb="1">
      <t>レイ</t>
    </rPh>
    <rPh sb="1" eb="2">
      <t>モト</t>
    </rPh>
    <phoneticPr fontId="1"/>
  </si>
  <si>
    <t>令2</t>
    <rPh sb="0" eb="1">
      <t>レイ</t>
    </rPh>
    <phoneticPr fontId="1"/>
  </si>
  <si>
    <t>令3</t>
    <rPh sb="0" eb="1">
      <t>レイ</t>
    </rPh>
    <phoneticPr fontId="1"/>
  </si>
  <si>
    <t>令４</t>
    <rPh sb="0" eb="1">
      <t>レイ</t>
    </rPh>
    <phoneticPr fontId="1"/>
  </si>
  <si>
    <t>司法解剖実施件数</t>
    <rPh sb="0" eb="2">
      <t>シホウ</t>
    </rPh>
    <rPh sb="2" eb="4">
      <t>カイボウ</t>
    </rPh>
    <rPh sb="4" eb="6">
      <t>ジッシ</t>
    </rPh>
    <rPh sb="6" eb="7">
      <t>ケン</t>
    </rPh>
    <rPh sb="7" eb="8">
      <t>スウ</t>
    </rPh>
    <phoneticPr fontId="1"/>
  </si>
  <si>
    <t>調査法解剖実施件数</t>
    <rPh sb="0" eb="2">
      <t>チョウサ</t>
    </rPh>
    <rPh sb="2" eb="5">
      <t>ホウカイボウ</t>
    </rPh>
    <rPh sb="7" eb="8">
      <t>ケン</t>
    </rPh>
    <rPh sb="8" eb="9">
      <t>スウ</t>
    </rPh>
    <phoneticPr fontId="1"/>
  </si>
  <si>
    <t>その他の解剖実施件数</t>
    <rPh sb="2" eb="3">
      <t>タ</t>
    </rPh>
    <rPh sb="4" eb="6">
      <t>カイボウ</t>
    </rPh>
    <rPh sb="8" eb="9">
      <t>ケン</t>
    </rPh>
    <rPh sb="9" eb="10">
      <t>スウ</t>
    </rPh>
    <phoneticPr fontId="1"/>
  </si>
  <si>
    <t>解剖率</t>
    <rPh sb="0" eb="2">
      <t>カイボウ</t>
    </rPh>
    <rPh sb="2" eb="3">
      <t>リツ</t>
    </rPh>
    <phoneticPr fontId="1"/>
  </si>
  <si>
    <t>資6-1-6　科学捜査研究所等における分析機器による薬毒物検査実施体数・実施率の推移</t>
    <rPh sb="0" eb="1">
      <t>シ</t>
    </rPh>
    <rPh sb="7" eb="9">
      <t>カガク</t>
    </rPh>
    <rPh sb="9" eb="11">
      <t>ソウサ</t>
    </rPh>
    <rPh sb="11" eb="14">
      <t>ケンキュウジョ</t>
    </rPh>
    <rPh sb="14" eb="15">
      <t>トウ</t>
    </rPh>
    <rPh sb="19" eb="21">
      <t>ブンセキ</t>
    </rPh>
    <rPh sb="21" eb="23">
      <t>キキ</t>
    </rPh>
    <rPh sb="26" eb="27">
      <t>ヤク</t>
    </rPh>
    <rPh sb="27" eb="29">
      <t>ドクブツ</t>
    </rPh>
    <rPh sb="29" eb="31">
      <t>ケンサ</t>
    </rPh>
    <rPh sb="31" eb="33">
      <t>ジッシ</t>
    </rPh>
    <rPh sb="33" eb="35">
      <t>タイスウ</t>
    </rPh>
    <rPh sb="36" eb="39">
      <t>ジッシリツ</t>
    </rPh>
    <rPh sb="40" eb="42">
      <t>スイイ</t>
    </rPh>
    <phoneticPr fontId="1"/>
  </si>
  <si>
    <t>うち薬毒物定性検査実施体数（※）</t>
    <rPh sb="2" eb="3">
      <t>ヤク</t>
    </rPh>
    <rPh sb="3" eb="5">
      <t>ドクブツ</t>
    </rPh>
    <rPh sb="5" eb="7">
      <t>テイセイ</t>
    </rPh>
    <rPh sb="7" eb="9">
      <t>ケンサ</t>
    </rPh>
    <rPh sb="9" eb="11">
      <t>ジッシ</t>
    </rPh>
    <rPh sb="11" eb="13">
      <t>タイスウ</t>
    </rPh>
    <phoneticPr fontId="1"/>
  </si>
  <si>
    <t>※　死因・身元調査法第５条の規定に基づき、科学捜査研究所等において分析機器により実施したものに限る。</t>
    <rPh sb="2" eb="4">
      <t>シイン</t>
    </rPh>
    <rPh sb="5" eb="7">
      <t>ミモト</t>
    </rPh>
    <rPh sb="7" eb="10">
      <t>チョウサホウ</t>
    </rPh>
    <rPh sb="10" eb="11">
      <t>ダイ</t>
    </rPh>
    <rPh sb="12" eb="13">
      <t>ジョウ</t>
    </rPh>
    <rPh sb="14" eb="16">
      <t>キテイ</t>
    </rPh>
    <rPh sb="17" eb="18">
      <t>モト</t>
    </rPh>
    <rPh sb="21" eb="23">
      <t>カガク</t>
    </rPh>
    <rPh sb="23" eb="25">
      <t>ソウサ</t>
    </rPh>
    <rPh sb="25" eb="28">
      <t>ケンキュウジョ</t>
    </rPh>
    <rPh sb="28" eb="29">
      <t>トウ</t>
    </rPh>
    <rPh sb="33" eb="35">
      <t>ブンセキ</t>
    </rPh>
    <rPh sb="35" eb="37">
      <t>キキ</t>
    </rPh>
    <rPh sb="40" eb="42">
      <t>ジッシ</t>
    </rPh>
    <rPh sb="47" eb="48">
      <t>カギ</t>
    </rPh>
    <phoneticPr fontId="1"/>
  </si>
  <si>
    <t>死体取扱数</t>
  </si>
  <si>
    <t>うち薬毒物検査実施体数（※）</t>
    <rPh sb="2" eb="5">
      <t>ヤクドクブツ</t>
    </rPh>
    <rPh sb="5" eb="7">
      <t>ケンサ</t>
    </rPh>
    <rPh sb="7" eb="9">
      <t>ジッシ</t>
    </rPh>
    <rPh sb="9" eb="10">
      <t>カラダ</t>
    </rPh>
    <rPh sb="10" eb="11">
      <t>スウ</t>
    </rPh>
    <phoneticPr fontId="1"/>
  </si>
  <si>
    <t>実施率</t>
  </si>
  <si>
    <t>※死因・身元調査法第５条の規定に基づき実施したものに限る。</t>
  </si>
  <si>
    <t>資6-1-8　海上保安庁における薬毒物検査実施体数・実施率の推移</t>
    <rPh sb="0" eb="1">
      <t>シ</t>
    </rPh>
    <rPh sb="7" eb="9">
      <t>カイジョウ</t>
    </rPh>
    <rPh sb="9" eb="12">
      <t>ホアンチョウ</t>
    </rPh>
    <rPh sb="16" eb="17">
      <t>ヤク</t>
    </rPh>
    <rPh sb="17" eb="19">
      <t>ドクブツ</t>
    </rPh>
    <rPh sb="19" eb="21">
      <t>ケンサ</t>
    </rPh>
    <rPh sb="21" eb="23">
      <t>ジッシ</t>
    </rPh>
    <rPh sb="23" eb="25">
      <t>タイスウ</t>
    </rPh>
    <rPh sb="26" eb="29">
      <t>ジッシリツ</t>
    </rPh>
    <rPh sb="30" eb="32">
      <t>スイイ</t>
    </rPh>
    <phoneticPr fontId="1"/>
  </si>
  <si>
    <t>資8-1-1-1　警察における死因・身元調査法第９条の規定に基づく通報件数の推移</t>
    <rPh sb="0" eb="1">
      <t>シ</t>
    </rPh>
    <rPh sb="9" eb="11">
      <t>ケイサツ</t>
    </rPh>
    <rPh sb="15" eb="17">
      <t>シイン</t>
    </rPh>
    <rPh sb="18" eb="20">
      <t>ミモト</t>
    </rPh>
    <rPh sb="20" eb="23">
      <t>チョウサホウ</t>
    </rPh>
    <rPh sb="23" eb="24">
      <t>ダイ</t>
    </rPh>
    <rPh sb="25" eb="26">
      <t>ジョウ</t>
    </rPh>
    <rPh sb="27" eb="29">
      <t>キテイ</t>
    </rPh>
    <rPh sb="30" eb="31">
      <t>モト</t>
    </rPh>
    <rPh sb="33" eb="35">
      <t>ツウホウ</t>
    </rPh>
    <rPh sb="35" eb="37">
      <t>ケンスウ</t>
    </rPh>
    <rPh sb="38" eb="40">
      <t>スイイ</t>
    </rPh>
    <phoneticPr fontId="1"/>
  </si>
  <si>
    <t>通報件数</t>
    <rPh sb="0" eb="2">
      <t>ツウホウ</t>
    </rPh>
    <rPh sb="2" eb="4">
      <t>ケンスウ</t>
    </rPh>
    <phoneticPr fontId="1"/>
  </si>
  <si>
    <t>資8-1-1-2　海上保安庁における死因・身元調査法第９条の規定に基づく通報件数の推移</t>
    <rPh sb="0" eb="1">
      <t>シ</t>
    </rPh>
    <rPh sb="9" eb="11">
      <t>カイジョウ</t>
    </rPh>
    <rPh sb="11" eb="14">
      <t>ホアンチョウ</t>
    </rPh>
    <rPh sb="18" eb="20">
      <t>シイン</t>
    </rPh>
    <rPh sb="21" eb="23">
      <t>ミモト</t>
    </rPh>
    <rPh sb="23" eb="26">
      <t>チョウサホウ</t>
    </rPh>
    <rPh sb="26" eb="27">
      <t>ダイ</t>
    </rPh>
    <rPh sb="28" eb="29">
      <t>ジョウ</t>
    </rPh>
    <rPh sb="30" eb="32">
      <t>キテイ</t>
    </rPh>
    <rPh sb="33" eb="34">
      <t>モト</t>
    </rPh>
    <rPh sb="36" eb="38">
      <t>ツウホウ</t>
    </rPh>
    <rPh sb="38" eb="40">
      <t>ケンスウ</t>
    </rPh>
    <rPh sb="41" eb="43">
      <t>スイイ</t>
    </rPh>
    <phoneticPr fontId="1"/>
  </si>
  <si>
    <t>トピックス９　新型コロナウイルス感染症対策に資する死因究明の取組</t>
    <rPh sb="7" eb="9">
      <t>シンガタ</t>
    </rPh>
    <rPh sb="16" eb="18">
      <t>カンセン</t>
    </rPh>
    <rPh sb="18" eb="19">
      <t>ショウ</t>
    </rPh>
    <rPh sb="19" eb="21">
      <t>タイサク</t>
    </rPh>
    <rPh sb="22" eb="23">
      <t>シ</t>
    </rPh>
    <rPh sb="25" eb="27">
      <t>シイン</t>
    </rPh>
    <rPh sb="27" eb="29">
      <t>キュウメイ</t>
    </rPh>
    <rPh sb="30" eb="32">
      <t>トリクミ</t>
    </rPh>
    <phoneticPr fontId="1"/>
  </si>
  <si>
    <t>○感染症法に基づく報告による新型コロナウイルス感染症であって死亡したものの数の月別推移</t>
    <rPh sb="1" eb="4">
      <t>カンセンショウ</t>
    </rPh>
    <rPh sb="4" eb="5">
      <t>ホウ</t>
    </rPh>
    <rPh sb="6" eb="7">
      <t>モト</t>
    </rPh>
    <rPh sb="9" eb="11">
      <t>ホウコク</t>
    </rPh>
    <rPh sb="14" eb="16">
      <t>シンガタ</t>
    </rPh>
    <rPh sb="23" eb="26">
      <t>カンセンショウ</t>
    </rPh>
    <rPh sb="30" eb="32">
      <t>シボウ</t>
    </rPh>
    <rPh sb="37" eb="38">
      <t>カズ</t>
    </rPh>
    <rPh sb="39" eb="41">
      <t>ツキベツ</t>
    </rPh>
    <rPh sb="41" eb="43">
      <t>スイイ</t>
    </rPh>
    <phoneticPr fontId="1"/>
  </si>
  <si>
    <t>R2.7</t>
  </si>
  <si>
    <t>R2.8</t>
  </si>
  <si>
    <t>R2.9</t>
  </si>
  <si>
    <t>R2.10</t>
  </si>
  <si>
    <t>R2.11</t>
  </si>
  <si>
    <t>R2.12</t>
  </si>
  <si>
    <t>R3.2</t>
  </si>
  <si>
    <t>R3.3</t>
  </si>
  <si>
    <t>R3.4</t>
  </si>
  <si>
    <t>R3.5</t>
  </si>
  <si>
    <t>R3.6</t>
  </si>
  <si>
    <t>R3.7</t>
  </si>
  <si>
    <t>R3.8</t>
  </si>
  <si>
    <t>R3.9</t>
  </si>
  <si>
    <t>R3.10</t>
  </si>
  <si>
    <t>R3.11</t>
  </si>
  <si>
    <t>R3.12</t>
  </si>
  <si>
    <t>R4.4</t>
  </si>
  <si>
    <t>R4.5</t>
  </si>
  <si>
    <t>R4.6</t>
  </si>
  <si>
    <t>R4.7</t>
  </si>
  <si>
    <t>R4.8</t>
  </si>
  <si>
    <t>R4.9</t>
  </si>
  <si>
    <t>R4.10</t>
  </si>
  <si>
    <t>R4.11</t>
  </si>
  <si>
    <t>R4.12</t>
  </si>
  <si>
    <t>R5.2</t>
  </si>
  <si>
    <t>R5.3</t>
  </si>
  <si>
    <t>死亡者数</t>
    <rPh sb="0" eb="3">
      <t>シボウシャ</t>
    </rPh>
    <rPh sb="3" eb="4">
      <t>スウ</t>
    </rPh>
    <phoneticPr fontId="5"/>
  </si>
  <si>
    <t>～R2.5</t>
  </si>
  <si>
    <t>R2.6</t>
  </si>
  <si>
    <t>R3.1</t>
  </si>
  <si>
    <t>R4.1</t>
  </si>
  <si>
    <t>R4.2</t>
  </si>
  <si>
    <t>R4.3</t>
  </si>
  <si>
    <t>R5.1</t>
  </si>
  <si>
    <t>資4-4　警察における薬毒物検査の実施体数・実施率の推移</t>
    <rPh sb="0" eb="1">
      <t>シ</t>
    </rPh>
    <rPh sb="5" eb="7">
      <t>ケイサツ</t>
    </rPh>
    <rPh sb="11" eb="12">
      <t>ヤク</t>
    </rPh>
    <rPh sb="12" eb="14">
      <t>ドクブツ</t>
    </rPh>
    <rPh sb="14" eb="16">
      <t>ケンサ</t>
    </rPh>
    <rPh sb="17" eb="19">
      <t>ジッシ</t>
    </rPh>
    <rPh sb="19" eb="21">
      <t>タイスウ</t>
    </rPh>
    <rPh sb="22" eb="25">
      <t>ジッシリツ</t>
    </rPh>
    <rPh sb="26" eb="28">
      <t>スイイ</t>
    </rPh>
    <phoneticPr fontId="1"/>
  </si>
  <si>
    <t>資4-5-1　警察における死亡時画像診断実施体数・実施率の推移</t>
    <rPh sb="0" eb="1">
      <t>シ</t>
    </rPh>
    <rPh sb="7" eb="9">
      <t>ケイサツ</t>
    </rPh>
    <rPh sb="13" eb="15">
      <t>シボウ</t>
    </rPh>
    <rPh sb="15" eb="16">
      <t>ジ</t>
    </rPh>
    <rPh sb="16" eb="18">
      <t>ガゾウ</t>
    </rPh>
    <rPh sb="18" eb="20">
      <t>シンダン</t>
    </rPh>
    <rPh sb="20" eb="22">
      <t>ジッシ</t>
    </rPh>
    <rPh sb="22" eb="24">
      <t>タイスウ</t>
    </rPh>
    <rPh sb="25" eb="28">
      <t>ジッシリツ</t>
    </rPh>
    <rPh sb="29" eb="31">
      <t>スイイ</t>
    </rPh>
    <phoneticPr fontId="1"/>
  </si>
  <si>
    <t>資4-5-2　海上保安庁における死亡時画像診断実施体数・実施率の推移</t>
    <rPh sb="0" eb="1">
      <t>シ</t>
    </rPh>
    <rPh sb="7" eb="9">
      <t>カイジョウ</t>
    </rPh>
    <rPh sb="9" eb="12">
      <t>ホアンチョウ</t>
    </rPh>
    <rPh sb="16" eb="19">
      <t>シボウジ</t>
    </rPh>
    <rPh sb="19" eb="21">
      <t>ガゾウ</t>
    </rPh>
    <rPh sb="21" eb="23">
      <t>シンダン</t>
    </rPh>
    <rPh sb="23" eb="25">
      <t>ジッシ</t>
    </rPh>
    <rPh sb="25" eb="27">
      <t>タイスウ</t>
    </rPh>
    <rPh sb="28" eb="31">
      <t>ジッシリツ</t>
    </rPh>
    <rPh sb="32" eb="34">
      <t>スイイ</t>
    </rPh>
    <phoneticPr fontId="1"/>
  </si>
  <si>
    <t>資4-6-2　警察における身元不明死体の身元確認件数の推移</t>
    <rPh sb="0" eb="1">
      <t>シ</t>
    </rPh>
    <rPh sb="7" eb="9">
      <t>ケイサツ</t>
    </rPh>
    <rPh sb="13" eb="15">
      <t>ミモト</t>
    </rPh>
    <rPh sb="15" eb="17">
      <t>フメイ</t>
    </rPh>
    <rPh sb="17" eb="19">
      <t>シタイ</t>
    </rPh>
    <rPh sb="20" eb="22">
      <t>ミモト</t>
    </rPh>
    <rPh sb="22" eb="24">
      <t>カクニン</t>
    </rPh>
    <rPh sb="24" eb="26">
      <t>ケンスウ</t>
    </rPh>
    <rPh sb="27" eb="29">
      <t>スイイ</t>
    </rPh>
    <phoneticPr fontId="1"/>
  </si>
  <si>
    <t>資4-6-3　警察における身元不明死体票作成数の推移</t>
    <rPh sb="0" eb="1">
      <t>シ</t>
    </rPh>
    <rPh sb="7" eb="9">
      <t>ケイサツ</t>
    </rPh>
    <rPh sb="13" eb="15">
      <t>ミモト</t>
    </rPh>
    <rPh sb="15" eb="17">
      <t>フメイ</t>
    </rPh>
    <rPh sb="17" eb="19">
      <t>シタイ</t>
    </rPh>
    <rPh sb="19" eb="20">
      <t>ヒョウ</t>
    </rPh>
    <rPh sb="20" eb="22">
      <t>サクセイ</t>
    </rPh>
    <rPh sb="22" eb="23">
      <t>スウ</t>
    </rPh>
    <rPh sb="24" eb="26">
      <t>スイイ</t>
    </rPh>
    <phoneticPr fontId="1"/>
  </si>
  <si>
    <t>資4-2 警察庁予算における司法解剖及び調査法解剖に要する経費の推移</t>
    <rPh sb="0" eb="1">
      <t>シ</t>
    </rPh>
    <rPh sb="5" eb="8">
      <t>ケイサツチョウ</t>
    </rPh>
    <rPh sb="8" eb="10">
      <t>ヨサン</t>
    </rPh>
    <rPh sb="14" eb="16">
      <t>シホウ</t>
    </rPh>
    <rPh sb="16" eb="18">
      <t>カイボウ</t>
    </rPh>
    <rPh sb="18" eb="19">
      <t>オヨ</t>
    </rPh>
    <rPh sb="20" eb="23">
      <t>チョウサホウ</t>
    </rPh>
    <rPh sb="23" eb="25">
      <t>カイボウ</t>
    </rPh>
    <rPh sb="26" eb="27">
      <t>ヨウ</t>
    </rPh>
    <rPh sb="29" eb="31">
      <t>ケイヒ</t>
    </rPh>
    <rPh sb="32" eb="34">
      <t>スイイ</t>
    </rPh>
    <phoneticPr fontId="1"/>
  </si>
  <si>
    <t>※ 令和３年以降は警察における取扱死体に交通関係による死者を含む。</t>
    <rPh sb="2" eb="4">
      <t>レイワ</t>
    </rPh>
    <rPh sb="5" eb="8">
      <t>ネンイコウ</t>
    </rPh>
    <rPh sb="9" eb="11">
      <t>ケイサツ</t>
    </rPh>
    <rPh sb="15" eb="19">
      <t>トリアツカイシタイ</t>
    </rPh>
    <rPh sb="20" eb="22">
      <t>コウツウ</t>
    </rPh>
    <rPh sb="22" eb="24">
      <t>カンケイ</t>
    </rPh>
    <rPh sb="27" eb="29">
      <t>シシャ</t>
    </rPh>
    <rPh sb="30" eb="31">
      <t>フク</t>
    </rPh>
    <phoneticPr fontId="1"/>
  </si>
  <si>
    <t>令
２</t>
    <rPh sb="0" eb="1">
      <t>レイ</t>
    </rPh>
    <phoneticPr fontId="1"/>
  </si>
  <si>
    <t>令
３</t>
    <rPh sb="0" eb="1">
      <t>レイ</t>
    </rPh>
    <phoneticPr fontId="1"/>
  </si>
  <si>
    <t>死亡数</t>
    <rPh sb="0" eb="3">
      <t>シボウスウ</t>
    </rPh>
    <phoneticPr fontId="1"/>
  </si>
  <si>
    <t>※ 令和８年以降は国立社会保障・人口問題研究所「日本の将来推計人口（令和５年推計）」（出生中位・死亡中位）による。</t>
    <rPh sb="2" eb="4">
      <t>レイワ</t>
    </rPh>
    <rPh sb="5" eb="8">
      <t>ネンイコウ</t>
    </rPh>
    <rPh sb="9" eb="11">
      <t>コクリツ</t>
    </rPh>
    <rPh sb="11" eb="13">
      <t>シャカイ</t>
    </rPh>
    <rPh sb="13" eb="15">
      <t>ホショウ</t>
    </rPh>
    <rPh sb="16" eb="18">
      <t>ジンコウ</t>
    </rPh>
    <rPh sb="18" eb="20">
      <t>モンダイ</t>
    </rPh>
    <rPh sb="20" eb="23">
      <t>ケンキュウジョ</t>
    </rPh>
    <rPh sb="24" eb="26">
      <t>ニホン</t>
    </rPh>
    <rPh sb="27" eb="29">
      <t>ショウライ</t>
    </rPh>
    <rPh sb="29" eb="31">
      <t>スイケイ</t>
    </rPh>
    <rPh sb="31" eb="33">
      <t>ジンコウ</t>
    </rPh>
    <rPh sb="34" eb="36">
      <t>レイワ</t>
    </rPh>
    <rPh sb="37" eb="38">
      <t>ネン</t>
    </rPh>
    <rPh sb="38" eb="40">
      <t>スイケイ</t>
    </rPh>
    <rPh sb="43" eb="45">
      <t>シュッショウ</t>
    </rPh>
    <rPh sb="45" eb="47">
      <t>チュウイ</t>
    </rPh>
    <rPh sb="48" eb="50">
      <t>シボウ</t>
    </rPh>
    <rPh sb="50" eb="52">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</si>
</sst>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1"/>
      <color theme="1"/>
      <name val="游ゴシック"/>
      <family val="2"/>
      <charset val="128"/>
      <scheme val="minor"/>
    </font>
    <font>
      <sz val="11"/>
      <color rgb="FFFF0000"/>
      <name val="游ゴシック"/>
      <family val="2"/>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auto="1"/>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diagonalDown="1">
      <left style="medium">
        <color auto="1"/>
      </left>
      <right style="medium">
        <color auto="1"/>
      </right>
      <top style="medium">
        <color auto="1"/>
      </top>
      <bottom style="medium">
        <color auto="1"/>
      </bottom>
      <diagonal style="thin">
        <color auto="1"/>
      </diagonal>
    </border>
    <border>
      <left style="medium">
        <color auto="1"/>
      </left>
      <right/>
      <top/>
      <bottom/>
      <diagonal/>
    </border>
    <border diagonalDown="1">
      <left style="medium">
        <color auto="1"/>
      </left>
      <right style="medium">
        <color auto="1"/>
      </right>
      <top style="medium">
        <color auto="1"/>
      </top>
      <bottom/>
      <diagonal style="thin">
        <color auto="1"/>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9">
    <xf numFmtId="0" fontId="0" fillId="0" borderId="0" xfId="0">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3" fontId="2" fillId="0" borderId="7" xfId="0" applyNumberFormat="1" applyFont="1" applyFill="1" applyBorder="1" applyAlignment="1">
      <alignment horizontal="right" vertical="center"/>
    </xf>
    <xf numFmtId="3" fontId="2" fillId="0" borderId="8" xfId="0" applyNumberFormat="1" applyFont="1" applyFill="1" applyBorder="1" applyAlignment="1">
      <alignment horizontal="right" vertical="center"/>
    </xf>
    <xf numFmtId="3" fontId="2" fillId="0" borderId="9" xfId="0" applyNumberFormat="1" applyFont="1" applyFill="1" applyBorder="1" applyAlignment="1">
      <alignment horizontal="right" vertical="center"/>
    </xf>
    <xf numFmtId="0" fontId="2" fillId="0" borderId="10" xfId="0" applyFont="1" applyFill="1" applyBorder="1" applyAlignment="1">
      <alignment horizontal="center" vertical="center"/>
    </xf>
    <xf numFmtId="3" fontId="2" fillId="0" borderId="11" xfId="0" applyNumberFormat="1" applyFont="1" applyFill="1" applyBorder="1" applyAlignment="1">
      <alignment horizontal="right" vertical="center"/>
    </xf>
    <xf numFmtId="3" fontId="2" fillId="0" borderId="12" xfId="0" applyNumberFormat="1" applyFont="1" applyFill="1" applyBorder="1" applyAlignment="1">
      <alignment horizontal="right" vertical="center"/>
    </xf>
    <xf numFmtId="3" fontId="2" fillId="0" borderId="13"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15" xfId="0" applyFont="1" applyFill="1" applyBorder="1">
      <alignment vertical="center"/>
    </xf>
    <xf numFmtId="0" fontId="2" fillId="0" borderId="16" xfId="0" applyFont="1" applyFill="1" applyBorder="1" applyAlignment="1">
      <alignment horizontal="center" vertical="center"/>
    </xf>
    <xf numFmtId="0" fontId="2" fillId="0" borderId="17" xfId="0" applyFont="1" applyFill="1" applyBorder="1">
      <alignment vertical="center"/>
    </xf>
    <xf numFmtId="0" fontId="2" fillId="0" borderId="11" xfId="0" applyFont="1" applyFill="1" applyBorder="1" applyAlignment="1">
      <alignment horizontal="center" vertical="center"/>
    </xf>
    <xf numFmtId="176" fontId="2" fillId="0" borderId="11" xfId="0" applyNumberFormat="1" applyFont="1" applyFill="1" applyBorder="1" applyAlignment="1">
      <alignment horizontal="right" vertical="center"/>
    </xf>
    <xf numFmtId="176" fontId="2" fillId="0" borderId="13" xfId="0" applyNumberFormat="1" applyFont="1" applyFill="1" applyBorder="1" applyAlignment="1">
      <alignment horizontal="righ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right" vertical="center"/>
    </xf>
    <xf numFmtId="0" fontId="2" fillId="0" borderId="5" xfId="0" applyFont="1" applyFill="1" applyBorder="1" applyAlignment="1">
      <alignment horizontal="right" vertical="center"/>
    </xf>
    <xf numFmtId="0" fontId="2" fillId="0" borderId="19" xfId="0" applyFont="1" applyBorder="1" applyAlignment="1">
      <alignment horizontal="center" vertical="center"/>
    </xf>
    <xf numFmtId="0" fontId="2" fillId="0" borderId="16" xfId="0" applyFont="1" applyBorder="1" applyAlignment="1">
      <alignment vertical="center" wrapText="1"/>
    </xf>
    <xf numFmtId="177" fontId="2" fillId="0" borderId="16" xfId="0" applyNumberFormat="1" applyFont="1" applyBorder="1" applyAlignment="1">
      <alignment horizontal="right" vertical="center"/>
    </xf>
    <xf numFmtId="38" fontId="2" fillId="0" borderId="16" xfId="1" applyFont="1" applyBorder="1">
      <alignment vertical="center"/>
    </xf>
    <xf numFmtId="0" fontId="2" fillId="0" borderId="0" xfId="0" applyFont="1" applyFill="1" applyBorder="1" applyAlignment="1">
      <alignment horizontal="left" vertical="center"/>
    </xf>
    <xf numFmtId="0" fontId="2" fillId="0" borderId="16" xfId="0" applyFont="1" applyBorder="1">
      <alignment vertical="center"/>
    </xf>
    <xf numFmtId="0" fontId="2" fillId="0" borderId="16" xfId="0" applyFont="1" applyBorder="1" applyAlignment="1">
      <alignment horizontal="center" vertical="center"/>
    </xf>
    <xf numFmtId="176" fontId="2" fillId="0" borderId="16" xfId="0" applyNumberFormat="1" applyFont="1" applyBorder="1">
      <alignment vertical="center"/>
    </xf>
    <xf numFmtId="38" fontId="2" fillId="0" borderId="16" xfId="1" applyFont="1" applyBorder="1" applyAlignment="1">
      <alignment horizontal="right" vertical="center"/>
    </xf>
    <xf numFmtId="49" fontId="2" fillId="0" borderId="18"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16" xfId="0" applyNumberFormat="1" applyFont="1" applyBorder="1" applyAlignment="1">
      <alignment horizontal="center" vertical="center"/>
    </xf>
    <xf numFmtId="0" fontId="2" fillId="0" borderId="20" xfId="0" applyFont="1" applyFill="1" applyBorder="1">
      <alignment vertical="center"/>
    </xf>
    <xf numFmtId="0" fontId="2" fillId="2" borderId="0" xfId="0" applyFont="1" applyFill="1" applyBorder="1" applyAlignment="1">
      <alignment vertical="center"/>
    </xf>
    <xf numFmtId="0" fontId="2" fillId="0" borderId="23" xfId="0" applyFont="1" applyFill="1" applyBorder="1" applyAlignment="1">
      <alignment horizontal="center" vertical="center"/>
    </xf>
    <xf numFmtId="0" fontId="2" fillId="0" borderId="23" xfId="0" applyFont="1" applyFill="1" applyBorder="1" applyAlignment="1">
      <alignment horizontal="right" vertical="center"/>
    </xf>
    <xf numFmtId="176" fontId="2" fillId="0" borderId="23" xfId="0" applyNumberFormat="1" applyFont="1" applyFill="1" applyBorder="1" applyAlignment="1">
      <alignment horizontal="right" vertical="center"/>
    </xf>
    <xf numFmtId="0" fontId="2" fillId="0" borderId="25" xfId="0" applyFont="1" applyFill="1" applyBorder="1">
      <alignment vertical="center"/>
    </xf>
    <xf numFmtId="0" fontId="2" fillId="0" borderId="27" xfId="0" applyFont="1" applyFill="1" applyBorder="1" applyAlignment="1">
      <alignment horizontal="center" vertical="center"/>
    </xf>
    <xf numFmtId="0" fontId="2" fillId="0" borderId="28" xfId="0" applyFont="1" applyFill="1" applyBorder="1">
      <alignment vertical="center"/>
    </xf>
    <xf numFmtId="0" fontId="2" fillId="0" borderId="2" xfId="0" applyFont="1" applyFill="1" applyBorder="1">
      <alignment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5" xfId="0" applyFont="1" applyFill="1" applyBorder="1" applyAlignment="1">
      <alignment horizontal="right" vertical="center"/>
    </xf>
    <xf numFmtId="0" fontId="2" fillId="0" borderId="1" xfId="0" applyFont="1" applyBorder="1" applyAlignment="1">
      <alignment horizontal="right" vertical="center"/>
    </xf>
    <xf numFmtId="0" fontId="2" fillId="0" borderId="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96B0-4CB1-43CF-AE39-4EFFCCEBA114}">
  <dimension ref="A2:F7"/>
  <sheetViews>
    <sheetView workbookViewId="0">
      <selection activeCell="A3" sqref="A3"/>
    </sheetView>
  </sheetViews>
  <sheetFormatPr defaultRowHeight="13.5" x14ac:dyDescent="0.4"/>
  <cols>
    <col min="1" max="6" width="11.625" style="20" bestFit="1" customWidth="1"/>
    <col min="7" max="16384" width="9" style="20"/>
  </cols>
  <sheetData>
    <row r="2" spans="1:6" x14ac:dyDescent="0.4">
      <c r="A2" s="20" t="s">
        <v>121</v>
      </c>
    </row>
    <row r="3" spans="1:6" ht="14.25" thickBot="1" x14ac:dyDescent="0.45">
      <c r="A3" s="22"/>
      <c r="B3" s="22"/>
      <c r="C3" s="22"/>
      <c r="D3" s="52" t="s">
        <v>0</v>
      </c>
      <c r="E3" s="52"/>
      <c r="F3" s="52"/>
    </row>
    <row r="4" spans="1:6" ht="14.25" thickBot="1" x14ac:dyDescent="0.45">
      <c r="A4" s="1"/>
      <c r="B4" s="2" t="s">
        <v>1</v>
      </c>
      <c r="C4" s="2" t="s">
        <v>2</v>
      </c>
      <c r="D4" s="2" t="s">
        <v>3</v>
      </c>
      <c r="E4" s="3" t="s">
        <v>4</v>
      </c>
      <c r="F4" s="4" t="s">
        <v>5</v>
      </c>
    </row>
    <row r="5" spans="1:6" x14ac:dyDescent="0.4">
      <c r="A5" s="5" t="s">
        <v>6</v>
      </c>
      <c r="B5" s="6">
        <v>2092</v>
      </c>
      <c r="C5" s="6">
        <v>2200</v>
      </c>
      <c r="D5" s="6">
        <v>2259</v>
      </c>
      <c r="E5" s="7">
        <v>2221</v>
      </c>
      <c r="F5" s="8">
        <v>2297</v>
      </c>
    </row>
    <row r="6" spans="1:6" ht="14.25" thickBot="1" x14ac:dyDescent="0.45">
      <c r="A6" s="9" t="s">
        <v>7</v>
      </c>
      <c r="B6" s="10">
        <v>228</v>
      </c>
      <c r="C6" s="10">
        <v>257</v>
      </c>
      <c r="D6" s="10">
        <v>275</v>
      </c>
      <c r="E6" s="11">
        <v>270</v>
      </c>
      <c r="F6" s="12">
        <v>289</v>
      </c>
    </row>
    <row r="7" spans="1:6" x14ac:dyDescent="0.4">
      <c r="F7" s="21" t="s">
        <v>17</v>
      </c>
    </row>
  </sheetData>
  <mergeCells count="1">
    <mergeCell ref="D3:F3"/>
  </mergeCells>
  <phoneticPr fontI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69E3-956D-41A5-B81D-F930422AF5A2}">
  <dimension ref="A2:F5"/>
  <sheetViews>
    <sheetView workbookViewId="0">
      <selection activeCell="K35" sqref="K35"/>
    </sheetView>
  </sheetViews>
  <sheetFormatPr defaultRowHeight="13.5" x14ac:dyDescent="0.4"/>
  <cols>
    <col min="1" max="1" width="17.75" style="20" customWidth="1"/>
    <col min="2" max="16384" width="9" style="20"/>
  </cols>
  <sheetData>
    <row r="2" spans="1:6" ht="14.25" thickBot="1" x14ac:dyDescent="0.45">
      <c r="A2" s="20" t="s">
        <v>75</v>
      </c>
    </row>
    <row r="3" spans="1:6" ht="14.25" thickBot="1" x14ac:dyDescent="0.45">
      <c r="A3" s="13"/>
      <c r="B3" s="23" t="s">
        <v>8</v>
      </c>
      <c r="C3" s="2" t="s">
        <v>9</v>
      </c>
      <c r="D3" s="2" t="s">
        <v>10</v>
      </c>
      <c r="E3" s="2" t="s">
        <v>11</v>
      </c>
      <c r="F3" s="4" t="s">
        <v>12</v>
      </c>
    </row>
    <row r="4" spans="1:6" ht="14.25" thickBot="1" x14ac:dyDescent="0.45">
      <c r="A4" s="9" t="s">
        <v>76</v>
      </c>
      <c r="B4" s="24">
        <v>949</v>
      </c>
      <c r="C4" s="10">
        <v>756</v>
      </c>
      <c r="D4" s="10">
        <v>1017</v>
      </c>
      <c r="E4" s="10">
        <v>1497</v>
      </c>
      <c r="F4" s="12">
        <v>2045</v>
      </c>
    </row>
    <row r="5" spans="1:6" x14ac:dyDescent="0.4">
      <c r="F5" s="21" t="s">
        <v>17</v>
      </c>
    </row>
  </sheetData>
  <phoneticPr fontId="1"/>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D92B9-6BD1-454A-8499-E1E9519E1DE3}">
  <dimension ref="A2:F5"/>
  <sheetViews>
    <sheetView workbookViewId="0">
      <selection activeCell="A30" sqref="A30"/>
    </sheetView>
  </sheetViews>
  <sheetFormatPr defaultRowHeight="13.5" x14ac:dyDescent="0.4"/>
  <cols>
    <col min="1" max="1" width="16.375" style="20" customWidth="1"/>
    <col min="2" max="16384" width="9" style="20"/>
  </cols>
  <sheetData>
    <row r="2" spans="1:6" ht="14.25" thickBot="1" x14ac:dyDescent="0.45">
      <c r="A2" s="20" t="s">
        <v>77</v>
      </c>
    </row>
    <row r="3" spans="1:6" ht="14.25" thickBot="1" x14ac:dyDescent="0.45">
      <c r="A3" s="13"/>
      <c r="B3" s="23" t="s">
        <v>8</v>
      </c>
      <c r="C3" s="2" t="s">
        <v>9</v>
      </c>
      <c r="D3" s="2" t="s">
        <v>10</v>
      </c>
      <c r="E3" s="2" t="s">
        <v>11</v>
      </c>
      <c r="F3" s="4" t="s">
        <v>12</v>
      </c>
    </row>
    <row r="4" spans="1:6" ht="14.25" thickBot="1" x14ac:dyDescent="0.45">
      <c r="A4" s="9" t="s">
        <v>76</v>
      </c>
      <c r="B4" s="24">
        <v>0</v>
      </c>
      <c r="C4" s="24">
        <v>0</v>
      </c>
      <c r="D4" s="24">
        <v>0</v>
      </c>
      <c r="E4" s="24">
        <v>0</v>
      </c>
      <c r="F4" s="25">
        <v>0</v>
      </c>
    </row>
    <row r="5" spans="1:6" x14ac:dyDescent="0.4">
      <c r="F5" s="21" t="s">
        <v>19</v>
      </c>
    </row>
  </sheetData>
  <phoneticPr fontId="1"/>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FC7D3-1D81-40AD-842F-3030233CBBC3}">
  <sheetPr>
    <pageSetUpPr fitToPage="1"/>
  </sheetPr>
  <dimension ref="A2:AJ7"/>
  <sheetViews>
    <sheetView workbookViewId="0">
      <selection activeCell="D20" sqref="D20"/>
    </sheetView>
  </sheetViews>
  <sheetFormatPr defaultRowHeight="13.5" x14ac:dyDescent="0.4"/>
  <cols>
    <col min="1" max="1" width="11.625" style="20" bestFit="1" customWidth="1"/>
    <col min="2" max="6" width="9" style="20" customWidth="1"/>
    <col min="7" max="16384" width="9" style="20"/>
  </cols>
  <sheetData>
    <row r="2" spans="1:36" x14ac:dyDescent="0.4">
      <c r="A2" s="20" t="s">
        <v>78</v>
      </c>
    </row>
    <row r="4" spans="1:36" x14ac:dyDescent="0.4">
      <c r="A4" s="20" t="s">
        <v>79</v>
      </c>
    </row>
    <row r="5" spans="1:36" x14ac:dyDescent="0.4">
      <c r="A5" s="35"/>
      <c r="B5" s="36" t="s">
        <v>109</v>
      </c>
      <c r="C5" s="37" t="s">
        <v>110</v>
      </c>
      <c r="D5" s="37" t="s">
        <v>80</v>
      </c>
      <c r="E5" s="37" t="s">
        <v>81</v>
      </c>
      <c r="F5" s="37" t="s">
        <v>82</v>
      </c>
      <c r="G5" s="37" t="s">
        <v>83</v>
      </c>
      <c r="H5" s="37" t="s">
        <v>84</v>
      </c>
      <c r="I5" s="37" t="s">
        <v>85</v>
      </c>
      <c r="J5" s="37" t="s">
        <v>111</v>
      </c>
      <c r="K5" s="37" t="s">
        <v>86</v>
      </c>
      <c r="L5" s="37" t="s">
        <v>87</v>
      </c>
      <c r="M5" s="37" t="s">
        <v>88</v>
      </c>
      <c r="N5" s="37" t="s">
        <v>89</v>
      </c>
      <c r="O5" s="37" t="s">
        <v>90</v>
      </c>
      <c r="P5" s="37" t="s">
        <v>91</v>
      </c>
      <c r="Q5" s="37" t="s">
        <v>92</v>
      </c>
      <c r="R5" s="37" t="s">
        <v>93</v>
      </c>
      <c r="S5" s="37" t="s">
        <v>94</v>
      </c>
      <c r="T5" s="37" t="s">
        <v>95</v>
      </c>
      <c r="U5" s="37" t="s">
        <v>96</v>
      </c>
      <c r="V5" s="37" t="s">
        <v>112</v>
      </c>
      <c r="W5" s="37" t="s">
        <v>113</v>
      </c>
      <c r="X5" s="37" t="s">
        <v>114</v>
      </c>
      <c r="Y5" s="37" t="s">
        <v>97</v>
      </c>
      <c r="Z5" s="37" t="s">
        <v>98</v>
      </c>
      <c r="AA5" s="37" t="s">
        <v>99</v>
      </c>
      <c r="AB5" s="37" t="s">
        <v>100</v>
      </c>
      <c r="AC5" s="37" t="s">
        <v>101</v>
      </c>
      <c r="AD5" s="37" t="s">
        <v>102</v>
      </c>
      <c r="AE5" s="37" t="s">
        <v>103</v>
      </c>
      <c r="AF5" s="37" t="s">
        <v>104</v>
      </c>
      <c r="AG5" s="37" t="s">
        <v>105</v>
      </c>
      <c r="AH5" s="37" t="s">
        <v>115</v>
      </c>
      <c r="AI5" s="37" t="s">
        <v>106</v>
      </c>
      <c r="AJ5" s="37" t="s">
        <v>107</v>
      </c>
    </row>
    <row r="6" spans="1:36" x14ac:dyDescent="0.4">
      <c r="A6" s="32" t="s">
        <v>108</v>
      </c>
      <c r="B6" s="34">
        <v>892</v>
      </c>
      <c r="C6" s="29">
        <v>81</v>
      </c>
      <c r="D6" s="29">
        <v>37</v>
      </c>
      <c r="E6" s="29">
        <v>285</v>
      </c>
      <c r="F6" s="29">
        <v>275</v>
      </c>
      <c r="G6" s="29">
        <v>195</v>
      </c>
      <c r="H6" s="29">
        <v>373</v>
      </c>
      <c r="I6" s="29">
        <v>1321</v>
      </c>
      <c r="J6" s="29">
        <v>2261</v>
      </c>
      <c r="K6" s="29">
        <v>2165</v>
      </c>
      <c r="L6" s="29">
        <v>1274</v>
      </c>
      <c r="M6" s="29">
        <v>1067</v>
      </c>
      <c r="N6" s="29">
        <v>2819</v>
      </c>
      <c r="O6" s="29">
        <v>1731</v>
      </c>
      <c r="P6" s="29">
        <v>409</v>
      </c>
      <c r="Q6" s="29">
        <v>849</v>
      </c>
      <c r="R6" s="29">
        <v>1607</v>
      </c>
      <c r="S6" s="29">
        <v>619</v>
      </c>
      <c r="T6" s="29">
        <v>92</v>
      </c>
      <c r="U6" s="29">
        <v>33</v>
      </c>
      <c r="V6" s="29">
        <v>400</v>
      </c>
      <c r="W6" s="29">
        <v>4897</v>
      </c>
      <c r="X6" s="29">
        <v>4499</v>
      </c>
      <c r="Y6" s="29">
        <v>1472</v>
      </c>
      <c r="Z6" s="29">
        <v>1049</v>
      </c>
      <c r="AA6" s="29">
        <v>571</v>
      </c>
      <c r="AB6" s="29">
        <v>1304</v>
      </c>
      <c r="AC6" s="29">
        <v>7295</v>
      </c>
      <c r="AD6" s="29">
        <v>4923</v>
      </c>
      <c r="AE6" s="29">
        <v>1864</v>
      </c>
      <c r="AF6" s="29">
        <v>2985</v>
      </c>
      <c r="AG6" s="29">
        <v>7622</v>
      </c>
      <c r="AH6" s="29">
        <v>10825</v>
      </c>
      <c r="AI6" s="29">
        <v>4296</v>
      </c>
      <c r="AJ6" s="29">
        <v>1521</v>
      </c>
    </row>
    <row r="7" spans="1:36" x14ac:dyDescent="0.4">
      <c r="AJ7" s="21" t="s">
        <v>50</v>
      </c>
    </row>
  </sheetData>
  <phoneticPr fontId="1"/>
  <pageMargins left="0.7" right="0.7" top="0.75" bottom="0.75" header="0.3" footer="0.3"/>
  <pageSetup paperSize="9"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BAFD-EDE5-4EA7-82CE-F4DE86591D2F}">
  <dimension ref="A2:G8"/>
  <sheetViews>
    <sheetView zoomScaleNormal="100" workbookViewId="0">
      <selection activeCell="I18" sqref="I18"/>
    </sheetView>
  </sheetViews>
  <sheetFormatPr defaultRowHeight="13.5" x14ac:dyDescent="0.4"/>
  <cols>
    <col min="1" max="1" width="9" style="20"/>
    <col min="2" max="2" width="31.625" style="20" bestFit="1" customWidth="1"/>
    <col min="3" max="7" width="9.5" style="20" bestFit="1" customWidth="1"/>
    <col min="8" max="16384" width="9" style="20"/>
  </cols>
  <sheetData>
    <row r="2" spans="1:7" ht="14.25" thickBot="1" x14ac:dyDescent="0.45">
      <c r="A2" s="20" t="s">
        <v>116</v>
      </c>
    </row>
    <row r="3" spans="1:7" ht="14.25" thickBot="1" x14ac:dyDescent="0.45">
      <c r="A3" s="53"/>
      <c r="B3" s="54"/>
      <c r="C3" s="2" t="s">
        <v>8</v>
      </c>
      <c r="D3" s="2" t="s">
        <v>9</v>
      </c>
      <c r="E3" s="2" t="s">
        <v>10</v>
      </c>
      <c r="F3" s="2" t="s">
        <v>11</v>
      </c>
      <c r="G3" s="4" t="s">
        <v>12</v>
      </c>
    </row>
    <row r="4" spans="1:7" x14ac:dyDescent="0.4">
      <c r="A4" s="55" t="s">
        <v>13</v>
      </c>
      <c r="B4" s="56"/>
      <c r="C4" s="6">
        <v>170174</v>
      </c>
      <c r="D4" s="6">
        <v>167808</v>
      </c>
      <c r="E4" s="6">
        <v>169496</v>
      </c>
      <c r="F4" s="6">
        <v>173220</v>
      </c>
      <c r="G4" s="8">
        <v>196103</v>
      </c>
    </row>
    <row r="5" spans="1:7" x14ac:dyDescent="0.4">
      <c r="A5" s="14"/>
      <c r="B5" s="15" t="s">
        <v>14</v>
      </c>
      <c r="C5" s="6">
        <v>149276</v>
      </c>
      <c r="D5" s="6">
        <v>151787</v>
      </c>
      <c r="E5" s="6">
        <v>157985</v>
      </c>
      <c r="F5" s="6">
        <v>162959</v>
      </c>
      <c r="G5" s="8">
        <v>184429</v>
      </c>
    </row>
    <row r="6" spans="1:7" ht="14.25" thickBot="1" x14ac:dyDescent="0.45">
      <c r="A6" s="16"/>
      <c r="B6" s="17" t="s">
        <v>15</v>
      </c>
      <c r="C6" s="18">
        <f>C5/C4</f>
        <v>0.87719628145310091</v>
      </c>
      <c r="D6" s="18">
        <f t="shared" ref="D6:G6" si="0">D5/D4</f>
        <v>0.90452779366895497</v>
      </c>
      <c r="E6" s="18">
        <f t="shared" si="0"/>
        <v>0.93208689290602731</v>
      </c>
      <c r="F6" s="18">
        <f t="shared" si="0"/>
        <v>0.94076319131739983</v>
      </c>
      <c r="G6" s="19">
        <f t="shared" si="0"/>
        <v>0.94047005910159454</v>
      </c>
    </row>
    <row r="7" spans="1:7" x14ac:dyDescent="0.4">
      <c r="A7" s="20" t="s">
        <v>16</v>
      </c>
    </row>
    <row r="8" spans="1:7" x14ac:dyDescent="0.4">
      <c r="G8" s="21" t="s">
        <v>17</v>
      </c>
    </row>
  </sheetData>
  <mergeCells count="2">
    <mergeCell ref="A3:B3"/>
    <mergeCell ref="A4:B4"/>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4C685-B4C8-4162-A2F7-3802ACF11567}">
  <dimension ref="A2:G8"/>
  <sheetViews>
    <sheetView workbookViewId="0">
      <selection activeCell="C34" sqref="C34"/>
    </sheetView>
  </sheetViews>
  <sheetFormatPr defaultRowHeight="13.5" x14ac:dyDescent="0.4"/>
  <cols>
    <col min="1" max="1" width="9" style="20"/>
    <col min="2" max="2" width="36.125" style="20" bestFit="1" customWidth="1"/>
    <col min="3" max="7" width="9.5" style="20" bestFit="1" customWidth="1"/>
    <col min="8" max="16384" width="9" style="20"/>
  </cols>
  <sheetData>
    <row r="2" spans="1:7" ht="14.25" thickBot="1" x14ac:dyDescent="0.45">
      <c r="A2" s="20" t="s">
        <v>117</v>
      </c>
    </row>
    <row r="3" spans="1:7" ht="14.25" thickBot="1" x14ac:dyDescent="0.45">
      <c r="A3" s="53"/>
      <c r="B3" s="54"/>
      <c r="C3" s="2" t="s">
        <v>8</v>
      </c>
      <c r="D3" s="2" t="s">
        <v>9</v>
      </c>
      <c r="E3" s="2" t="s">
        <v>10</v>
      </c>
      <c r="F3" s="2" t="s">
        <v>11</v>
      </c>
      <c r="G3" s="4" t="s">
        <v>12</v>
      </c>
    </row>
    <row r="4" spans="1:7" x14ac:dyDescent="0.4">
      <c r="A4" s="55" t="s">
        <v>13</v>
      </c>
      <c r="B4" s="56"/>
      <c r="C4" s="6">
        <v>170174</v>
      </c>
      <c r="D4" s="6">
        <v>167808</v>
      </c>
      <c r="E4" s="6">
        <v>169496</v>
      </c>
      <c r="F4" s="6">
        <v>173220</v>
      </c>
      <c r="G4" s="8">
        <v>196103</v>
      </c>
    </row>
    <row r="5" spans="1:7" x14ac:dyDescent="0.4">
      <c r="A5" s="14"/>
      <c r="B5" s="15" t="s">
        <v>18</v>
      </c>
      <c r="C5" s="6">
        <v>13914</v>
      </c>
      <c r="D5" s="6">
        <v>13981</v>
      </c>
      <c r="E5" s="6">
        <v>14551</v>
      </c>
      <c r="F5" s="6">
        <v>16534</v>
      </c>
      <c r="G5" s="8">
        <v>18249</v>
      </c>
    </row>
    <row r="6" spans="1:7" ht="14.25" thickBot="1" x14ac:dyDescent="0.45">
      <c r="A6" s="16"/>
      <c r="B6" s="17" t="s">
        <v>15</v>
      </c>
      <c r="C6" s="18">
        <f>C5/C4</f>
        <v>8.1763371607883689E-2</v>
      </c>
      <c r="D6" s="18">
        <f t="shared" ref="D6:G6" si="0">D5/D4</f>
        <v>8.3315455758962625E-2</v>
      </c>
      <c r="E6" s="18">
        <f t="shared" si="0"/>
        <v>8.584863359607306E-2</v>
      </c>
      <c r="F6" s="18">
        <f t="shared" si="0"/>
        <v>9.5450871723819414E-2</v>
      </c>
      <c r="G6" s="19">
        <f t="shared" si="0"/>
        <v>9.3058239802552734E-2</v>
      </c>
    </row>
    <row r="7" spans="1:7" x14ac:dyDescent="0.4">
      <c r="A7" s="20" t="s">
        <v>16</v>
      </c>
      <c r="B7" s="22"/>
      <c r="C7" s="22"/>
      <c r="D7" s="22"/>
      <c r="E7" s="22"/>
      <c r="F7" s="22"/>
      <c r="G7" s="22"/>
    </row>
    <row r="8" spans="1:7" x14ac:dyDescent="0.4">
      <c r="G8" s="21" t="s">
        <v>17</v>
      </c>
    </row>
  </sheetData>
  <mergeCells count="2">
    <mergeCell ref="A3:B3"/>
    <mergeCell ref="A4:B4"/>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D504-7567-4985-892A-8EA084F469CD}">
  <dimension ref="A2:G8"/>
  <sheetViews>
    <sheetView workbookViewId="0">
      <selection activeCell="B16" sqref="B16"/>
    </sheetView>
  </sheetViews>
  <sheetFormatPr defaultRowHeight="13.5" x14ac:dyDescent="0.4"/>
  <cols>
    <col min="1" max="1" width="9" style="20"/>
    <col min="2" max="2" width="36.125" style="20" bestFit="1" customWidth="1"/>
    <col min="3" max="7" width="9.5" style="20" bestFit="1" customWidth="1"/>
    <col min="8" max="16384" width="9" style="20"/>
  </cols>
  <sheetData>
    <row r="2" spans="1:7" ht="14.25" thickBot="1" x14ac:dyDescent="0.45">
      <c r="A2" s="20" t="s">
        <v>118</v>
      </c>
    </row>
    <row r="3" spans="1:7" ht="14.25" thickBot="1" x14ac:dyDescent="0.45">
      <c r="A3" s="53"/>
      <c r="B3" s="54"/>
      <c r="C3" s="2" t="s">
        <v>8</v>
      </c>
      <c r="D3" s="2" t="s">
        <v>9</v>
      </c>
      <c r="E3" s="2" t="s">
        <v>10</v>
      </c>
      <c r="F3" s="2" t="s">
        <v>11</v>
      </c>
      <c r="G3" s="4" t="s">
        <v>12</v>
      </c>
    </row>
    <row r="4" spans="1:7" x14ac:dyDescent="0.4">
      <c r="A4" s="55" t="s">
        <v>13</v>
      </c>
      <c r="B4" s="56"/>
      <c r="C4" s="6">
        <v>267</v>
      </c>
      <c r="D4" s="6">
        <v>331</v>
      </c>
      <c r="E4" s="6">
        <v>312</v>
      </c>
      <c r="F4" s="6">
        <v>276</v>
      </c>
      <c r="G4" s="8">
        <v>355</v>
      </c>
    </row>
    <row r="5" spans="1:7" x14ac:dyDescent="0.4">
      <c r="A5" s="14"/>
      <c r="B5" s="15" t="s">
        <v>18</v>
      </c>
      <c r="C5" s="6">
        <v>65</v>
      </c>
      <c r="D5" s="6">
        <v>86</v>
      </c>
      <c r="E5" s="6">
        <v>89</v>
      </c>
      <c r="F5" s="6">
        <v>74</v>
      </c>
      <c r="G5" s="8">
        <v>77</v>
      </c>
    </row>
    <row r="6" spans="1:7" ht="14.25" thickBot="1" x14ac:dyDescent="0.45">
      <c r="A6" s="16"/>
      <c r="B6" s="17" t="s">
        <v>15</v>
      </c>
      <c r="C6" s="18">
        <v>0.24299999999999999</v>
      </c>
      <c r="D6" s="18">
        <v>0.26</v>
      </c>
      <c r="E6" s="18">
        <v>0.28499999999999998</v>
      </c>
      <c r="F6" s="18">
        <v>0.26800000000000002</v>
      </c>
      <c r="G6" s="19">
        <v>0.217</v>
      </c>
    </row>
    <row r="7" spans="1:7" x14ac:dyDescent="0.4">
      <c r="A7" s="20" t="s">
        <v>16</v>
      </c>
      <c r="B7" s="22"/>
      <c r="C7" s="22"/>
      <c r="D7" s="22"/>
      <c r="E7" s="22"/>
      <c r="F7" s="22"/>
      <c r="G7" s="22"/>
    </row>
    <row r="8" spans="1:7" x14ac:dyDescent="0.4">
      <c r="G8" s="21" t="s">
        <v>19</v>
      </c>
    </row>
  </sheetData>
  <mergeCells count="2">
    <mergeCell ref="A3:B3"/>
    <mergeCell ref="A4:B4"/>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8B660-7880-4BC2-AAF9-E9283019B3C4}">
  <dimension ref="A2:F5"/>
  <sheetViews>
    <sheetView workbookViewId="0">
      <selection activeCell="F19" sqref="F19"/>
    </sheetView>
  </sheetViews>
  <sheetFormatPr defaultRowHeight="13.5" x14ac:dyDescent="0.4"/>
  <cols>
    <col min="1" max="1" width="18.75" style="20" customWidth="1"/>
    <col min="2" max="16384" width="9" style="20"/>
  </cols>
  <sheetData>
    <row r="2" spans="1:6" ht="14.25" thickBot="1" x14ac:dyDescent="0.45">
      <c r="A2" s="20" t="s">
        <v>119</v>
      </c>
    </row>
    <row r="3" spans="1:6" ht="14.25" thickBot="1" x14ac:dyDescent="0.45">
      <c r="A3" s="46"/>
      <c r="B3" s="47" t="s">
        <v>8</v>
      </c>
      <c r="C3" s="47" t="s">
        <v>9</v>
      </c>
      <c r="D3" s="47" t="s">
        <v>10</v>
      </c>
      <c r="E3" s="47" t="s">
        <v>11</v>
      </c>
      <c r="F3" s="48" t="s">
        <v>12</v>
      </c>
    </row>
    <row r="4" spans="1:6" ht="14.25" thickBot="1" x14ac:dyDescent="0.45">
      <c r="A4" s="49" t="s">
        <v>20</v>
      </c>
      <c r="B4" s="50">
        <v>267</v>
      </c>
      <c r="C4" s="50">
        <v>175</v>
      </c>
      <c r="D4" s="50">
        <v>205</v>
      </c>
      <c r="E4" s="50">
        <v>191</v>
      </c>
      <c r="F4" s="51">
        <v>155</v>
      </c>
    </row>
    <row r="5" spans="1:6" x14ac:dyDescent="0.4">
      <c r="F5" s="21" t="s">
        <v>17</v>
      </c>
    </row>
  </sheetData>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FE94-BB41-4756-9A58-FE2694F6C01A}">
  <dimension ref="A2:F5"/>
  <sheetViews>
    <sheetView workbookViewId="0">
      <selection activeCell="F25" sqref="F25"/>
    </sheetView>
  </sheetViews>
  <sheetFormatPr defaultRowHeight="13.5" x14ac:dyDescent="0.4"/>
  <cols>
    <col min="1" max="1" width="24.75" style="20" customWidth="1"/>
    <col min="2" max="16384" width="9" style="20"/>
  </cols>
  <sheetData>
    <row r="2" spans="1:6" ht="14.25" thickBot="1" x14ac:dyDescent="0.45">
      <c r="A2" s="20" t="s">
        <v>120</v>
      </c>
    </row>
    <row r="3" spans="1:6" ht="14.25" thickBot="1" x14ac:dyDescent="0.45">
      <c r="A3" s="46"/>
      <c r="B3" s="47" t="s">
        <v>8</v>
      </c>
      <c r="C3" s="47" t="s">
        <v>9</v>
      </c>
      <c r="D3" s="47" t="s">
        <v>10</v>
      </c>
      <c r="E3" s="47" t="s">
        <v>11</v>
      </c>
      <c r="F3" s="48" t="s">
        <v>12</v>
      </c>
    </row>
    <row r="4" spans="1:6" ht="14.25" thickBot="1" x14ac:dyDescent="0.45">
      <c r="A4" s="49" t="s">
        <v>21</v>
      </c>
      <c r="B4" s="50">
        <v>802</v>
      </c>
      <c r="C4" s="50">
        <v>651</v>
      </c>
      <c r="D4" s="50">
        <v>661</v>
      </c>
      <c r="E4" s="50">
        <v>518</v>
      </c>
      <c r="F4" s="51">
        <v>510</v>
      </c>
    </row>
    <row r="5" spans="1:6" x14ac:dyDescent="0.4">
      <c r="F5" s="21" t="s">
        <v>17</v>
      </c>
    </row>
  </sheetData>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7151-EE23-4618-8292-03C5B837A332}">
  <sheetPr>
    <pageSetUpPr fitToPage="1"/>
  </sheetPr>
  <dimension ref="A2:AC16"/>
  <sheetViews>
    <sheetView tabSelected="1" workbookViewId="0">
      <selection activeCell="B22" sqref="B22"/>
    </sheetView>
  </sheetViews>
  <sheetFormatPr defaultRowHeight="13.5" x14ac:dyDescent="0.4"/>
  <cols>
    <col min="1" max="1" width="21.375" style="20" bestFit="1" customWidth="1"/>
    <col min="2" max="6" width="9.5" style="20" bestFit="1" customWidth="1"/>
    <col min="7" max="25" width="11.625" style="20" bestFit="1" customWidth="1"/>
    <col min="26" max="29" width="10.5" style="20" bestFit="1" customWidth="1"/>
    <col min="30" max="16384" width="9" style="20"/>
  </cols>
  <sheetData>
    <row r="2" spans="1:29" x14ac:dyDescent="0.4">
      <c r="A2" s="20" t="s">
        <v>49</v>
      </c>
    </row>
    <row r="3" spans="1:29" x14ac:dyDescent="0.4">
      <c r="A3" s="20" t="s">
        <v>51</v>
      </c>
    </row>
    <row r="4" spans="1:29" ht="27" x14ac:dyDescent="0.4">
      <c r="A4" s="26" t="s">
        <v>22</v>
      </c>
      <c r="B4" s="27" t="s">
        <v>23</v>
      </c>
      <c r="C4" s="27" t="s">
        <v>24</v>
      </c>
      <c r="D4" s="27" t="s">
        <v>25</v>
      </c>
      <c r="E4" s="27" t="s">
        <v>26</v>
      </c>
      <c r="F4" s="27" t="s">
        <v>27</v>
      </c>
      <c r="G4" s="27" t="s">
        <v>28</v>
      </c>
      <c r="H4" s="27" t="s">
        <v>29</v>
      </c>
      <c r="I4" s="27" t="s">
        <v>30</v>
      </c>
      <c r="J4" s="27" t="s">
        <v>31</v>
      </c>
      <c r="K4" s="27" t="s">
        <v>32</v>
      </c>
      <c r="L4" s="27" t="s">
        <v>33</v>
      </c>
      <c r="M4" s="27" t="s">
        <v>34</v>
      </c>
      <c r="N4" s="27" t="s">
        <v>35</v>
      </c>
      <c r="O4" s="27" t="s">
        <v>36</v>
      </c>
      <c r="P4" s="27" t="s">
        <v>37</v>
      </c>
      <c r="Q4" s="27" t="s">
        <v>38</v>
      </c>
      <c r="R4" s="27" t="s">
        <v>39</v>
      </c>
      <c r="S4" s="27" t="s">
        <v>40</v>
      </c>
      <c r="T4" s="27" t="s">
        <v>41</v>
      </c>
      <c r="U4" s="27" t="s">
        <v>42</v>
      </c>
      <c r="V4" s="27" t="s">
        <v>43</v>
      </c>
      <c r="W4" s="27" t="s">
        <v>44</v>
      </c>
      <c r="X4" s="27" t="s">
        <v>123</v>
      </c>
      <c r="Y4" s="27" t="s">
        <v>124</v>
      </c>
      <c r="Z4" s="27" t="s">
        <v>45</v>
      </c>
      <c r="AA4" s="27" t="s">
        <v>46</v>
      </c>
      <c r="AB4" s="27" t="s">
        <v>47</v>
      </c>
      <c r="AC4" s="27" t="s">
        <v>48</v>
      </c>
    </row>
    <row r="5" spans="1:29" ht="36" customHeight="1" x14ac:dyDescent="0.4">
      <c r="A5" s="26" t="s">
        <v>125</v>
      </c>
      <c r="B5" s="28">
        <v>936484</v>
      </c>
      <c r="C5" s="28">
        <v>982031</v>
      </c>
      <c r="D5" s="28">
        <v>961653</v>
      </c>
      <c r="E5" s="28">
        <v>970331</v>
      </c>
      <c r="F5" s="28">
        <v>982379</v>
      </c>
      <c r="G5" s="28">
        <v>1014951</v>
      </c>
      <c r="H5" s="28">
        <v>1028602</v>
      </c>
      <c r="I5" s="28">
        <v>1083796</v>
      </c>
      <c r="J5" s="28">
        <v>1084451</v>
      </c>
      <c r="K5" s="28">
        <v>1108334</v>
      </c>
      <c r="L5" s="28">
        <v>1142407</v>
      </c>
      <c r="M5" s="28">
        <v>1141865</v>
      </c>
      <c r="N5" s="28">
        <v>1197014</v>
      </c>
      <c r="O5" s="28">
        <v>1253068</v>
      </c>
      <c r="P5" s="28">
        <v>1256359</v>
      </c>
      <c r="Q5" s="28">
        <v>1268438</v>
      </c>
      <c r="R5" s="28">
        <v>1273025</v>
      </c>
      <c r="S5" s="28">
        <v>1290510</v>
      </c>
      <c r="T5" s="28">
        <v>1308158</v>
      </c>
      <c r="U5" s="28">
        <v>1340567</v>
      </c>
      <c r="V5" s="28">
        <v>1362470</v>
      </c>
      <c r="W5" s="28">
        <v>1381093</v>
      </c>
      <c r="X5" s="28">
        <v>1372755</v>
      </c>
      <c r="Y5" s="28">
        <v>1439856</v>
      </c>
      <c r="Z5" s="34">
        <v>1541000</v>
      </c>
      <c r="AA5" s="34">
        <v>1607000</v>
      </c>
      <c r="AB5" s="34">
        <v>1652000</v>
      </c>
      <c r="AC5" s="34">
        <v>1664000</v>
      </c>
    </row>
    <row r="6" spans="1:29" x14ac:dyDescent="0.4">
      <c r="A6" s="30" t="s">
        <v>126</v>
      </c>
    </row>
    <row r="7" spans="1:29" x14ac:dyDescent="0.4">
      <c r="AC7" s="21" t="s">
        <v>50</v>
      </c>
    </row>
    <row r="9" spans="1:29" x14ac:dyDescent="0.4">
      <c r="A9" s="20" t="s">
        <v>52</v>
      </c>
    </row>
    <row r="10" spans="1:29" x14ac:dyDescent="0.4">
      <c r="A10" s="31"/>
      <c r="B10" s="32" t="s">
        <v>53</v>
      </c>
      <c r="C10" s="32" t="s">
        <v>54</v>
      </c>
      <c r="D10" s="32" t="s">
        <v>55</v>
      </c>
      <c r="E10" s="32" t="s">
        <v>56</v>
      </c>
      <c r="F10" s="32" t="s">
        <v>57</v>
      </c>
      <c r="G10" s="32" t="s">
        <v>58</v>
      </c>
      <c r="H10" s="32" t="s">
        <v>59</v>
      </c>
      <c r="I10" s="32" t="s">
        <v>60</v>
      </c>
      <c r="J10" s="32" t="s">
        <v>61</v>
      </c>
      <c r="K10" s="32" t="s">
        <v>62</v>
      </c>
    </row>
    <row r="11" spans="1:29" x14ac:dyDescent="0.4">
      <c r="A11" s="31" t="s">
        <v>63</v>
      </c>
      <c r="B11" s="29">
        <v>8507</v>
      </c>
      <c r="C11" s="29">
        <v>8831</v>
      </c>
      <c r="D11" s="29">
        <v>8605</v>
      </c>
      <c r="E11" s="29">
        <v>8508</v>
      </c>
      <c r="F11" s="29">
        <v>8337</v>
      </c>
      <c r="G11" s="29">
        <v>8379</v>
      </c>
      <c r="H11" s="29">
        <v>8398</v>
      </c>
      <c r="I11" s="29">
        <v>8256</v>
      </c>
      <c r="J11" s="29">
        <v>9001</v>
      </c>
      <c r="K11" s="29">
        <v>9717</v>
      </c>
    </row>
    <row r="12" spans="1:29" x14ac:dyDescent="0.4">
      <c r="A12" s="31" t="s">
        <v>64</v>
      </c>
      <c r="B12" s="29">
        <v>1420</v>
      </c>
      <c r="C12" s="29">
        <v>1927</v>
      </c>
      <c r="D12" s="29">
        <v>2402</v>
      </c>
      <c r="E12" s="29">
        <v>2610</v>
      </c>
      <c r="F12" s="29">
        <v>2848</v>
      </c>
      <c r="G12" s="29">
        <v>3115</v>
      </c>
      <c r="H12" s="29">
        <v>3181</v>
      </c>
      <c r="I12" s="29">
        <v>2994</v>
      </c>
      <c r="J12" s="29">
        <v>3221</v>
      </c>
      <c r="K12" s="29">
        <v>3298</v>
      </c>
    </row>
    <row r="13" spans="1:29" x14ac:dyDescent="0.4">
      <c r="A13" s="31" t="s">
        <v>65</v>
      </c>
      <c r="B13" s="29">
        <v>9264</v>
      </c>
      <c r="C13" s="29">
        <v>8787</v>
      </c>
      <c r="D13" s="29">
        <v>9304</v>
      </c>
      <c r="E13" s="29">
        <v>9487</v>
      </c>
      <c r="F13" s="29">
        <v>9584</v>
      </c>
      <c r="G13" s="29">
        <v>8987</v>
      </c>
      <c r="H13" s="29">
        <v>7914</v>
      </c>
      <c r="I13" s="29">
        <v>7241</v>
      </c>
      <c r="J13" s="29">
        <v>6460</v>
      </c>
      <c r="K13" s="29">
        <v>6507</v>
      </c>
    </row>
    <row r="14" spans="1:29" x14ac:dyDescent="0.4">
      <c r="A14" s="31" t="s">
        <v>66</v>
      </c>
      <c r="B14" s="33">
        <v>0.11331049503363999</v>
      </c>
      <c r="C14" s="33">
        <v>0.11726733832713426</v>
      </c>
      <c r="D14" s="33">
        <v>0.12444210736521422</v>
      </c>
      <c r="E14" s="33">
        <v>0.12740569811692115</v>
      </c>
      <c r="F14" s="33">
        <v>0.12500266218329995</v>
      </c>
      <c r="G14" s="33">
        <v>0.12016514475288013</v>
      </c>
      <c r="H14" s="33">
        <v>0.11593425002908858</v>
      </c>
      <c r="I14" s="33">
        <v>0.10889396407292697</v>
      </c>
      <c r="J14" s="33">
        <v>0.10533832458727793</v>
      </c>
      <c r="K14" s="33">
        <v>9.7701201520051156E-2</v>
      </c>
    </row>
    <row r="15" spans="1:29" x14ac:dyDescent="0.4">
      <c r="A15" s="38" t="s">
        <v>122</v>
      </c>
    </row>
    <row r="16" spans="1:29" x14ac:dyDescent="0.4">
      <c r="K16" s="21" t="s">
        <v>50</v>
      </c>
    </row>
  </sheetData>
  <phoneticPr fontId="1"/>
  <pageMargins left="0.7" right="0.7" top="0.75" bottom="0.75" header="0.3" footer="0.3"/>
  <pageSetup paperSize="9" scale="3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12D24-A0E2-42B3-98C4-86AE170909F5}">
  <dimension ref="A2:G8"/>
  <sheetViews>
    <sheetView workbookViewId="0">
      <selection activeCell="D16" sqref="D16"/>
    </sheetView>
  </sheetViews>
  <sheetFormatPr defaultRowHeight="13.5" x14ac:dyDescent="0.4"/>
  <cols>
    <col min="1" max="1" width="9" style="20"/>
    <col min="2" max="2" width="36.125" style="20" bestFit="1" customWidth="1"/>
    <col min="3" max="7" width="9.5" style="20" bestFit="1" customWidth="1"/>
    <col min="8" max="16384" width="9" style="20"/>
  </cols>
  <sheetData>
    <row r="2" spans="1:7" ht="14.25" thickBot="1" x14ac:dyDescent="0.45">
      <c r="A2" s="20" t="s">
        <v>67</v>
      </c>
    </row>
    <row r="3" spans="1:7" ht="14.25" thickBot="1" x14ac:dyDescent="0.45">
      <c r="A3" s="53"/>
      <c r="B3" s="54"/>
      <c r="C3" s="2" t="s">
        <v>8</v>
      </c>
      <c r="D3" s="2" t="s">
        <v>9</v>
      </c>
      <c r="E3" s="2" t="s">
        <v>10</v>
      </c>
      <c r="F3" s="2" t="s">
        <v>11</v>
      </c>
      <c r="G3" s="4" t="s">
        <v>12</v>
      </c>
    </row>
    <row r="4" spans="1:7" x14ac:dyDescent="0.4">
      <c r="A4" s="55" t="s">
        <v>13</v>
      </c>
      <c r="B4" s="56"/>
      <c r="C4" s="6">
        <v>170174</v>
      </c>
      <c r="D4" s="6">
        <v>167808</v>
      </c>
      <c r="E4" s="6">
        <v>169496</v>
      </c>
      <c r="F4" s="6">
        <v>173220</v>
      </c>
      <c r="G4" s="8">
        <v>196103</v>
      </c>
    </row>
    <row r="5" spans="1:7" x14ac:dyDescent="0.4">
      <c r="A5" s="14"/>
      <c r="B5" s="15" t="s">
        <v>68</v>
      </c>
      <c r="C5" s="6">
        <v>12182</v>
      </c>
      <c r="D5" s="6">
        <v>10473</v>
      </c>
      <c r="E5" s="6">
        <v>9669</v>
      </c>
      <c r="F5" s="6">
        <v>9478</v>
      </c>
      <c r="G5" s="8">
        <v>8611</v>
      </c>
    </row>
    <row r="6" spans="1:7" ht="14.25" thickBot="1" x14ac:dyDescent="0.45">
      <c r="A6" s="16"/>
      <c r="B6" s="17" t="s">
        <v>15</v>
      </c>
      <c r="C6" s="18">
        <f>C5/C4</f>
        <v>7.1585553609834637E-2</v>
      </c>
      <c r="D6" s="18">
        <f t="shared" ref="D6:G6" si="0">D5/D4</f>
        <v>6.2410612128146456E-2</v>
      </c>
      <c r="E6" s="18">
        <f t="shared" si="0"/>
        <v>5.7045593996318499E-2</v>
      </c>
      <c r="F6" s="18">
        <f t="shared" si="0"/>
        <v>5.4716545433552706E-2</v>
      </c>
      <c r="G6" s="19">
        <f t="shared" si="0"/>
        <v>4.3910598002070339E-2</v>
      </c>
    </row>
    <row r="7" spans="1:7" x14ac:dyDescent="0.4">
      <c r="A7" s="20" t="s">
        <v>69</v>
      </c>
      <c r="B7" s="22"/>
      <c r="C7" s="22"/>
      <c r="D7" s="22"/>
      <c r="E7" s="22"/>
      <c r="F7" s="22"/>
      <c r="G7" s="22"/>
    </row>
    <row r="8" spans="1:7" x14ac:dyDescent="0.4">
      <c r="G8" s="21" t="s">
        <v>17</v>
      </c>
    </row>
  </sheetData>
  <mergeCells count="2">
    <mergeCell ref="A3:B3"/>
    <mergeCell ref="A4:B4"/>
  </mergeCells>
  <phoneticPr fontId="1"/>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D8594-1270-467D-88FE-B944EB06F3E6}">
  <dimension ref="A2:F8"/>
  <sheetViews>
    <sheetView workbookViewId="0">
      <selection activeCell="B19" sqref="B19"/>
    </sheetView>
  </sheetViews>
  <sheetFormatPr defaultRowHeight="13.5" x14ac:dyDescent="0.4"/>
  <cols>
    <col min="1" max="1" width="9" style="20"/>
    <col min="2" max="2" width="31.625" style="20" bestFit="1" customWidth="1"/>
    <col min="3" max="16384" width="9" style="20"/>
  </cols>
  <sheetData>
    <row r="2" spans="1:6" ht="14.25" thickBot="1" x14ac:dyDescent="0.45">
      <c r="A2" s="20" t="s">
        <v>74</v>
      </c>
    </row>
    <row r="3" spans="1:6" ht="14.25" thickBot="1" x14ac:dyDescent="0.45">
      <c r="A3" s="57"/>
      <c r="B3" s="58"/>
      <c r="C3" s="40" t="s">
        <v>9</v>
      </c>
      <c r="D3" s="40" t="s">
        <v>10</v>
      </c>
      <c r="E3" s="40" t="s">
        <v>11</v>
      </c>
      <c r="F3" s="40" t="s">
        <v>12</v>
      </c>
    </row>
    <row r="4" spans="1:6" ht="14.25" thickBot="1" x14ac:dyDescent="0.45">
      <c r="A4" s="45"/>
      <c r="B4" s="44" t="s">
        <v>70</v>
      </c>
      <c r="C4" s="41">
        <v>331</v>
      </c>
      <c r="D4" s="41">
        <v>312</v>
      </c>
      <c r="E4" s="41">
        <v>276</v>
      </c>
      <c r="F4" s="41">
        <v>355</v>
      </c>
    </row>
    <row r="5" spans="1:6" ht="14.25" thickBot="1" x14ac:dyDescent="0.45">
      <c r="A5" s="43"/>
      <c r="B5" s="40" t="s">
        <v>71</v>
      </c>
      <c r="C5" s="41">
        <v>59</v>
      </c>
      <c r="D5" s="41">
        <v>54</v>
      </c>
      <c r="E5" s="41">
        <v>53</v>
      </c>
      <c r="F5" s="41">
        <v>45</v>
      </c>
    </row>
    <row r="6" spans="1:6" ht="14.25" thickBot="1" x14ac:dyDescent="0.45">
      <c r="A6" s="16"/>
      <c r="B6" s="40" t="s">
        <v>72</v>
      </c>
      <c r="C6" s="42">
        <v>0.17799999999999999</v>
      </c>
      <c r="D6" s="42">
        <v>0.17299999999999999</v>
      </c>
      <c r="E6" s="42">
        <v>0.192</v>
      </c>
      <c r="F6" s="42">
        <v>0.127</v>
      </c>
    </row>
    <row r="7" spans="1:6" x14ac:dyDescent="0.4">
      <c r="A7" s="39" t="s">
        <v>73</v>
      </c>
      <c r="B7" s="39"/>
      <c r="C7" s="39"/>
      <c r="D7" s="39"/>
      <c r="E7" s="39"/>
      <c r="F7" s="39"/>
    </row>
    <row r="8" spans="1:6" x14ac:dyDescent="0.4">
      <c r="F8" s="21" t="s">
        <v>19</v>
      </c>
    </row>
  </sheetData>
  <mergeCells count="1">
    <mergeCell ref="A3:B3"/>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資4-2</vt:lpstr>
      <vt:lpstr>資4-4</vt:lpstr>
      <vt:lpstr>資4-5-1</vt:lpstr>
      <vt:lpstr>資4-5-2</vt:lpstr>
      <vt:lpstr>資4-6-2</vt:lpstr>
      <vt:lpstr>資4-6-3</vt:lpstr>
      <vt:lpstr>トピックス５</vt:lpstr>
      <vt:lpstr>資6-1-6</vt:lpstr>
      <vt:lpstr>資6-1-8</vt:lpstr>
      <vt:lpstr>資8-1-1-1</vt:lpstr>
      <vt:lpstr>資8-1-1-2</vt:lpstr>
      <vt:lpstr>トピックス９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高石 さとみ(takaishi-satomi.x89)</cp:lastModifiedBy>
  <cp:lastPrinted>2023-12-07T00:56:23Z</cp:lastPrinted>
  <dcterms:created xsi:type="dcterms:W3CDTF">2023-10-05T06:22:48Z</dcterms:created>
  <dcterms:modified xsi:type="dcterms:W3CDTF">2023-12-07T03:58:38Z</dcterms:modified>
</cp:coreProperties>
</file>