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6_{B31E60C8-ED92-4C15-B89C-62A08601D407}" xr6:coauthVersionLast="47" xr6:coauthVersionMax="47" xr10:uidLastSave="{7918BC7D-5BD8-45A7-964E-8BDF8D621173}"/>
  <bookViews>
    <workbookView xWindow="-120" yWindow="-120" windowWidth="29040" windowHeight="15840" xr2:uid="{00000000-000D-0000-FFFF-FFFF00000000}"/>
  </bookViews>
  <sheets>
    <sheet name="2-1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" l="1"/>
  <c r="A99" i="1" s="1"/>
  <c r="A100" i="1" s="1"/>
  <c r="A101" i="1" s="1"/>
  <c r="A102" i="1" s="1"/>
  <c r="A103" i="1" s="1"/>
  <c r="A104" i="1" s="1"/>
  <c r="A105" i="1" s="1"/>
  <c r="A83" i="1"/>
  <c r="A84" i="1" s="1"/>
  <c r="A85" i="1" s="1"/>
  <c r="A86" i="1" s="1"/>
  <c r="A87" i="1" s="1"/>
  <c r="A88" i="1" s="1"/>
  <c r="A89" i="1" s="1"/>
  <c r="A90" i="1" s="1"/>
  <c r="A68" i="1"/>
  <c r="A69" i="1" s="1"/>
  <c r="A70" i="1" s="1"/>
  <c r="A71" i="1" s="1"/>
  <c r="A72" i="1" s="1"/>
  <c r="A73" i="1" s="1"/>
  <c r="A74" i="1" s="1"/>
  <c r="A75" i="1" s="1"/>
  <c r="A53" i="1"/>
  <c r="A54" i="1" s="1"/>
  <c r="A55" i="1" s="1"/>
  <c r="A56" i="1" s="1"/>
  <c r="A57" i="1" s="1"/>
  <c r="A58" i="1" s="1"/>
  <c r="A59" i="1" s="1"/>
  <c r="A60" i="1" s="1"/>
  <c r="A38" i="1"/>
  <c r="A39" i="1" s="1"/>
  <c r="A40" i="1" s="1"/>
  <c r="A41" i="1" s="1"/>
  <c r="A42" i="1" s="1"/>
  <c r="A43" i="1" s="1"/>
  <c r="A44" i="1" s="1"/>
  <c r="A45" i="1" s="1"/>
  <c r="A23" i="1"/>
  <c r="A24" i="1" s="1"/>
  <c r="A25" i="1" s="1"/>
  <c r="A26" i="1" s="1"/>
  <c r="A27" i="1" s="1"/>
  <c r="A28" i="1" s="1"/>
  <c r="A29" i="1" s="1"/>
  <c r="A30" i="1" s="1"/>
  <c r="A7" i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<sst xmlns="http://schemas.openxmlformats.org/spreadsheetml/2006/main" count="44" uniqueCount="14">
  <si>
    <t>情報通信業</t>
  </si>
  <si>
    <t>第２－（１）－20図　労働力需給ギャップの推計①</t>
    <phoneticPr fontId="1"/>
  </si>
  <si>
    <t>（１）労働力需要・供給、ギャップの推移</t>
  </si>
  <si>
    <t>労働力需要</t>
    <rPh sb="0" eb="2">
      <t>ロウドウ</t>
    </rPh>
    <rPh sb="2" eb="3">
      <t>チカラ</t>
    </rPh>
    <rPh sb="3" eb="5">
      <t>ジュヨウ</t>
    </rPh>
    <phoneticPr fontId="22"/>
  </si>
  <si>
    <t>労働力供給</t>
    <rPh sb="0" eb="2">
      <t>ロウドウ</t>
    </rPh>
    <rPh sb="2" eb="3">
      <t>チカラ</t>
    </rPh>
    <rPh sb="3" eb="5">
      <t>キョウキュウ</t>
    </rPh>
    <phoneticPr fontId="22"/>
  </si>
  <si>
    <t>ギャップ</t>
    <phoneticPr fontId="22"/>
  </si>
  <si>
    <t>年</t>
    <rPh sb="0" eb="1">
      <t>ネン</t>
    </rPh>
    <phoneticPr fontId="22"/>
  </si>
  <si>
    <t>（単位　億時間）</t>
    <rPh sb="1" eb="3">
      <t>タンイ</t>
    </rPh>
    <phoneticPr fontId="1"/>
  </si>
  <si>
    <t>製造業</t>
  </si>
  <si>
    <t>運輸業，郵便業</t>
  </si>
  <si>
    <t>卸売業，小売業</t>
  </si>
  <si>
    <t>宿泊業，飲食サービス業</t>
  </si>
  <si>
    <t>医療，福祉</t>
  </si>
  <si>
    <t>（２）産業別　労働力需要・供給、ギャップの推移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</si>
</sst>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.00_ "/>
    <numFmt numFmtId="178" formatCode="0.0_ "/>
  </numFmts>
  <fonts count="2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7" fontId="19" fillId="0" borderId="0" xfId="0" applyNumberFormat="1" applyFont="1">
      <alignment vertical="center"/>
    </xf>
    <xf numFmtId="176" fontId="19" fillId="0" borderId="17" xfId="0" applyNumberFormat="1" applyFont="1" applyBorder="1">
      <alignment vertical="center"/>
    </xf>
    <xf numFmtId="178" fontId="19" fillId="0" borderId="1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8" fontId="19" fillId="0" borderId="16" xfId="0" applyNumberFormat="1" applyFont="1" applyBorder="1">
      <alignment vertical="center"/>
    </xf>
    <xf numFmtId="176" fontId="19" fillId="0" borderId="18" xfId="0" applyNumberFormat="1" applyFont="1" applyBorder="1">
      <alignment vertical="center"/>
    </xf>
    <xf numFmtId="178" fontId="19" fillId="0" borderId="2" xfId="0" applyNumberFormat="1" applyFont="1" applyBorder="1">
      <alignment vertical="center"/>
    </xf>
    <xf numFmtId="0" fontId="19" fillId="0" borderId="12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176" fontId="19" fillId="0" borderId="13" xfId="0" applyNumberFormat="1" applyFont="1" applyBorder="1">
      <alignment vertical="center"/>
    </xf>
    <xf numFmtId="176" fontId="19" fillId="0" borderId="1" xfId="0" applyNumberFormat="1" applyFont="1" applyBorder="1">
      <alignment vertical="center"/>
    </xf>
    <xf numFmtId="176" fontId="19" fillId="0" borderId="15" xfId="0" applyNumberFormat="1" applyFont="1" applyBorder="1">
      <alignment vertical="center"/>
    </xf>
    <xf numFmtId="176" fontId="19" fillId="0" borderId="16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176" fontId="19" fillId="0" borderId="2" xfId="0" applyNumberFormat="1" applyFont="1" applyBorder="1">
      <alignment vertical="center"/>
    </xf>
  </cellXfs>
  <cellStyles count="5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10" xfId="41" xr:uid="{00000000-0005-0000-0000-000029000000}"/>
    <cellStyle name="標準 11" xfId="42" xr:uid="{00000000-0005-0000-0000-00002A000000}"/>
    <cellStyle name="標準 12" xfId="43" xr:uid="{00000000-0005-0000-0000-00002B000000}"/>
    <cellStyle name="標準 2" xfId="44" xr:uid="{00000000-0005-0000-0000-00002C000000}"/>
    <cellStyle name="標準 2 2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5 2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8 2" xfId="53" xr:uid="{00000000-0005-0000-0000-000035000000}"/>
    <cellStyle name="標準 9" xfId="54" xr:uid="{00000000-0005-0000-0000-000036000000}"/>
    <cellStyle name="標準 9 2" xfId="55" xr:uid="{00000000-0005-0000-0000-000037000000}"/>
    <cellStyle name="良い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6"/>
  <sheetViews>
    <sheetView tabSelected="1" zoomScaleNormal="100" workbookViewId="0"/>
  </sheetViews>
  <sheetFormatPr defaultRowHeight="13.5" customHeight="1" x14ac:dyDescent="0.4"/>
  <cols>
    <col min="1" max="1" width="9" style="1" customWidth="1"/>
    <col min="2" max="4" width="13.875" style="1" bestFit="1" customWidth="1"/>
    <col min="5" max="16384" width="9" style="1"/>
  </cols>
  <sheetData>
    <row r="1" spans="1:4" ht="30" customHeight="1" x14ac:dyDescent="0.4">
      <c r="A1" s="1" t="s">
        <v>1</v>
      </c>
    </row>
    <row r="2" spans="1:4" x14ac:dyDescent="0.4">
      <c r="A2" s="1" t="s">
        <v>2</v>
      </c>
    </row>
    <row r="3" spans="1:4" x14ac:dyDescent="0.4">
      <c r="D3" s="2" t="s">
        <v>7</v>
      </c>
    </row>
    <row r="4" spans="1:4" x14ac:dyDescent="0.4">
      <c r="A4" s="3" t="s">
        <v>6</v>
      </c>
      <c r="B4" s="3" t="s">
        <v>3</v>
      </c>
      <c r="C4" s="3" t="s">
        <v>4</v>
      </c>
      <c r="D4" s="3" t="s">
        <v>5</v>
      </c>
    </row>
    <row r="5" spans="1:4" x14ac:dyDescent="0.4">
      <c r="A5" s="12">
        <v>2013</v>
      </c>
      <c r="B5" s="6">
        <v>1147.8169248400002</v>
      </c>
      <c r="C5" s="6">
        <v>1173.30064268557</v>
      </c>
      <c r="D5" s="7">
        <v>25.483717845569736</v>
      </c>
    </row>
    <row r="6" spans="1:4" x14ac:dyDescent="0.4">
      <c r="A6" s="13">
        <v>14</v>
      </c>
      <c r="B6" s="8">
        <v>1151.4892239800001</v>
      </c>
      <c r="C6" s="8">
        <v>1167.38261645067</v>
      </c>
      <c r="D6" s="9">
        <v>15.893392470669932</v>
      </c>
    </row>
    <row r="7" spans="1:4" x14ac:dyDescent="0.4">
      <c r="A7" s="13">
        <f t="shared" ref="A7:A14" si="0">A6+1</f>
        <v>15</v>
      </c>
      <c r="B7" s="8">
        <v>1151.97990187</v>
      </c>
      <c r="C7" s="8">
        <v>1160.9879571881606</v>
      </c>
      <c r="D7" s="9">
        <v>9.0080553181607268</v>
      </c>
    </row>
    <row r="8" spans="1:4" x14ac:dyDescent="0.4">
      <c r="A8" s="13">
        <f t="shared" si="0"/>
        <v>16</v>
      </c>
      <c r="B8" s="8">
        <v>1162.2754164499997</v>
      </c>
      <c r="C8" s="8">
        <v>1168.9437119159493</v>
      </c>
      <c r="D8" s="9">
        <v>6.6682954659495506</v>
      </c>
    </row>
    <row r="9" spans="1:4" x14ac:dyDescent="0.4">
      <c r="A9" s="13">
        <f t="shared" si="0"/>
        <v>17</v>
      </c>
      <c r="B9" s="8">
        <v>1179.4984365199998</v>
      </c>
      <c r="C9" s="8">
        <v>1178.2085916103713</v>
      </c>
      <c r="D9" s="9">
        <v>-1.2898449096284808</v>
      </c>
    </row>
    <row r="10" spans="1:4" x14ac:dyDescent="0.4">
      <c r="A10" s="13">
        <f t="shared" si="0"/>
        <v>18</v>
      </c>
      <c r="B10" s="8">
        <v>1186.4327742299997</v>
      </c>
      <c r="C10" s="8">
        <v>1177.6281884124271</v>
      </c>
      <c r="D10" s="9">
        <v>-8.8045858175726615</v>
      </c>
    </row>
    <row r="11" spans="1:4" x14ac:dyDescent="0.4">
      <c r="A11" s="13">
        <f t="shared" si="0"/>
        <v>19</v>
      </c>
      <c r="B11" s="8">
        <v>1173.4508870099999</v>
      </c>
      <c r="C11" s="8">
        <v>1163.5041473694741</v>
      </c>
      <c r="D11" s="9">
        <v>-9.9467396405257293</v>
      </c>
    </row>
    <row r="12" spans="1:4" x14ac:dyDescent="0.4">
      <c r="A12" s="13">
        <f t="shared" si="0"/>
        <v>20</v>
      </c>
      <c r="B12" s="8">
        <v>1121.4995685099996</v>
      </c>
      <c r="C12" s="8">
        <v>1124.0427067689968</v>
      </c>
      <c r="D12" s="9">
        <v>2.5431382589971645</v>
      </c>
    </row>
    <row r="13" spans="1:4" x14ac:dyDescent="0.4">
      <c r="A13" s="13">
        <f t="shared" si="0"/>
        <v>21</v>
      </c>
      <c r="B13" s="8">
        <v>1127.46254404</v>
      </c>
      <c r="C13" s="8">
        <v>1131.4209618185791</v>
      </c>
      <c r="D13" s="9">
        <v>3.9584177785791455</v>
      </c>
    </row>
    <row r="14" spans="1:4" x14ac:dyDescent="0.4">
      <c r="A14" s="13">
        <f t="shared" si="0"/>
        <v>22</v>
      </c>
      <c r="B14" s="8">
        <v>1146.39392608</v>
      </c>
      <c r="C14" s="8">
        <v>1138.8183008737617</v>
      </c>
      <c r="D14" s="9">
        <v>-7.5756252062382172</v>
      </c>
    </row>
    <row r="15" spans="1:4" x14ac:dyDescent="0.4">
      <c r="A15" s="14">
        <v>23</v>
      </c>
      <c r="B15" s="10">
        <v>1152.0851175300004</v>
      </c>
      <c r="C15" s="10">
        <v>1143.0149915745121</v>
      </c>
      <c r="D15" s="11">
        <v>-9.0701259554881606</v>
      </c>
    </row>
    <row r="16" spans="1:4" x14ac:dyDescent="0.4">
      <c r="A16" s="4"/>
      <c r="B16" s="5"/>
      <c r="C16" s="5"/>
    </row>
    <row r="17" spans="1:4" x14ac:dyDescent="0.4">
      <c r="A17" s="4" t="s">
        <v>13</v>
      </c>
      <c r="B17" s="5"/>
      <c r="C17" s="5"/>
    </row>
    <row r="18" spans="1:4" x14ac:dyDescent="0.4">
      <c r="A18" s="4" t="s">
        <v>8</v>
      </c>
      <c r="B18" s="5"/>
      <c r="C18" s="5"/>
    </row>
    <row r="19" spans="1:4" x14ac:dyDescent="0.4">
      <c r="D19" s="2" t="s">
        <v>7</v>
      </c>
    </row>
    <row r="20" spans="1:4" x14ac:dyDescent="0.4">
      <c r="A20" s="3" t="s">
        <v>6</v>
      </c>
      <c r="B20" s="3" t="s">
        <v>3</v>
      </c>
      <c r="C20" s="3" t="s">
        <v>4</v>
      </c>
      <c r="D20" s="3" t="s">
        <v>5</v>
      </c>
    </row>
    <row r="21" spans="1:4" x14ac:dyDescent="0.4">
      <c r="A21" s="12">
        <v>2013</v>
      </c>
      <c r="B21" s="15">
        <v>216.45997767000003</v>
      </c>
      <c r="C21" s="6">
        <v>222.65487162865423</v>
      </c>
      <c r="D21" s="16">
        <v>6.194893958654208</v>
      </c>
    </row>
    <row r="22" spans="1:4" x14ac:dyDescent="0.4">
      <c r="A22" s="13">
        <v>14</v>
      </c>
      <c r="B22" s="17">
        <v>217.07683949999995</v>
      </c>
      <c r="C22" s="8">
        <v>221.69173524069257</v>
      </c>
      <c r="D22" s="18">
        <v>4.6148957406925968</v>
      </c>
    </row>
    <row r="23" spans="1:4" ht="13.5" customHeight="1" x14ac:dyDescent="0.4">
      <c r="A23" s="13">
        <f t="shared" ref="A23:A30" si="1">A22+1</f>
        <v>15</v>
      </c>
      <c r="B23" s="17">
        <v>214.50843434999999</v>
      </c>
      <c r="C23" s="8">
        <v>217.88499167475919</v>
      </c>
      <c r="D23" s="18">
        <v>3.3765573247591965</v>
      </c>
    </row>
    <row r="24" spans="1:4" ht="13.5" customHeight="1" x14ac:dyDescent="0.4">
      <c r="A24" s="13">
        <f t="shared" si="1"/>
        <v>16</v>
      </c>
      <c r="B24" s="17">
        <v>216.81922453999999</v>
      </c>
      <c r="C24" s="8">
        <v>219.55037248027031</v>
      </c>
      <c r="D24" s="18">
        <v>2.7311479402703234</v>
      </c>
    </row>
    <row r="25" spans="1:4" ht="13.5" customHeight="1" x14ac:dyDescent="0.4">
      <c r="A25" s="13">
        <f t="shared" si="1"/>
        <v>17</v>
      </c>
      <c r="B25" s="17">
        <v>221.56612391999997</v>
      </c>
      <c r="C25" s="8">
        <v>221.91832534887595</v>
      </c>
      <c r="D25" s="18">
        <v>0.35220142887597905</v>
      </c>
    </row>
    <row r="26" spans="1:4" ht="13.5" customHeight="1" x14ac:dyDescent="0.4">
      <c r="A26" s="13">
        <f t="shared" si="1"/>
        <v>18</v>
      </c>
      <c r="B26" s="17">
        <v>221.07807160999999</v>
      </c>
      <c r="C26" s="8">
        <v>221.47424436031869</v>
      </c>
      <c r="D26" s="18">
        <v>0.3961727503187023</v>
      </c>
    </row>
    <row r="27" spans="1:4" ht="13.5" customHeight="1" x14ac:dyDescent="0.4">
      <c r="A27" s="13">
        <f t="shared" si="1"/>
        <v>19</v>
      </c>
      <c r="B27" s="17">
        <v>217.18408029999998</v>
      </c>
      <c r="C27" s="8">
        <v>217.46562742241031</v>
      </c>
      <c r="D27" s="18">
        <v>0.28154712241031232</v>
      </c>
    </row>
    <row r="28" spans="1:4" ht="13.5" customHeight="1" x14ac:dyDescent="0.4">
      <c r="A28" s="13">
        <f t="shared" si="1"/>
        <v>20</v>
      </c>
      <c r="B28" s="17">
        <v>203.39646076999998</v>
      </c>
      <c r="C28" s="8">
        <v>205.31849457392818</v>
      </c>
      <c r="D28" s="18">
        <v>1.922033803928201</v>
      </c>
    </row>
    <row r="29" spans="1:4" ht="13.5" customHeight="1" x14ac:dyDescent="0.4">
      <c r="A29" s="13">
        <f t="shared" si="1"/>
        <v>21</v>
      </c>
      <c r="B29" s="17">
        <v>206.35537660999998</v>
      </c>
      <c r="C29" s="8">
        <v>207.84490107653031</v>
      </c>
      <c r="D29" s="18">
        <v>1.4895244665303267</v>
      </c>
    </row>
    <row r="30" spans="1:4" ht="13.5" customHeight="1" x14ac:dyDescent="0.4">
      <c r="A30" s="13">
        <f t="shared" si="1"/>
        <v>22</v>
      </c>
      <c r="B30" s="17">
        <v>208.98679116000002</v>
      </c>
      <c r="C30" s="8">
        <v>208.60986378644319</v>
      </c>
      <c r="D30" s="18">
        <v>-0.37692737355683931</v>
      </c>
    </row>
    <row r="31" spans="1:4" ht="13.5" customHeight="1" x14ac:dyDescent="0.4">
      <c r="A31" s="14">
        <v>23</v>
      </c>
      <c r="B31" s="19">
        <v>211.84014656000002</v>
      </c>
      <c r="C31" s="10">
        <v>211.65369168192609</v>
      </c>
      <c r="D31" s="20">
        <v>-0.18645487807393074</v>
      </c>
    </row>
    <row r="33" spans="1:4" ht="13.5" customHeight="1" x14ac:dyDescent="0.4">
      <c r="A33" s="4" t="s">
        <v>0</v>
      </c>
      <c r="B33" s="5"/>
      <c r="C33" s="5"/>
    </row>
    <row r="34" spans="1:4" ht="13.5" customHeight="1" x14ac:dyDescent="0.4">
      <c r="D34" s="2" t="s">
        <v>7</v>
      </c>
    </row>
    <row r="35" spans="1:4" ht="13.5" customHeight="1" x14ac:dyDescent="0.4">
      <c r="A35" s="3" t="s">
        <v>6</v>
      </c>
      <c r="B35" s="3" t="s">
        <v>3</v>
      </c>
      <c r="C35" s="3" t="s">
        <v>4</v>
      </c>
      <c r="D35" s="3" t="s">
        <v>5</v>
      </c>
    </row>
    <row r="36" spans="1:4" ht="13.5" customHeight="1" x14ac:dyDescent="0.4">
      <c r="A36" s="12">
        <v>2013</v>
      </c>
      <c r="B36" s="15">
        <v>41.824811330000003</v>
      </c>
      <c r="C36" s="6">
        <v>42.75990881332401</v>
      </c>
      <c r="D36" s="16">
        <v>0.93509748332400922</v>
      </c>
    </row>
    <row r="37" spans="1:4" ht="13.5" customHeight="1" x14ac:dyDescent="0.4">
      <c r="A37" s="13">
        <v>14</v>
      </c>
      <c r="B37" s="17">
        <v>43.997785500000006</v>
      </c>
      <c r="C37" s="8">
        <v>44.75824756665267</v>
      </c>
      <c r="D37" s="18">
        <v>0.76046206665266658</v>
      </c>
    </row>
    <row r="38" spans="1:4" ht="13.5" customHeight="1" x14ac:dyDescent="0.4">
      <c r="A38" s="13">
        <f t="shared" ref="A38:A45" si="2">A37+1</f>
        <v>15</v>
      </c>
      <c r="B38" s="17">
        <v>44.61835044</v>
      </c>
      <c r="C38" s="8">
        <v>45.152974723559623</v>
      </c>
      <c r="D38" s="18">
        <v>0.53462428355962033</v>
      </c>
    </row>
    <row r="39" spans="1:4" ht="13.5" customHeight="1" x14ac:dyDescent="0.4">
      <c r="A39" s="13">
        <f t="shared" si="2"/>
        <v>16</v>
      </c>
      <c r="B39" s="17">
        <v>44.11415908</v>
      </c>
      <c r="C39" s="8">
        <v>44.539470730972376</v>
      </c>
      <c r="D39" s="18">
        <v>0.42531165097237683</v>
      </c>
    </row>
    <row r="40" spans="1:4" ht="13.5" customHeight="1" x14ac:dyDescent="0.4">
      <c r="A40" s="13">
        <f t="shared" si="2"/>
        <v>17</v>
      </c>
      <c r="B40" s="17">
        <v>45.1206891</v>
      </c>
      <c r="C40" s="8">
        <v>45.437537563813002</v>
      </c>
      <c r="D40" s="18">
        <v>0.31684846381300014</v>
      </c>
    </row>
    <row r="41" spans="1:4" ht="13.5" customHeight="1" x14ac:dyDescent="0.4">
      <c r="A41" s="13">
        <f t="shared" si="2"/>
        <v>18</v>
      </c>
      <c r="B41" s="17">
        <v>46.472106199999985</v>
      </c>
      <c r="C41" s="8">
        <v>46.20819758397635</v>
      </c>
      <c r="D41" s="18">
        <v>-0.26390861602363874</v>
      </c>
    </row>
    <row r="42" spans="1:4" ht="13.5" customHeight="1" x14ac:dyDescent="0.4">
      <c r="A42" s="13">
        <f t="shared" si="2"/>
        <v>19</v>
      </c>
      <c r="B42" s="17">
        <v>46.606474660000003</v>
      </c>
      <c r="C42" s="8">
        <v>46.720167835962194</v>
      </c>
      <c r="D42" s="18">
        <v>0.1136931759621948</v>
      </c>
    </row>
    <row r="43" spans="1:4" ht="13.5" customHeight="1" x14ac:dyDescent="0.4">
      <c r="A43" s="13">
        <f t="shared" si="2"/>
        <v>20</v>
      </c>
      <c r="B43" s="17">
        <v>48.144907400000001</v>
      </c>
      <c r="C43" s="8">
        <v>47.916620863403658</v>
      </c>
      <c r="D43" s="18">
        <v>-0.22828653659634293</v>
      </c>
    </row>
    <row r="44" spans="1:4" ht="13.5" customHeight="1" x14ac:dyDescent="0.4">
      <c r="A44" s="13">
        <f t="shared" si="2"/>
        <v>21</v>
      </c>
      <c r="B44" s="17">
        <v>51.405261920000001</v>
      </c>
      <c r="C44" s="8">
        <v>51.756376787243568</v>
      </c>
      <c r="D44" s="18">
        <v>0.35111486724356655</v>
      </c>
    </row>
    <row r="45" spans="1:4" ht="13.5" customHeight="1" x14ac:dyDescent="0.4">
      <c r="A45" s="13">
        <f t="shared" si="2"/>
        <v>22</v>
      </c>
      <c r="B45" s="17">
        <v>55.380803369999988</v>
      </c>
      <c r="C45" s="8">
        <v>55.357300068508088</v>
      </c>
      <c r="D45" s="18">
        <v>-2.3503301491902676E-2</v>
      </c>
    </row>
    <row r="46" spans="1:4" ht="13.5" customHeight="1" x14ac:dyDescent="0.4">
      <c r="A46" s="14">
        <v>23</v>
      </c>
      <c r="B46" s="19">
        <v>56.787878490000011</v>
      </c>
      <c r="C46" s="10">
        <v>56.567182401034628</v>
      </c>
      <c r="D46" s="20">
        <v>-0.22069608896537685</v>
      </c>
    </row>
    <row r="48" spans="1:4" ht="13.5" customHeight="1" x14ac:dyDescent="0.4">
      <c r="A48" s="4" t="s">
        <v>9</v>
      </c>
      <c r="B48" s="5"/>
      <c r="C48" s="5"/>
    </row>
    <row r="49" spans="1:4" ht="13.5" customHeight="1" x14ac:dyDescent="0.4">
      <c r="D49" s="2" t="s">
        <v>7</v>
      </c>
    </row>
    <row r="50" spans="1:4" ht="13.5" customHeight="1" x14ac:dyDescent="0.4">
      <c r="A50" s="3" t="s">
        <v>6</v>
      </c>
      <c r="B50" s="3" t="s">
        <v>3</v>
      </c>
      <c r="C50" s="3" t="s">
        <v>4</v>
      </c>
      <c r="D50" s="3" t="s">
        <v>5</v>
      </c>
    </row>
    <row r="51" spans="1:4" ht="13.5" customHeight="1" x14ac:dyDescent="0.4">
      <c r="A51" s="12">
        <v>2013</v>
      </c>
      <c r="B51" s="15">
        <v>78.575401610000014</v>
      </c>
      <c r="C51" s="6">
        <v>80.76933891136531</v>
      </c>
      <c r="D51" s="16">
        <v>2.1939373013652976</v>
      </c>
    </row>
    <row r="52" spans="1:4" ht="13.5" customHeight="1" x14ac:dyDescent="0.4">
      <c r="A52" s="13">
        <v>14</v>
      </c>
      <c r="B52" s="17">
        <v>77.150898029999979</v>
      </c>
      <c r="C52" s="8">
        <v>78.993566071119801</v>
      </c>
      <c r="D52" s="18">
        <v>1.8426680411198177</v>
      </c>
    </row>
    <row r="53" spans="1:4" ht="13.5" customHeight="1" x14ac:dyDescent="0.4">
      <c r="A53" s="13">
        <f t="shared" ref="A53:A60" si="3">A52+1</f>
        <v>15</v>
      </c>
      <c r="B53" s="17">
        <v>77.32528674000001</v>
      </c>
      <c r="C53" s="8">
        <v>78.386753951148449</v>
      </c>
      <c r="D53" s="18">
        <v>1.0614672111484338</v>
      </c>
    </row>
    <row r="54" spans="1:4" ht="13.5" customHeight="1" x14ac:dyDescent="0.4">
      <c r="A54" s="13">
        <f t="shared" si="3"/>
        <v>16</v>
      </c>
      <c r="B54" s="17">
        <v>78.346579349999985</v>
      </c>
      <c r="C54" s="8">
        <v>78.774133071492159</v>
      </c>
      <c r="D54" s="18">
        <v>0.42755372149216708</v>
      </c>
    </row>
    <row r="55" spans="1:4" ht="13.5" customHeight="1" x14ac:dyDescent="0.4">
      <c r="A55" s="13">
        <f t="shared" si="3"/>
        <v>17</v>
      </c>
      <c r="B55" s="17">
        <v>79.498811799999984</v>
      </c>
      <c r="C55" s="8">
        <v>78.660438446851046</v>
      </c>
      <c r="D55" s="18">
        <v>-0.83837335314895023</v>
      </c>
    </row>
    <row r="56" spans="1:4" ht="13.5" customHeight="1" x14ac:dyDescent="0.4">
      <c r="A56" s="13">
        <f t="shared" si="3"/>
        <v>18</v>
      </c>
      <c r="B56" s="17">
        <v>78.340124430000003</v>
      </c>
      <c r="C56" s="8">
        <v>78.293882026254181</v>
      </c>
      <c r="D56" s="18">
        <v>-4.6242403745825868E-2</v>
      </c>
    </row>
    <row r="57" spans="1:4" ht="13.5" customHeight="1" x14ac:dyDescent="0.4">
      <c r="A57" s="13">
        <f t="shared" si="3"/>
        <v>19</v>
      </c>
      <c r="B57" s="17">
        <v>77.144629729999991</v>
      </c>
      <c r="C57" s="8">
        <v>77.361555469327655</v>
      </c>
      <c r="D57" s="18">
        <v>0.21692573932765519</v>
      </c>
    </row>
    <row r="58" spans="1:4" ht="13.5" customHeight="1" x14ac:dyDescent="0.4">
      <c r="A58" s="13">
        <f t="shared" si="3"/>
        <v>20</v>
      </c>
      <c r="B58" s="17">
        <v>74.358504809999999</v>
      </c>
      <c r="C58" s="8">
        <v>75.063383786992304</v>
      </c>
      <c r="D58" s="18">
        <v>0.70487897699230817</v>
      </c>
    </row>
    <row r="59" spans="1:4" ht="13.5" customHeight="1" x14ac:dyDescent="0.4">
      <c r="A59" s="13">
        <f t="shared" si="3"/>
        <v>21</v>
      </c>
      <c r="B59" s="17">
        <v>74.679631409999999</v>
      </c>
      <c r="C59" s="8">
        <v>75.60566756166287</v>
      </c>
      <c r="D59" s="18">
        <v>0.92603615166287634</v>
      </c>
    </row>
    <row r="60" spans="1:4" ht="13.5" customHeight="1" x14ac:dyDescent="0.4">
      <c r="A60" s="13">
        <f t="shared" si="3"/>
        <v>22</v>
      </c>
      <c r="B60" s="17">
        <v>76.668976399999991</v>
      </c>
      <c r="C60" s="8">
        <v>76.043595522552323</v>
      </c>
      <c r="D60" s="18">
        <v>-0.62538087744767545</v>
      </c>
    </row>
    <row r="61" spans="1:4" ht="13.5" customHeight="1" x14ac:dyDescent="0.4">
      <c r="A61" s="14">
        <v>23</v>
      </c>
      <c r="B61" s="19">
        <v>75.12778317999998</v>
      </c>
      <c r="C61" s="10">
        <v>75.396978132170332</v>
      </c>
      <c r="D61" s="20">
        <v>0.26919495217035294</v>
      </c>
    </row>
    <row r="63" spans="1:4" ht="13.5" customHeight="1" x14ac:dyDescent="0.4">
      <c r="A63" s="4" t="s">
        <v>10</v>
      </c>
      <c r="B63" s="5"/>
      <c r="C63" s="5"/>
    </row>
    <row r="64" spans="1:4" ht="13.5" customHeight="1" x14ac:dyDescent="0.4">
      <c r="D64" s="2" t="s">
        <v>7</v>
      </c>
    </row>
    <row r="65" spans="1:4" ht="13.5" customHeight="1" x14ac:dyDescent="0.4">
      <c r="A65" s="3" t="s">
        <v>6</v>
      </c>
      <c r="B65" s="3" t="s">
        <v>3</v>
      </c>
      <c r="C65" s="3" t="s">
        <v>4</v>
      </c>
      <c r="D65" s="3" t="s">
        <v>5</v>
      </c>
    </row>
    <row r="66" spans="1:4" ht="13.5" customHeight="1" x14ac:dyDescent="0.4">
      <c r="A66" s="12">
        <v>2013</v>
      </c>
      <c r="B66" s="15">
        <v>207.51369179</v>
      </c>
      <c r="C66" s="6">
        <v>211.92603357404371</v>
      </c>
      <c r="D66" s="16">
        <v>4.4123417840437265</v>
      </c>
    </row>
    <row r="67" spans="1:4" ht="13.5" customHeight="1" x14ac:dyDescent="0.4">
      <c r="A67" s="13">
        <v>14</v>
      </c>
      <c r="B67" s="17">
        <v>206.13893681000005</v>
      </c>
      <c r="C67" s="8">
        <v>209.44268168005621</v>
      </c>
      <c r="D67" s="18">
        <v>3.3037448700561654</v>
      </c>
    </row>
    <row r="68" spans="1:4" ht="13.5" customHeight="1" x14ac:dyDescent="0.4">
      <c r="A68" s="13">
        <f t="shared" ref="A68:A75" si="4">A67+1</f>
        <v>15</v>
      </c>
      <c r="B68" s="17">
        <v>204.21308123</v>
      </c>
      <c r="C68" s="8">
        <v>205.66915942766772</v>
      </c>
      <c r="D68" s="18">
        <v>1.4560781976677011</v>
      </c>
    </row>
    <row r="69" spans="1:4" ht="13.5" customHeight="1" x14ac:dyDescent="0.4">
      <c r="A69" s="13">
        <f t="shared" si="4"/>
        <v>16</v>
      </c>
      <c r="B69" s="17">
        <v>203.18245071000001</v>
      </c>
      <c r="C69" s="8">
        <v>204.28818495320473</v>
      </c>
      <c r="D69" s="18">
        <v>1.1057342432047241</v>
      </c>
    </row>
    <row r="70" spans="1:4" ht="13.5" customHeight="1" x14ac:dyDescent="0.4">
      <c r="A70" s="13">
        <f t="shared" si="4"/>
        <v>17</v>
      </c>
      <c r="B70" s="17">
        <v>205.47469568999998</v>
      </c>
      <c r="C70" s="8">
        <v>205.74328644127189</v>
      </c>
      <c r="D70" s="18">
        <v>0.26859075127190446</v>
      </c>
    </row>
    <row r="71" spans="1:4" ht="13.5" customHeight="1" x14ac:dyDescent="0.4">
      <c r="A71" s="13">
        <f t="shared" si="4"/>
        <v>18</v>
      </c>
      <c r="B71" s="17">
        <v>203.09938355</v>
      </c>
      <c r="C71" s="8">
        <v>200.77268716934319</v>
      </c>
      <c r="D71" s="18">
        <v>-2.3266963806568177</v>
      </c>
    </row>
    <row r="72" spans="1:4" ht="13.5" customHeight="1" x14ac:dyDescent="0.4">
      <c r="A72" s="13">
        <f t="shared" si="4"/>
        <v>19</v>
      </c>
      <c r="B72" s="17">
        <v>196.99582099999998</v>
      </c>
      <c r="C72" s="8">
        <v>194.82349838218397</v>
      </c>
      <c r="D72" s="18">
        <v>-2.1723226178159938</v>
      </c>
    </row>
    <row r="73" spans="1:4" ht="13.5" customHeight="1" x14ac:dyDescent="0.4">
      <c r="A73" s="13">
        <f t="shared" si="4"/>
        <v>20</v>
      </c>
      <c r="B73" s="17">
        <v>187.26804095</v>
      </c>
      <c r="C73" s="8">
        <v>187.69941187286045</v>
      </c>
      <c r="D73" s="18">
        <v>0.43137092286043333</v>
      </c>
    </row>
    <row r="74" spans="1:4" ht="13.5" customHeight="1" x14ac:dyDescent="0.4">
      <c r="A74" s="13">
        <f t="shared" si="4"/>
        <v>21</v>
      </c>
      <c r="B74" s="17">
        <v>187.96431013</v>
      </c>
      <c r="C74" s="8">
        <v>187.99668445112678</v>
      </c>
      <c r="D74" s="18">
        <v>3.2374321126774887E-2</v>
      </c>
    </row>
    <row r="75" spans="1:4" ht="13.5" customHeight="1" x14ac:dyDescent="0.4">
      <c r="A75" s="13">
        <f t="shared" si="4"/>
        <v>22</v>
      </c>
      <c r="B75" s="17">
        <v>185.13167017999999</v>
      </c>
      <c r="C75" s="8">
        <v>184.13201319004773</v>
      </c>
      <c r="D75" s="18">
        <v>-0.99965698995226993</v>
      </c>
    </row>
    <row r="76" spans="1:4" ht="13.5" customHeight="1" x14ac:dyDescent="0.4">
      <c r="A76" s="14">
        <v>23</v>
      </c>
      <c r="B76" s="19">
        <v>184.0091807</v>
      </c>
      <c r="C76" s="10">
        <v>182.56279460888919</v>
      </c>
      <c r="D76" s="20">
        <v>-1.4463860911108088</v>
      </c>
    </row>
    <row r="78" spans="1:4" ht="13.5" customHeight="1" x14ac:dyDescent="0.4">
      <c r="A78" s="4" t="s">
        <v>11</v>
      </c>
      <c r="B78" s="5"/>
      <c r="C78" s="5"/>
    </row>
    <row r="79" spans="1:4" ht="13.5" customHeight="1" x14ac:dyDescent="0.4">
      <c r="D79" s="2" t="s">
        <v>7</v>
      </c>
    </row>
    <row r="80" spans="1:4" ht="13.5" customHeight="1" x14ac:dyDescent="0.4">
      <c r="A80" s="3" t="s">
        <v>6</v>
      </c>
      <c r="B80" s="3" t="s">
        <v>3</v>
      </c>
      <c r="C80" s="3" t="s">
        <v>4</v>
      </c>
      <c r="D80" s="3" t="s">
        <v>5</v>
      </c>
    </row>
    <row r="81" spans="1:4" ht="13.5" customHeight="1" x14ac:dyDescent="0.4">
      <c r="A81" s="12">
        <v>2013</v>
      </c>
      <c r="B81" s="15">
        <v>69.009584320000002</v>
      </c>
      <c r="C81" s="6">
        <v>69.218250060047865</v>
      </c>
      <c r="D81" s="16">
        <v>0.2086657400478609</v>
      </c>
    </row>
    <row r="82" spans="1:4" ht="13.5" customHeight="1" x14ac:dyDescent="0.4">
      <c r="A82" s="13">
        <v>14</v>
      </c>
      <c r="B82" s="17">
        <v>69.493777590000008</v>
      </c>
      <c r="C82" s="8">
        <v>68.75942891648576</v>
      </c>
      <c r="D82" s="18">
        <v>-0.73434867351424182</v>
      </c>
    </row>
    <row r="83" spans="1:4" ht="13.5" customHeight="1" x14ac:dyDescent="0.4">
      <c r="A83" s="13">
        <f t="shared" ref="A83:A90" si="5">A82+1</f>
        <v>15</v>
      </c>
      <c r="B83" s="17">
        <v>69.649234970000009</v>
      </c>
      <c r="C83" s="8">
        <v>67.98867877841333</v>
      </c>
      <c r="D83" s="18">
        <v>-1.6605561915866682</v>
      </c>
    </row>
    <row r="84" spans="1:4" ht="13.5" customHeight="1" x14ac:dyDescent="0.4">
      <c r="A84" s="13">
        <f t="shared" si="5"/>
        <v>16</v>
      </c>
      <c r="B84" s="17">
        <v>68.974354089999991</v>
      </c>
      <c r="C84" s="8">
        <v>67.730928922624159</v>
      </c>
      <c r="D84" s="18">
        <v>-1.2434251673758379</v>
      </c>
    </row>
    <row r="85" spans="1:4" ht="13.5" customHeight="1" x14ac:dyDescent="0.4">
      <c r="A85" s="13">
        <f t="shared" si="5"/>
        <v>17</v>
      </c>
      <c r="B85" s="17">
        <v>69.100663730000008</v>
      </c>
      <c r="C85" s="8">
        <v>66.736064609278529</v>
      </c>
      <c r="D85" s="18">
        <v>-2.3645991207214769</v>
      </c>
    </row>
    <row r="86" spans="1:4" ht="13.5" customHeight="1" x14ac:dyDescent="0.4">
      <c r="A86" s="13">
        <f t="shared" si="5"/>
        <v>18</v>
      </c>
      <c r="B86" s="17">
        <v>71.38248815999998</v>
      </c>
      <c r="C86" s="8">
        <v>68.660110230701235</v>
      </c>
      <c r="D86" s="18">
        <v>-2.7223779292987542</v>
      </c>
    </row>
    <row r="87" spans="1:4" ht="13.5" customHeight="1" x14ac:dyDescent="0.4">
      <c r="A87" s="13">
        <f t="shared" si="5"/>
        <v>19</v>
      </c>
      <c r="B87" s="17">
        <v>71.128685420000011</v>
      </c>
      <c r="C87" s="8">
        <v>68.102527517011481</v>
      </c>
      <c r="D87" s="18">
        <v>-3.0261579029885235</v>
      </c>
    </row>
    <row r="88" spans="1:4" ht="13.5" customHeight="1" x14ac:dyDescent="0.4">
      <c r="A88" s="13">
        <f t="shared" si="5"/>
        <v>20</v>
      </c>
      <c r="B88" s="17">
        <v>59.2235589</v>
      </c>
      <c r="C88" s="8">
        <v>58.781099783675081</v>
      </c>
      <c r="D88" s="18">
        <v>-0.44245911632492207</v>
      </c>
    </row>
    <row r="89" spans="1:4" ht="13.5" customHeight="1" x14ac:dyDescent="0.4">
      <c r="A89" s="13">
        <f t="shared" si="5"/>
        <v>21</v>
      </c>
      <c r="B89" s="17">
        <v>54.314353990000008</v>
      </c>
      <c r="C89" s="8">
        <v>53.864717157886716</v>
      </c>
      <c r="D89" s="18">
        <v>-0.44963683211329625</v>
      </c>
    </row>
    <row r="90" spans="1:4" ht="13.5" customHeight="1" x14ac:dyDescent="0.4">
      <c r="A90" s="13">
        <f t="shared" si="5"/>
        <v>22</v>
      </c>
      <c r="B90" s="17">
        <v>58.861262600000003</v>
      </c>
      <c r="C90" s="8">
        <v>57.695067099724177</v>
      </c>
      <c r="D90" s="18">
        <v>-1.1661955002758302</v>
      </c>
    </row>
    <row r="91" spans="1:4" ht="13.5" customHeight="1" x14ac:dyDescent="0.4">
      <c r="A91" s="14">
        <v>23</v>
      </c>
      <c r="B91" s="19">
        <v>63.062837520000009</v>
      </c>
      <c r="C91" s="10">
        <v>60.55000239589971</v>
      </c>
      <c r="D91" s="20">
        <v>-2.5128351241003024</v>
      </c>
    </row>
    <row r="93" spans="1:4" ht="13.5" customHeight="1" x14ac:dyDescent="0.4">
      <c r="A93" s="4" t="s">
        <v>12</v>
      </c>
      <c r="B93" s="5"/>
      <c r="C93" s="5"/>
    </row>
    <row r="94" spans="1:4" ht="13.5" customHeight="1" x14ac:dyDescent="0.4">
      <c r="D94" s="2" t="s">
        <v>7</v>
      </c>
    </row>
    <row r="95" spans="1:4" ht="13.5" customHeight="1" x14ac:dyDescent="0.4">
      <c r="A95" s="3" t="s">
        <v>6</v>
      </c>
      <c r="B95" s="3" t="s">
        <v>3</v>
      </c>
      <c r="C95" s="3" t="s">
        <v>4</v>
      </c>
      <c r="D95" s="3" t="s">
        <v>5</v>
      </c>
    </row>
    <row r="96" spans="1:4" ht="13.5" customHeight="1" x14ac:dyDescent="0.4">
      <c r="A96" s="12">
        <v>2013</v>
      </c>
      <c r="B96" s="15">
        <v>135.74275391</v>
      </c>
      <c r="C96" s="6">
        <v>138.85862490620096</v>
      </c>
      <c r="D96" s="16">
        <v>3.1158709962009685</v>
      </c>
    </row>
    <row r="97" spans="1:4" ht="13.5" customHeight="1" x14ac:dyDescent="0.4">
      <c r="A97" s="13">
        <v>14</v>
      </c>
      <c r="B97" s="17">
        <v>138.72534853000002</v>
      </c>
      <c r="C97" s="8">
        <v>141.33300698734982</v>
      </c>
      <c r="D97" s="18">
        <v>2.6076584573498227</v>
      </c>
    </row>
    <row r="98" spans="1:4" ht="13.5" customHeight="1" x14ac:dyDescent="0.4">
      <c r="A98" s="13">
        <f t="shared" ref="A98:A105" si="6">A97+1</f>
        <v>15</v>
      </c>
      <c r="B98" s="17">
        <v>143.89767087000001</v>
      </c>
      <c r="C98" s="8">
        <v>145.37347689019134</v>
      </c>
      <c r="D98" s="18">
        <v>1.4758060201913352</v>
      </c>
    </row>
    <row r="99" spans="1:4" ht="13.5" customHeight="1" x14ac:dyDescent="0.4">
      <c r="A99" s="13">
        <f t="shared" si="6"/>
        <v>16</v>
      </c>
      <c r="B99" s="17">
        <v>149.44375192000001</v>
      </c>
      <c r="C99" s="8">
        <v>149.87830638309802</v>
      </c>
      <c r="D99" s="18">
        <v>0.43455446309798862</v>
      </c>
    </row>
    <row r="100" spans="1:4" ht="13.5" customHeight="1" x14ac:dyDescent="0.4">
      <c r="A100" s="13">
        <f t="shared" si="6"/>
        <v>17</v>
      </c>
      <c r="B100" s="17">
        <v>148.51038421000001</v>
      </c>
      <c r="C100" s="8">
        <v>149.75573980761115</v>
      </c>
      <c r="D100" s="18">
        <v>1.2453555976111208</v>
      </c>
    </row>
    <row r="101" spans="1:4" ht="13.5" customHeight="1" x14ac:dyDescent="0.4">
      <c r="A101" s="13">
        <f t="shared" si="6"/>
        <v>18</v>
      </c>
      <c r="B101" s="17">
        <v>152.04457662999999</v>
      </c>
      <c r="C101" s="8">
        <v>151.67212165303513</v>
      </c>
      <c r="D101" s="18">
        <v>-0.37245497696485835</v>
      </c>
    </row>
    <row r="102" spans="1:4" ht="13.5" customHeight="1" x14ac:dyDescent="0.4">
      <c r="A102" s="13">
        <f t="shared" si="6"/>
        <v>19</v>
      </c>
      <c r="B102" s="17">
        <v>152.58971396999999</v>
      </c>
      <c r="C102" s="8">
        <v>152.0953145726717</v>
      </c>
      <c r="D102" s="18">
        <v>-0.49439939732830973</v>
      </c>
    </row>
    <row r="103" spans="1:4" ht="13.5" customHeight="1" x14ac:dyDescent="0.4">
      <c r="A103" s="13">
        <f t="shared" si="6"/>
        <v>20</v>
      </c>
      <c r="B103" s="17">
        <v>153.81396483999998</v>
      </c>
      <c r="C103" s="8">
        <v>153.90278349826656</v>
      </c>
      <c r="D103" s="18">
        <v>8.8818658266589051E-2</v>
      </c>
    </row>
    <row r="104" spans="1:4" ht="13.5" customHeight="1" x14ac:dyDescent="0.4">
      <c r="A104" s="13">
        <f t="shared" si="6"/>
        <v>21</v>
      </c>
      <c r="B104" s="17">
        <v>156.91087485999998</v>
      </c>
      <c r="C104" s="8">
        <v>157.78166418930584</v>
      </c>
      <c r="D104" s="18">
        <v>0.87078932930587327</v>
      </c>
    </row>
    <row r="105" spans="1:4" ht="13.5" customHeight="1" x14ac:dyDescent="0.4">
      <c r="A105" s="13">
        <f t="shared" si="6"/>
        <v>22</v>
      </c>
      <c r="B105" s="17">
        <v>161.97418151999997</v>
      </c>
      <c r="C105" s="8">
        <v>160.39570886229583</v>
      </c>
      <c r="D105" s="18">
        <v>-1.5784726577041437</v>
      </c>
    </row>
    <row r="106" spans="1:4" ht="13.5" customHeight="1" x14ac:dyDescent="0.4">
      <c r="A106" s="14">
        <v>23</v>
      </c>
      <c r="B106" s="19">
        <v>163.58509893999999</v>
      </c>
      <c r="C106" s="10">
        <v>161.51197756200477</v>
      </c>
      <c r="D106" s="20">
        <v>-2.0731213779952142</v>
      </c>
    </row>
  </sheetData>
  <phoneticPr fontId="2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7A28873E-2D25-48C2-A71B-525901D5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C809DE-1990-410C-90B1-4C7783747B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F2074-1EE5-4F2E-8303-6FB6A154CC5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263dbbe5-076b-4606-a03b-9598f5f2f35a"/>
    <ds:schemaRef ds:uri="http://schemas.microsoft.com/office/2006/documentManagement/types"/>
    <ds:schemaRef ds:uri="http://purl.org/dc/terms/"/>
    <ds:schemaRef ds:uri="http://schemas.microsoft.com/office/infopath/2007/PartnerControls"/>
    <ds:schemaRef ds:uri="3d9cc5ed-0a7a-4ed9-b0d2-c94abc7a2d78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2024-10-09T08:41:24Z</dcterms:created>
  <dcterms:modified xsi:type="dcterms:W3CDTF">2024-11-08T08:56:28Z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