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603500/WorkingDocLib/★7年版厚生労働白書/99_各種手続き/11_HP掲載依頼/08_資料編（バックデータ_エクセル）/7雇用均等/1雇用における男女の均等な機会と待遇の確保対策の推進等/"/>
    </mc:Choice>
  </mc:AlternateContent>
  <xr:revisionPtr revIDLastSave="26" documentId="13_ncr:1_{E3E787C0-E04B-4BCE-A243-C1429BC98943}" xr6:coauthVersionLast="47" xr6:coauthVersionMax="47" xr10:uidLastSave="{3C4E2D07-6D14-4C9D-90C4-91703517C1FD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<sst xmlns="http://schemas.openxmlformats.org/spreadsheetml/2006/main" count="37" uniqueCount="37">
  <si>
    <t>女性雇用者数（左目盛）</t>
    <rPh sb="0" eb="2">
      <t>ジョセイ</t>
    </rPh>
    <rPh sb="2" eb="5">
      <t>コヨウシャ</t>
    </rPh>
    <rPh sb="5" eb="6">
      <t>スウ</t>
    </rPh>
    <rPh sb="7" eb="9">
      <t>ヒダリメ</t>
    </rPh>
    <rPh sb="9" eb="10">
      <t>モ</t>
    </rPh>
    <phoneticPr fontId="4"/>
  </si>
  <si>
    <t>雇用者総数（左目盛）</t>
    <rPh sb="0" eb="3">
      <t>コヨウシャ</t>
    </rPh>
    <rPh sb="3" eb="4">
      <t>ソウ</t>
    </rPh>
    <rPh sb="4" eb="5">
      <t>スウ</t>
    </rPh>
    <phoneticPr fontId="4"/>
  </si>
  <si>
    <t>雇用者総数に占める女性割合（右目盛）</t>
    <rPh sb="0" eb="3">
      <t>コヨウシャ</t>
    </rPh>
    <rPh sb="3" eb="5">
      <t>ソウスウ</t>
    </rPh>
    <rPh sb="6" eb="7">
      <t>シ</t>
    </rPh>
    <rPh sb="9" eb="11">
      <t>ジョセイ</t>
    </rPh>
    <rPh sb="11" eb="13">
      <t>ワリアイ</t>
    </rPh>
    <rPh sb="14" eb="15">
      <t>ミギ</t>
    </rPh>
    <phoneticPr fontId="4"/>
  </si>
  <si>
    <t>昭和50年</t>
    <rPh sb="0" eb="2">
      <t>ショウワ</t>
    </rPh>
    <rPh sb="4" eb="5">
      <t>ネン</t>
    </rPh>
    <phoneticPr fontId="4"/>
  </si>
  <si>
    <t>55年</t>
    <rPh sb="2" eb="3">
      <t>ネン</t>
    </rPh>
    <phoneticPr fontId="4"/>
  </si>
  <si>
    <t>60年</t>
    <rPh sb="2" eb="3">
      <t>ネン</t>
    </rPh>
    <phoneticPr fontId="4"/>
  </si>
  <si>
    <t>平成2年</t>
    <rPh sb="0" eb="2">
      <t>ヘイセイ</t>
    </rPh>
    <rPh sb="3" eb="4">
      <t>ネン</t>
    </rPh>
    <phoneticPr fontId="4"/>
  </si>
  <si>
    <t>7年</t>
    <rPh sb="1" eb="2">
      <t>ネン</t>
    </rPh>
    <phoneticPr fontId="4"/>
  </si>
  <si>
    <t>10年</t>
    <rPh sb="2" eb="3">
      <t>ネン</t>
    </rPh>
    <phoneticPr fontId="4"/>
  </si>
  <si>
    <t>12年</t>
    <rPh sb="2" eb="3">
      <t>ネン</t>
    </rPh>
    <phoneticPr fontId="4"/>
  </si>
  <si>
    <t>17年</t>
    <rPh sb="2" eb="3">
      <t>ネン</t>
    </rPh>
    <phoneticPr fontId="4"/>
  </si>
  <si>
    <t>18年</t>
    <rPh sb="2" eb="3">
      <t>ネン</t>
    </rPh>
    <phoneticPr fontId="4"/>
  </si>
  <si>
    <t>19年</t>
    <rPh sb="2" eb="3">
      <t>ネン</t>
    </rPh>
    <phoneticPr fontId="4"/>
  </si>
  <si>
    <t>20年</t>
    <rPh sb="2" eb="3">
      <t>ネン</t>
    </rPh>
    <phoneticPr fontId="4"/>
  </si>
  <si>
    <t>21年</t>
    <rPh sb="2" eb="3">
      <t>ネン</t>
    </rPh>
    <phoneticPr fontId="4"/>
  </si>
  <si>
    <t>22年</t>
    <rPh sb="2" eb="3">
      <t>ネン</t>
    </rPh>
    <phoneticPr fontId="4"/>
  </si>
  <si>
    <t>24年</t>
    <rPh sb="2" eb="3">
      <t>ネン</t>
    </rPh>
    <phoneticPr fontId="4"/>
  </si>
  <si>
    <t>25年</t>
    <rPh sb="2" eb="3">
      <t>ネン</t>
    </rPh>
    <phoneticPr fontId="4"/>
  </si>
  <si>
    <t>26年</t>
    <rPh sb="2" eb="3">
      <t>ネン</t>
    </rPh>
    <phoneticPr fontId="4"/>
  </si>
  <si>
    <t>27年</t>
    <rPh sb="2" eb="3">
      <t>ネン</t>
    </rPh>
    <phoneticPr fontId="4"/>
  </si>
  <si>
    <t>28年</t>
    <rPh sb="2" eb="3">
      <t>ネン</t>
    </rPh>
    <phoneticPr fontId="4"/>
  </si>
  <si>
    <t>雇用者数の推移（全産業）</t>
    <rPh sb="0" eb="3">
      <t>コヨウシャ</t>
    </rPh>
    <rPh sb="3" eb="4">
      <t>スウ</t>
    </rPh>
    <rPh sb="5" eb="7">
      <t>スイイ</t>
    </rPh>
    <rPh sb="8" eb="11">
      <t>ゼンサンギョウ</t>
    </rPh>
    <phoneticPr fontId="5"/>
  </si>
  <si>
    <t>29年</t>
    <rPh sb="2" eb="3">
      <t>ネン</t>
    </rPh>
    <phoneticPr fontId="4"/>
  </si>
  <si>
    <t>23年</t>
    <rPh sb="2" eb="3">
      <t>ネン</t>
    </rPh>
    <phoneticPr fontId="4"/>
  </si>
  <si>
    <t>30年</t>
    <rPh sb="2" eb="3">
      <t>ネン</t>
    </rPh>
    <phoneticPr fontId="4"/>
  </si>
  <si>
    <t>令和元</t>
    <rPh sb="0" eb="2">
      <t>レイワ</t>
    </rPh>
    <rPh sb="2" eb="3">
      <t>ガン</t>
    </rPh>
    <phoneticPr fontId="4"/>
  </si>
  <si>
    <t>2年</t>
    <rPh sb="1" eb="2">
      <t>ネン</t>
    </rPh>
    <phoneticPr fontId="4"/>
  </si>
  <si>
    <t>3年</t>
    <rPh sb="1" eb="2">
      <t>ネン</t>
    </rPh>
    <phoneticPr fontId="4"/>
  </si>
  <si>
    <t>4年</t>
    <phoneticPr fontId="9"/>
  </si>
  <si>
    <t>資料：総務省統計局「労働力調査」</t>
    <phoneticPr fontId="9"/>
  </si>
  <si>
    <t>注１）  平成27年から令和３年までの数値については、比率を除き、令和２年国勢調査基準のベンチマーク人口に基づいて遡及又は補正</t>
    <rPh sb="0" eb="1">
      <t>チュウ</t>
    </rPh>
    <phoneticPr fontId="9"/>
  </si>
  <si>
    <t>　　　　した時系列接続用数値に置き換えて掲載した。また、平成17年から21年までの数値については、平成22年国勢調査基準のベンチ</t>
    <phoneticPr fontId="9"/>
  </si>
  <si>
    <t>　　　　マーク人口に基づき、平成22年から26年までの数値については、平成27年国勢調査基準のベンチマーク人口に基づく時系列接続</t>
    <phoneticPr fontId="9"/>
  </si>
  <si>
    <t>注２）平成23年の数値は、東日本大震災の影響により、関連統計等を用いて補完的に推計した値である。</t>
    <phoneticPr fontId="9"/>
  </si>
  <si>
    <t>　　　　用数値を掲載している。</t>
    <phoneticPr fontId="9"/>
  </si>
  <si>
    <t>5年</t>
    <rPh sb="1" eb="2">
      <t>ネン</t>
    </rPh>
    <phoneticPr fontId="4"/>
  </si>
  <si>
    <t>6年</t>
    <rPh sb="1" eb="2">
      <t>トシ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</si>
</sst>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[Red]0.0"/>
    <numFmt numFmtId="177" formatCode="#,##0;[Red]#,##0"/>
    <numFmt numFmtId="178" formatCode="0.0%"/>
  </numFmts>
  <fonts count="1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モトヤ明朝2等幅"/>
      <family val="1"/>
      <charset val="128"/>
    </font>
    <font>
      <sz val="10"/>
      <name val="ＭＳ Ｐゴシック"/>
      <family val="3"/>
      <charset val="128"/>
    </font>
    <font>
      <sz val="6"/>
      <name val="モトヤ明朝2等幅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Arial"/>
      <family val="2"/>
    </font>
    <font>
      <sz val="9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7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 applyBorder="0">
      <alignment vertical="center"/>
    </xf>
    <xf numFmtId="0" fontId="2" fillId="0" borderId="0"/>
    <xf numFmtId="9" fontId="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38" fontId="3" fillId="0" borderId="4" xfId="2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3" fillId="0" borderId="1" xfId="7" applyFont="1" applyFill="1" applyBorder="1" applyAlignment="1">
      <alignment horizontal="center" vertical="center"/>
    </xf>
    <xf numFmtId="176" fontId="3" fillId="0" borderId="1" xfId="7" applyNumberFormat="1" applyFont="1" applyFill="1" applyBorder="1" applyAlignment="1">
      <alignment horizontal="left" vertical="center" wrapText="1"/>
    </xf>
    <xf numFmtId="0" fontId="3" fillId="0" borderId="1" xfId="7" applyFont="1" applyFill="1" applyBorder="1" applyAlignment="1">
      <alignment vertical="center" wrapText="1"/>
    </xf>
    <xf numFmtId="49" fontId="3" fillId="0" borderId="2" xfId="7" applyNumberFormat="1" applyFont="1" applyFill="1" applyBorder="1" applyAlignment="1">
      <alignment horizontal="left" vertical="center" wrapText="1"/>
    </xf>
    <xf numFmtId="177" fontId="3" fillId="0" borderId="2" xfId="7" applyNumberFormat="1" applyFont="1" applyFill="1" applyBorder="1" applyAlignment="1">
      <alignment vertical="center"/>
    </xf>
    <xf numFmtId="178" fontId="3" fillId="0" borderId="2" xfId="8" applyNumberFormat="1" applyFont="1" applyFill="1" applyBorder="1" applyAlignment="1">
      <alignment vertical="center"/>
    </xf>
    <xf numFmtId="49" fontId="3" fillId="0" borderId="4" xfId="7" applyNumberFormat="1" applyFont="1" applyFill="1" applyBorder="1" applyAlignment="1">
      <alignment horizontal="left" vertical="center" wrapText="1"/>
    </xf>
    <xf numFmtId="177" fontId="3" fillId="0" borderId="4" xfId="7" applyNumberFormat="1" applyFont="1" applyFill="1" applyBorder="1" applyAlignment="1">
      <alignment vertical="center"/>
    </xf>
    <xf numFmtId="178" fontId="3" fillId="0" borderId="4" xfId="8" applyNumberFormat="1" applyFont="1" applyFill="1" applyBorder="1" applyAlignment="1">
      <alignment vertical="center"/>
    </xf>
    <xf numFmtId="49" fontId="3" fillId="0" borderId="4" xfId="7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 readingOrder="1"/>
    </xf>
    <xf numFmtId="0" fontId="8" fillId="0" borderId="0" xfId="0" applyFont="1" applyFill="1">
      <alignment vertical="center"/>
    </xf>
    <xf numFmtId="0" fontId="11" fillId="0" borderId="4" xfId="0" applyFont="1" applyFill="1" applyBorder="1">
      <alignment vertical="center"/>
    </xf>
    <xf numFmtId="3" fontId="11" fillId="0" borderId="4" xfId="0" applyNumberFormat="1" applyFont="1" applyFill="1" applyBorder="1">
      <alignment vertical="center"/>
    </xf>
    <xf numFmtId="178" fontId="10" fillId="0" borderId="4" xfId="8" applyNumberFormat="1" applyFont="1" applyFill="1" applyBorder="1">
      <alignment vertical="center"/>
    </xf>
    <xf numFmtId="178" fontId="10" fillId="0" borderId="5" xfId="8" applyNumberFormat="1" applyFont="1" applyFill="1" applyBorder="1">
      <alignment vertical="center"/>
    </xf>
    <xf numFmtId="0" fontId="11" fillId="2" borderId="3" xfId="0" applyFont="1" applyFill="1" applyBorder="1">
      <alignment vertical="center"/>
    </xf>
    <xf numFmtId="3" fontId="11" fillId="2" borderId="3" xfId="0" applyNumberFormat="1" applyFont="1" applyFill="1" applyBorder="1">
      <alignment vertical="center"/>
    </xf>
    <xf numFmtId="178" fontId="10" fillId="2" borderId="6" xfId="8" applyNumberFormat="1" applyFont="1" applyFill="1" applyBorder="1">
      <alignment vertical="center"/>
    </xf>
    <xf numFmtId="0" fontId="10" fillId="2" borderId="0" xfId="0" applyFont="1" applyFill="1">
      <alignment vertical="center"/>
    </xf>
  </cellXfs>
  <cellStyles count="9">
    <cellStyle name="Normal 4 2" xfId="1" xr:uid="{00000000-0005-0000-0000-000000000000}"/>
    <cellStyle name="パーセント" xfId="8" builtinId="5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  <cellStyle name="標準_付表１－11（H14リバイス）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E9A5D-A2EA-46E7-88C7-21E541815469}">
  <dimension ref="A1:D52"/>
  <sheetViews>
    <sheetView tabSelected="1" topLeftCell="A2" workbookViewId="0">
      <selection activeCell="G36" sqref="G36"/>
    </sheetView>
  </sheetViews>
  <sheetFormatPr defaultRowHeight="13.5"/>
  <cols>
    <col min="1" max="16384" width="9" style="2"/>
  </cols>
  <sheetData>
    <row r="1" spans="1:4">
      <c r="A1" s="2" t="s">
        <v>21</v>
      </c>
    </row>
    <row r="2" spans="1:4" ht="48">
      <c r="A2" s="3"/>
      <c r="B2" s="4" t="s">
        <v>0</v>
      </c>
      <c r="C2" s="5" t="s">
        <v>1</v>
      </c>
      <c r="D2" s="5" t="s">
        <v>2</v>
      </c>
    </row>
    <row r="3" spans="1:4">
      <c r="A3" s="6" t="s">
        <v>3</v>
      </c>
      <c r="B3" s="7">
        <v>1167</v>
      </c>
      <c r="C3" s="7">
        <v>3646</v>
      </c>
      <c r="D3" s="8">
        <f>B3/C3</f>
        <v>0.32007679648930337</v>
      </c>
    </row>
    <row r="4" spans="1:4">
      <c r="A4" s="9" t="s">
        <v>4</v>
      </c>
      <c r="B4" s="10">
        <v>1354</v>
      </c>
      <c r="C4" s="10">
        <v>3971</v>
      </c>
      <c r="D4" s="11">
        <f t="shared" ref="D4:D28" si="0">B4/C4</f>
        <v>0.34097204734323849</v>
      </c>
    </row>
    <row r="5" spans="1:4">
      <c r="A5" s="9" t="s">
        <v>5</v>
      </c>
      <c r="B5" s="10">
        <v>1548</v>
      </c>
      <c r="C5" s="10">
        <v>4313</v>
      </c>
      <c r="D5" s="11">
        <f t="shared" si="0"/>
        <v>0.35891490841641549</v>
      </c>
    </row>
    <row r="6" spans="1:4">
      <c r="A6" s="9" t="s">
        <v>6</v>
      </c>
      <c r="B6" s="10">
        <v>1834</v>
      </c>
      <c r="C6" s="10">
        <v>4835</v>
      </c>
      <c r="D6" s="11">
        <f t="shared" si="0"/>
        <v>0.37931747673216132</v>
      </c>
    </row>
    <row r="7" spans="1:4">
      <c r="A7" s="12" t="s">
        <v>7</v>
      </c>
      <c r="B7" s="10">
        <v>2048</v>
      </c>
      <c r="C7" s="10">
        <v>5263</v>
      </c>
      <c r="D7" s="11">
        <f t="shared" si="0"/>
        <v>0.38913167395021853</v>
      </c>
    </row>
    <row r="8" spans="1:4">
      <c r="A8" s="12" t="s">
        <v>8</v>
      </c>
      <c r="B8" s="10">
        <v>2124</v>
      </c>
      <c r="C8" s="10">
        <v>5368</v>
      </c>
      <c r="D8" s="11">
        <f t="shared" si="0"/>
        <v>0.39567809239940388</v>
      </c>
    </row>
    <row r="9" spans="1:4">
      <c r="A9" s="12" t="s">
        <v>9</v>
      </c>
      <c r="B9" s="10">
        <v>2140</v>
      </c>
      <c r="C9" s="10">
        <v>5356</v>
      </c>
      <c r="D9" s="11">
        <f t="shared" si="0"/>
        <v>0.39955190440627336</v>
      </c>
    </row>
    <row r="10" spans="1:4">
      <c r="A10" s="12" t="s">
        <v>10</v>
      </c>
      <c r="B10" s="10">
        <v>2229</v>
      </c>
      <c r="C10" s="10">
        <v>5393</v>
      </c>
      <c r="D10" s="11">
        <f t="shared" si="0"/>
        <v>0.41331355460782498</v>
      </c>
    </row>
    <row r="11" spans="1:4">
      <c r="A11" s="12" t="s">
        <v>11</v>
      </c>
      <c r="B11" s="10">
        <v>2279</v>
      </c>
      <c r="C11" s="10">
        <v>5478</v>
      </c>
      <c r="D11" s="11">
        <f t="shared" si="0"/>
        <v>0.41602774735304854</v>
      </c>
    </row>
    <row r="12" spans="1:4">
      <c r="A12" s="12" t="s">
        <v>12</v>
      </c>
      <c r="B12" s="10">
        <v>2302</v>
      </c>
      <c r="C12" s="10">
        <v>5537</v>
      </c>
      <c r="D12" s="11">
        <f t="shared" si="0"/>
        <v>0.41574860032508576</v>
      </c>
    </row>
    <row r="13" spans="1:4">
      <c r="A13" s="12" t="s">
        <v>13</v>
      </c>
      <c r="B13" s="10">
        <v>2320</v>
      </c>
      <c r="C13" s="10">
        <v>5546</v>
      </c>
      <c r="D13" s="11">
        <f t="shared" si="0"/>
        <v>0.4183195095564371</v>
      </c>
    </row>
    <row r="14" spans="1:4">
      <c r="A14" s="12" t="s">
        <v>14</v>
      </c>
      <c r="B14" s="10">
        <v>2321</v>
      </c>
      <c r="C14" s="10">
        <v>5489</v>
      </c>
      <c r="D14" s="11">
        <f t="shared" si="0"/>
        <v>0.42284569138276551</v>
      </c>
    </row>
    <row r="15" spans="1:4">
      <c r="A15" s="12" t="s">
        <v>15</v>
      </c>
      <c r="B15" s="10">
        <v>2342</v>
      </c>
      <c r="C15" s="10">
        <v>5500</v>
      </c>
      <c r="D15" s="11">
        <f t="shared" si="0"/>
        <v>0.42581818181818182</v>
      </c>
    </row>
    <row r="16" spans="1:4">
      <c r="A16" s="12" t="s">
        <v>23</v>
      </c>
      <c r="B16" s="10">
        <v>2349</v>
      </c>
      <c r="C16" s="10">
        <v>5512</v>
      </c>
      <c r="D16" s="11">
        <f t="shared" si="0"/>
        <v>0.42616110304789551</v>
      </c>
    </row>
    <row r="17" spans="1:4">
      <c r="A17" s="12" t="s">
        <v>16</v>
      </c>
      <c r="B17" s="10">
        <v>2360</v>
      </c>
      <c r="C17" s="10">
        <v>5513</v>
      </c>
      <c r="D17" s="11">
        <f t="shared" si="0"/>
        <v>0.4280790857972066</v>
      </c>
    </row>
    <row r="18" spans="1:4">
      <c r="A18" s="12" t="s">
        <v>17</v>
      </c>
      <c r="B18" s="10">
        <v>2411</v>
      </c>
      <c r="C18" s="10">
        <v>5567</v>
      </c>
      <c r="D18" s="11">
        <f t="shared" si="0"/>
        <v>0.43308783905155379</v>
      </c>
    </row>
    <row r="19" spans="1:4">
      <c r="A19" s="12" t="s">
        <v>18</v>
      </c>
      <c r="B19" s="10">
        <v>2443</v>
      </c>
      <c r="C19" s="10">
        <v>5613</v>
      </c>
      <c r="D19" s="11">
        <f t="shared" si="0"/>
        <v>0.43523962230536256</v>
      </c>
    </row>
    <row r="20" spans="1:4">
      <c r="A20" s="12" t="s">
        <v>19</v>
      </c>
      <c r="B20" s="10">
        <v>2483</v>
      </c>
      <c r="C20" s="10">
        <v>5663</v>
      </c>
      <c r="D20" s="11">
        <f t="shared" si="0"/>
        <v>0.43846018011654603</v>
      </c>
    </row>
    <row r="21" spans="1:4">
      <c r="A21" s="12" t="s">
        <v>20</v>
      </c>
      <c r="B21" s="10">
        <v>2542</v>
      </c>
      <c r="C21" s="10">
        <v>5755</v>
      </c>
      <c r="D21" s="11">
        <f t="shared" si="0"/>
        <v>0.4417028670721112</v>
      </c>
    </row>
    <row r="22" spans="1:4">
      <c r="A22" s="12" t="s">
        <v>22</v>
      </c>
      <c r="B22" s="1">
        <v>2596</v>
      </c>
      <c r="C22" s="1">
        <v>5830</v>
      </c>
      <c r="D22" s="11">
        <f t="shared" si="0"/>
        <v>0.44528301886792454</v>
      </c>
    </row>
    <row r="23" spans="1:4">
      <c r="A23" s="12" t="s">
        <v>24</v>
      </c>
      <c r="B23" s="1">
        <v>2681</v>
      </c>
      <c r="C23" s="1">
        <v>5954</v>
      </c>
      <c r="D23" s="11">
        <f t="shared" si="0"/>
        <v>0.45028552233792407</v>
      </c>
    </row>
    <row r="24" spans="1:4">
      <c r="A24" s="9" t="s">
        <v>25</v>
      </c>
      <c r="B24" s="1">
        <v>2734</v>
      </c>
      <c r="C24" s="1">
        <v>6028</v>
      </c>
      <c r="D24" s="11">
        <f t="shared" si="0"/>
        <v>0.45355009953550102</v>
      </c>
    </row>
    <row r="25" spans="1:4">
      <c r="A25" s="12" t="s">
        <v>26</v>
      </c>
      <c r="B25" s="1">
        <v>2721</v>
      </c>
      <c r="C25" s="1">
        <v>6005</v>
      </c>
      <c r="D25" s="11">
        <f t="shared" si="0"/>
        <v>0.45312239800166526</v>
      </c>
    </row>
    <row r="26" spans="1:4">
      <c r="A26" s="12" t="s">
        <v>27</v>
      </c>
      <c r="B26" s="1">
        <v>2739</v>
      </c>
      <c r="C26" s="1">
        <v>6016</v>
      </c>
      <c r="D26" s="11">
        <f t="shared" si="0"/>
        <v>0.45528590425531917</v>
      </c>
    </row>
    <row r="27" spans="1:4">
      <c r="A27" s="15" t="s">
        <v>28</v>
      </c>
      <c r="B27" s="16">
        <v>2765</v>
      </c>
      <c r="C27" s="16">
        <v>6041</v>
      </c>
      <c r="D27" s="17">
        <f t="shared" si="0"/>
        <v>0.45770567786790267</v>
      </c>
    </row>
    <row r="28" spans="1:4">
      <c r="A28" s="15" t="s">
        <v>35</v>
      </c>
      <c r="B28" s="16">
        <v>2793</v>
      </c>
      <c r="C28" s="16">
        <v>6076</v>
      </c>
      <c r="D28" s="18">
        <f t="shared" si="0"/>
        <v>0.45967741935483869</v>
      </c>
    </row>
    <row r="29" spans="1:4" s="22" customFormat="1">
      <c r="A29" s="19" t="s">
        <v>36</v>
      </c>
      <c r="B29" s="20">
        <v>2830</v>
      </c>
      <c r="C29" s="20">
        <v>6123</v>
      </c>
      <c r="D29" s="21">
        <f t="shared" ref="D29" si="1">B29/C29</f>
        <v>0.46219173607708641</v>
      </c>
    </row>
    <row r="30" spans="1:4">
      <c r="A30" s="2" t="s">
        <v>29</v>
      </c>
    </row>
    <row r="31" spans="1:4">
      <c r="A31" s="13" t="s">
        <v>30</v>
      </c>
    </row>
    <row r="32" spans="1:4">
      <c r="A32" s="13" t="s">
        <v>31</v>
      </c>
    </row>
    <row r="33" spans="1:1">
      <c r="A33" s="13" t="s">
        <v>32</v>
      </c>
    </row>
    <row r="34" spans="1:1">
      <c r="A34" s="13" t="s">
        <v>34</v>
      </c>
    </row>
    <row r="35" spans="1:1">
      <c r="A35" s="13" t="s">
        <v>33</v>
      </c>
    </row>
    <row r="38" spans="1:1">
      <c r="A38" s="14"/>
    </row>
    <row r="39" spans="1:1">
      <c r="A39" s="14"/>
    </row>
    <row r="40" spans="1:1">
      <c r="A40" s="14"/>
    </row>
    <row r="41" spans="1:1">
      <c r="A41" s="14"/>
    </row>
    <row r="42" spans="1:1">
      <c r="A42" s="14"/>
    </row>
    <row r="43" spans="1:1">
      <c r="A43" s="14"/>
    </row>
    <row r="44" spans="1:1">
      <c r="A44" s="14"/>
    </row>
    <row r="45" spans="1:1">
      <c r="A45" s="14"/>
    </row>
    <row r="46" spans="1:1">
      <c r="A46" s="14"/>
    </row>
    <row r="47" spans="1:1">
      <c r="A47" s="14"/>
    </row>
    <row r="48" spans="1:1">
      <c r="A48" s="14"/>
    </row>
    <row r="49" spans="1:1">
      <c r="A49" s="14"/>
    </row>
    <row r="50" spans="1:1">
      <c r="A50" s="14"/>
    </row>
    <row r="51" spans="1:1">
      <c r="A51" s="14"/>
    </row>
    <row r="52" spans="1:1">
      <c r="A52" s="14"/>
    </row>
  </sheetData>
  <phoneticPr fontId="9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653c241-2a17-401d-a345-1616250d8afa">
      <Terms xmlns="http://schemas.microsoft.com/office/infopath/2007/PartnerControls"/>
    </lcf76f155ced4ddcb4097134ff3c332f>
    <Owner xmlns="c653c241-2a17-401d-a345-1616250d8afa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29C288-D52B-44DA-B3D0-3BA57806468F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3BA7AB81-56F5-4735-A069-1D89D34AAB92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263dbbe5-076b-4606-a03b-9598f5f2f35a"/>
    <ds:schemaRef ds:uri="bdb4dda2-c017-4446-a60e-466aa962acbb"/>
    <ds:schemaRef ds:uri="c653c241-2a17-401d-a345-1616250d8afa"/>
  </ds:schemaRefs>
</ds:datastoreItem>
</file>

<file path=customXml/itemProps2.xml><?xml version="1.0" encoding="utf-8"?>
<ds:datastoreItem xmlns:ds="http://schemas.openxmlformats.org/officeDocument/2006/customXml" ds:itemID="{BDDE62C7-2296-4AE0-9519-58690F3F0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B1997D-66BA-4DAD-9A35-CCE53CEC1C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政評室1</cp:lastModifiedBy>
  <dcterms:created xsi:type="dcterms:W3CDTF">2017-08-08T05:47:50Z</dcterms:created>
  <dcterms:modified xsi:type="dcterms:W3CDTF">2025-09-10T07:25:32Z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Order">
    <vt:r8>429800</vt:r8>
  </property>
  <property fmtid="{D5CDD505-2E9C-101B-9397-08002B2CF9AE}" pid="4" name="ComplianceAssetId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