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rnfp_lansys_mhlw_go_jp/Documents/PassageDrive/PCfolder/Desktop/"/>
    </mc:Choice>
  </mc:AlternateContent>
  <xr:revisionPtr revIDLastSave="0" documentId="8_{662A9C15-75BE-48C2-BDCA-D0798180BB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7" r:id="rId1"/>
  </sheets>
  <externalReferences>
    <externalReference r:id="rId2"/>
    <externalReference r:id="rId3"/>
  </externalReferences>
  <definedNames>
    <definedName name="area1">[1]DATA!$E$5:$BD$18</definedName>
    <definedName name="BaseDate">#REF!</definedName>
    <definedName name="data_in">[2]!data_in</definedName>
    <definedName name="_xlnm.Print_Area" localSheetId="0">Sheet1!$A$1:$L$33</definedName>
    <definedName name="PrtCd">#REF!</definedName>
    <definedName name="test">#REF!</definedName>
    <definedName name="為替評価">[1]DATA!$E$94:$AQ$96</definedName>
    <definedName name="開始年月">#REF!</definedName>
    <definedName name="中間年月">#REF!</definedName>
    <definedName name="平残作成">[2]!平残作成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7" l="1"/>
  <c r="H24" i="7"/>
  <c r="D25" i="7"/>
  <c r="H23" i="7"/>
  <c r="H22" i="7"/>
  <c r="D27" i="7"/>
  <c r="D26" i="7"/>
  <c r="H21" i="7"/>
  <c r="H20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D24" i="7"/>
  <c r="H18" i="7"/>
  <c r="D23" i="7"/>
  <c r="D22" i="7"/>
  <c r="D21" i="7"/>
  <c r="D20" i="7"/>
  <c r="D19" i="7"/>
  <c r="D18" i="7"/>
  <c r="D17" i="7"/>
  <c r="D16" i="7"/>
  <c r="H19" i="7"/>
  <c r="D15" i="7"/>
  <c r="D14" i="7"/>
  <c r="D13" i="7"/>
  <c r="D12" i="7"/>
  <c r="D11" i="7"/>
  <c r="D10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<sst xmlns="http://schemas.openxmlformats.org/spreadsheetml/2006/main" count="70" uniqueCount="63">
  <si>
    <t>年　度</t>
  </si>
  <si>
    <t>平成元年度末</t>
    <rPh sb="0" eb="2">
      <t>ヘイセイ</t>
    </rPh>
    <rPh sb="2" eb="3">
      <t>モト</t>
    </rPh>
    <rPh sb="3" eb="5">
      <t>ネンド</t>
    </rPh>
    <rPh sb="5" eb="6">
      <t>マツ</t>
    </rPh>
    <phoneticPr fontId="2"/>
  </si>
  <si>
    <t>平成２年度末</t>
    <rPh sb="0" eb="2">
      <t>ヘイセイ</t>
    </rPh>
    <rPh sb="3" eb="5">
      <t>ネンド</t>
    </rPh>
    <rPh sb="5" eb="6">
      <t>マツ</t>
    </rPh>
    <phoneticPr fontId="3"/>
  </si>
  <si>
    <t>平成３年度末</t>
    <rPh sb="3" eb="5">
      <t>ネンド</t>
    </rPh>
    <rPh sb="5" eb="6">
      <t>マツ</t>
    </rPh>
    <phoneticPr fontId="3"/>
  </si>
  <si>
    <t>平成４年度末</t>
    <rPh sb="3" eb="5">
      <t>ネンド</t>
    </rPh>
    <rPh sb="5" eb="6">
      <t>マツ</t>
    </rPh>
    <phoneticPr fontId="3"/>
  </si>
  <si>
    <t>平成５年度末</t>
    <rPh sb="3" eb="5">
      <t>ネンド</t>
    </rPh>
    <rPh sb="5" eb="6">
      <t>マツ</t>
    </rPh>
    <phoneticPr fontId="3"/>
  </si>
  <si>
    <t>平成６年度末</t>
    <rPh sb="3" eb="5">
      <t>ネンド</t>
    </rPh>
    <rPh sb="5" eb="6">
      <t>マツ</t>
    </rPh>
    <phoneticPr fontId="3"/>
  </si>
  <si>
    <t>平成７年度末</t>
    <rPh sb="3" eb="5">
      <t>ネンド</t>
    </rPh>
    <rPh sb="5" eb="6">
      <t>マツ</t>
    </rPh>
    <phoneticPr fontId="3"/>
  </si>
  <si>
    <t>平成８年度末</t>
    <rPh sb="3" eb="5">
      <t>ネンド</t>
    </rPh>
    <rPh sb="5" eb="6">
      <t>マツ</t>
    </rPh>
    <phoneticPr fontId="3"/>
  </si>
  <si>
    <t>平成９年度末</t>
    <rPh sb="3" eb="5">
      <t>ネンド</t>
    </rPh>
    <rPh sb="5" eb="6">
      <t>マツ</t>
    </rPh>
    <phoneticPr fontId="3"/>
  </si>
  <si>
    <t>平成10年度末</t>
    <rPh sb="4" eb="6">
      <t>ネンド</t>
    </rPh>
    <rPh sb="6" eb="7">
      <t>マツ</t>
    </rPh>
    <phoneticPr fontId="3"/>
  </si>
  <si>
    <t>平成11年度末</t>
    <rPh sb="4" eb="6">
      <t>ネンド</t>
    </rPh>
    <rPh sb="6" eb="7">
      <t>マツ</t>
    </rPh>
    <phoneticPr fontId="3"/>
  </si>
  <si>
    <t>平成12年度末</t>
    <rPh sb="4" eb="6">
      <t>ネンド</t>
    </rPh>
    <rPh sb="6" eb="7">
      <t>マツ</t>
    </rPh>
    <phoneticPr fontId="3"/>
  </si>
  <si>
    <t>平成13年度末</t>
    <rPh sb="4" eb="6">
      <t>ネンド</t>
    </rPh>
    <rPh sb="6" eb="7">
      <t>マツ</t>
    </rPh>
    <phoneticPr fontId="3"/>
  </si>
  <si>
    <t>平成14年度末</t>
    <rPh sb="4" eb="6">
      <t>ネンド</t>
    </rPh>
    <rPh sb="6" eb="7">
      <t>マツ</t>
    </rPh>
    <phoneticPr fontId="3"/>
  </si>
  <si>
    <t>平成15年度末</t>
    <rPh sb="4" eb="6">
      <t>ネンド</t>
    </rPh>
    <rPh sb="6" eb="7">
      <t>マツ</t>
    </rPh>
    <phoneticPr fontId="3"/>
  </si>
  <si>
    <t>平成16年度末</t>
    <rPh sb="4" eb="6">
      <t>ネンド</t>
    </rPh>
    <rPh sb="6" eb="7">
      <t>マツ</t>
    </rPh>
    <phoneticPr fontId="3"/>
  </si>
  <si>
    <t>平成17年度末</t>
    <rPh sb="4" eb="6">
      <t>ネンド</t>
    </rPh>
    <rPh sb="6" eb="7">
      <t>マツ</t>
    </rPh>
    <phoneticPr fontId="3"/>
  </si>
  <si>
    <t>平成18年度末</t>
    <rPh sb="4" eb="6">
      <t>ネンド</t>
    </rPh>
    <rPh sb="6" eb="7">
      <t>マツ</t>
    </rPh>
    <phoneticPr fontId="3"/>
  </si>
  <si>
    <t>平成19年度末</t>
    <rPh sb="4" eb="6">
      <t>ネンド</t>
    </rPh>
    <rPh sb="6" eb="7">
      <t>マツ</t>
    </rPh>
    <phoneticPr fontId="3"/>
  </si>
  <si>
    <t>平成20年度末</t>
    <rPh sb="4" eb="6">
      <t>ネンド</t>
    </rPh>
    <rPh sb="6" eb="7">
      <t>マツ</t>
    </rPh>
    <phoneticPr fontId="3"/>
  </si>
  <si>
    <t>平成21年度末</t>
    <rPh sb="4" eb="6">
      <t>ネンド</t>
    </rPh>
    <rPh sb="6" eb="7">
      <t>マツ</t>
    </rPh>
    <phoneticPr fontId="3"/>
  </si>
  <si>
    <t>平成22年度末</t>
    <rPh sb="4" eb="6">
      <t>ネンド</t>
    </rPh>
    <rPh sb="6" eb="7">
      <t>マツ</t>
    </rPh>
    <phoneticPr fontId="3"/>
  </si>
  <si>
    <t>（単位：億円）</t>
    <phoneticPr fontId="2"/>
  </si>
  <si>
    <t>平成23年度末</t>
    <rPh sb="4" eb="6">
      <t>ネンド</t>
    </rPh>
    <rPh sb="6" eb="7">
      <t>マツ</t>
    </rPh>
    <phoneticPr fontId="3"/>
  </si>
  <si>
    <t>平成24年度末</t>
    <rPh sb="4" eb="6">
      <t>ネンド</t>
    </rPh>
    <rPh sb="6" eb="7">
      <t>マツ</t>
    </rPh>
    <phoneticPr fontId="3"/>
  </si>
  <si>
    <t>平成25年度末</t>
    <rPh sb="4" eb="6">
      <t>ネンド</t>
    </rPh>
    <rPh sb="6" eb="7">
      <t>マツ</t>
    </rPh>
    <phoneticPr fontId="3"/>
  </si>
  <si>
    <t>厚生年金保険・国民年金の積立金の累積状況の推移</t>
    <rPh sb="0" eb="2">
      <t>コウセイ</t>
    </rPh>
    <rPh sb="2" eb="4">
      <t>ネンキン</t>
    </rPh>
    <rPh sb="4" eb="6">
      <t>ホケン</t>
    </rPh>
    <rPh sb="7" eb="9">
      <t>コクミン</t>
    </rPh>
    <rPh sb="9" eb="11">
      <t>ネンキン</t>
    </rPh>
    <rPh sb="12" eb="15">
      <t>ツミタテキン</t>
    </rPh>
    <rPh sb="16" eb="18">
      <t>ルイセキ</t>
    </rPh>
    <rPh sb="18" eb="20">
      <t>ジョウキョウ</t>
    </rPh>
    <rPh sb="21" eb="23">
      <t>スイイ</t>
    </rPh>
    <phoneticPr fontId="2"/>
  </si>
  <si>
    <t>（注）1．金額は簿価ベース、括弧内は時価ベース</t>
    <rPh sb="1" eb="2">
      <t>チュウ</t>
    </rPh>
    <rPh sb="5" eb="7">
      <t>キンガク</t>
    </rPh>
    <rPh sb="8" eb="10">
      <t>ボカ</t>
    </rPh>
    <rPh sb="14" eb="16">
      <t>カッコ</t>
    </rPh>
    <rPh sb="16" eb="17">
      <t>ナイ</t>
    </rPh>
    <rPh sb="18" eb="20">
      <t>ジカ</t>
    </rPh>
    <phoneticPr fontId="2"/>
  </si>
  <si>
    <t>　　　2．ただし、一部簿価で代行されたものを含む。</t>
    <rPh sb="9" eb="11">
      <t>イチブ</t>
    </rPh>
    <rPh sb="11" eb="13">
      <t>ボカ</t>
    </rPh>
    <rPh sb="14" eb="16">
      <t>ダイコウ</t>
    </rPh>
    <rPh sb="22" eb="23">
      <t>フク</t>
    </rPh>
    <phoneticPr fontId="2"/>
  </si>
  <si>
    <t>　　　3．厚生年金の積立金には、厚生年金基金の代行部分は含まれていない。</t>
    <phoneticPr fontId="2"/>
  </si>
  <si>
    <t>　　　4．国民年金の積立金には、基礎年金勘定分は含まれていない。</t>
    <rPh sb="24" eb="25">
      <t>フク</t>
    </rPh>
    <phoneticPr fontId="2"/>
  </si>
  <si>
    <t>　　　5．平成１３年度末以降には、年金積立金管理運用独立行政法人 （平成１７年度までは旧基金）への寄託分を含んでいる。</t>
    <rPh sb="11" eb="12">
      <t>マツ</t>
    </rPh>
    <rPh sb="17" eb="32">
      <t>ジピ</t>
    </rPh>
    <rPh sb="53" eb="54">
      <t>フク</t>
    </rPh>
    <phoneticPr fontId="2"/>
  </si>
  <si>
    <t>　　　6．四捨五入のため、合算した数値は一致しない場合がある。</t>
    <phoneticPr fontId="2"/>
  </si>
  <si>
    <t>平成26年度末</t>
    <rPh sb="4" eb="6">
      <t>ネンド</t>
    </rPh>
    <rPh sb="6" eb="7">
      <t>マツ</t>
    </rPh>
    <phoneticPr fontId="3"/>
  </si>
  <si>
    <t>平成27年度末</t>
    <rPh sb="4" eb="6">
      <t>ネンド</t>
    </rPh>
    <rPh sb="6" eb="7">
      <t>マツ</t>
    </rPh>
    <phoneticPr fontId="3"/>
  </si>
  <si>
    <t>平成28年度末</t>
    <rPh sb="4" eb="6">
      <t>ネンド</t>
    </rPh>
    <rPh sb="6" eb="7">
      <t>マツ</t>
    </rPh>
    <phoneticPr fontId="3"/>
  </si>
  <si>
    <t>平成29年度末</t>
    <rPh sb="4" eb="6">
      <t>ネンド</t>
    </rPh>
    <rPh sb="6" eb="7">
      <t>マツ</t>
    </rPh>
    <phoneticPr fontId="3"/>
  </si>
  <si>
    <t>(1,549,035)</t>
    <phoneticPr fontId="2"/>
  </si>
  <si>
    <t>(92,210)</t>
    <phoneticPr fontId="2"/>
  </si>
  <si>
    <t>(1,641,245)</t>
    <phoneticPr fontId="2"/>
  </si>
  <si>
    <t>平成30年度末</t>
    <rPh sb="4" eb="6">
      <t>ネンド</t>
    </rPh>
    <rPh sb="6" eb="7">
      <t>マツ</t>
    </rPh>
    <phoneticPr fontId="3"/>
  </si>
  <si>
    <t>(1,573,302)</t>
    <phoneticPr fontId="2"/>
  </si>
  <si>
    <t>(91,543)</t>
    <phoneticPr fontId="2"/>
  </si>
  <si>
    <t>(1,664,845)</t>
    <phoneticPr fontId="2"/>
  </si>
  <si>
    <t>厚生年金
（括弧内は時価ベース）</t>
    <rPh sb="6" eb="8">
      <t>カッコ</t>
    </rPh>
    <rPh sb="8" eb="9">
      <t>ナイ</t>
    </rPh>
    <rPh sb="10" eb="12">
      <t>ジカ</t>
    </rPh>
    <phoneticPr fontId="2"/>
  </si>
  <si>
    <t>国民年金
（括弧内は時価ベース）</t>
    <phoneticPr fontId="2"/>
  </si>
  <si>
    <t>合　計
（括弧内は時価ベース）</t>
    <phoneticPr fontId="2"/>
  </si>
  <si>
    <t>国民年金
（括弧内は時価ベース）</t>
    <phoneticPr fontId="2"/>
  </si>
  <si>
    <t>令和元年度末</t>
    <rPh sb="0" eb="2">
      <t>レイワ</t>
    </rPh>
    <rPh sb="2" eb="5">
      <t>ガンネンド</t>
    </rPh>
    <rPh sb="5" eb="6">
      <t>マツ</t>
    </rPh>
    <phoneticPr fontId="2"/>
  </si>
  <si>
    <t>(1,493,896)</t>
    <phoneticPr fontId="2"/>
  </si>
  <si>
    <t>(85,232)</t>
    <phoneticPr fontId="2"/>
  </si>
  <si>
    <t>(1,579,128)</t>
    <phoneticPr fontId="2"/>
  </si>
  <si>
    <t>(1,841,927)</t>
    <phoneticPr fontId="2"/>
  </si>
  <si>
    <t>(103,259)</t>
    <phoneticPr fontId="2"/>
  </si>
  <si>
    <t>(1,945,186)</t>
    <phoneticPr fontId="2"/>
  </si>
  <si>
    <t>令和４年度予算</t>
    <rPh sb="0" eb="2">
      <t>レイワ</t>
    </rPh>
    <rPh sb="3" eb="5">
      <t>ネンド</t>
    </rPh>
    <rPh sb="5" eb="7">
      <t>ヨサン</t>
    </rPh>
    <phoneticPr fontId="2"/>
  </si>
  <si>
    <t>令和２年度末</t>
    <rPh sb="0" eb="2">
      <t>レイワ</t>
    </rPh>
    <rPh sb="3" eb="5">
      <t>ネンド</t>
    </rPh>
    <rPh sb="5" eb="6">
      <t>マツ</t>
    </rPh>
    <phoneticPr fontId="2"/>
  </si>
  <si>
    <r>
      <t>令和３年度</t>
    </r>
    <r>
      <rPr>
        <sz val="9"/>
        <color rgb="FFFF0000"/>
        <rFont val="ＭＳ ゴシック"/>
        <family val="3"/>
        <charset val="128"/>
      </rPr>
      <t>末</t>
    </r>
    <rPh sb="0" eb="2">
      <t>レイワ</t>
    </rPh>
    <rPh sb="3" eb="5">
      <t>ネンド</t>
    </rPh>
    <rPh sb="5" eb="6">
      <t>マツ</t>
    </rPh>
    <phoneticPr fontId="2"/>
  </si>
  <si>
    <t>令和５年度予算</t>
    <rPh sb="0" eb="2">
      <t>レイワ</t>
    </rPh>
    <rPh sb="3" eb="5">
      <t>ネンド</t>
    </rPh>
    <rPh sb="5" eb="7">
      <t>ヨサン</t>
    </rPh>
    <phoneticPr fontId="2"/>
  </si>
  <si>
    <t>(1,940,615)</t>
    <phoneticPr fontId="2"/>
  </si>
  <si>
    <t>(105,642)</t>
    <phoneticPr fontId="2"/>
  </si>
  <si>
    <t>(2,046,256)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</si>
</sst>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(\ #,##0\);\(\-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2" borderId="0"/>
    <xf numFmtId="0" fontId="7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5" fillId="0" borderId="0"/>
    <xf numFmtId="0" fontId="1" fillId="0" borderId="0">
      <alignment vertical="center"/>
    </xf>
    <xf numFmtId="0" fontId="4" fillId="0" borderId="0"/>
  </cellStyleXfs>
  <cellXfs count="56">
    <xf numFmtId="0" fontId="0" fillId="0" borderId="0" xfId="0"/>
    <xf numFmtId="0" fontId="9" fillId="0" borderId="0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4" xfId="12" applyNumberFormat="1" applyFont="1" applyBorder="1" applyAlignment="1">
      <alignment horizontal="center" vertical="center"/>
    </xf>
    <xf numFmtId="176" fontId="13" fillId="0" borderId="5" xfId="3" applyNumberFormat="1" applyFont="1" applyBorder="1" applyAlignment="1">
      <alignment vertical="center" shrinkToFit="1"/>
    </xf>
    <xf numFmtId="176" fontId="13" fillId="0" borderId="6" xfId="3" applyNumberFormat="1" applyFont="1" applyBorder="1" applyAlignment="1">
      <alignment vertical="center" shrinkToFit="1"/>
    </xf>
    <xf numFmtId="176" fontId="13" fillId="0" borderId="7" xfId="3" applyNumberFormat="1" applyFont="1" applyBorder="1" applyAlignment="1">
      <alignment vertical="center" shrinkToFit="1"/>
    </xf>
    <xf numFmtId="176" fontId="13" fillId="0" borderId="8" xfId="3" applyNumberFormat="1" applyFont="1" applyBorder="1" applyAlignment="1">
      <alignment vertical="center" shrinkToFit="1"/>
    </xf>
    <xf numFmtId="49" fontId="11" fillId="0" borderId="9" xfId="12" applyNumberFormat="1" applyFont="1" applyBorder="1" applyAlignment="1">
      <alignment horizontal="center" vertical="center"/>
    </xf>
    <xf numFmtId="177" fontId="14" fillId="0" borderId="7" xfId="3" applyNumberFormat="1" applyFont="1" applyBorder="1" applyAlignment="1">
      <alignment vertical="center" shrinkToFit="1"/>
    </xf>
    <xf numFmtId="176" fontId="13" fillId="3" borderId="7" xfId="3" applyNumberFormat="1" applyFont="1" applyFill="1" applyBorder="1" applyAlignment="1">
      <alignment vertical="center" shrinkToFit="1"/>
    </xf>
    <xf numFmtId="176" fontId="13" fillId="3" borderId="8" xfId="3" applyNumberFormat="1" applyFont="1" applyFill="1" applyBorder="1" applyAlignment="1">
      <alignment vertical="center" shrinkToFit="1"/>
    </xf>
    <xf numFmtId="177" fontId="14" fillId="3" borderId="7" xfId="3" applyNumberFormat="1" applyFont="1" applyFill="1" applyBorder="1" applyAlignment="1">
      <alignment vertical="center" shrinkToFit="1"/>
    </xf>
    <xf numFmtId="176" fontId="13" fillId="0" borderId="7" xfId="3" applyNumberFormat="1" applyFont="1" applyFill="1" applyBorder="1" applyAlignment="1">
      <alignment vertical="center" shrinkToFit="1"/>
    </xf>
    <xf numFmtId="176" fontId="13" fillId="0" borderId="8" xfId="3" applyNumberFormat="1" applyFont="1" applyFill="1" applyBorder="1" applyAlignment="1">
      <alignment vertical="center" shrinkToFit="1"/>
    </xf>
    <xf numFmtId="177" fontId="14" fillId="0" borderId="10" xfId="3" applyNumberFormat="1" applyFont="1" applyFill="1" applyBorder="1" applyAlignment="1">
      <alignment vertical="center" shrinkToFit="1"/>
    </xf>
    <xf numFmtId="176" fontId="13" fillId="0" borderId="11" xfId="3" applyNumberFormat="1" applyFont="1" applyBorder="1" applyAlignment="1">
      <alignment vertical="center" shrinkToFit="1"/>
    </xf>
    <xf numFmtId="176" fontId="13" fillId="0" borderId="12" xfId="3" applyNumberFormat="1" applyFont="1" applyBorder="1" applyAlignment="1">
      <alignment vertical="center" shrinkToFit="1"/>
    </xf>
    <xf numFmtId="176" fontId="13" fillId="3" borderId="10" xfId="3" applyNumberFormat="1" applyFont="1" applyFill="1" applyBorder="1" applyAlignment="1">
      <alignment vertical="center" shrinkToFit="1"/>
    </xf>
    <xf numFmtId="176" fontId="13" fillId="0" borderId="10" xfId="3" applyNumberFormat="1" applyFont="1" applyFill="1" applyBorder="1" applyAlignment="1">
      <alignment vertical="center" shrinkToFit="1"/>
    </xf>
    <xf numFmtId="177" fontId="14" fillId="0" borderId="10" xfId="3" applyNumberFormat="1" applyFont="1" applyBorder="1" applyAlignment="1">
      <alignment vertical="center" shrinkToFit="1"/>
    </xf>
    <xf numFmtId="49" fontId="13" fillId="3" borderId="7" xfId="3" applyNumberFormat="1" applyFont="1" applyFill="1" applyBorder="1" applyAlignment="1">
      <alignment horizontal="right" vertical="center" shrinkToFit="1"/>
    </xf>
    <xf numFmtId="176" fontId="13" fillId="3" borderId="13" xfId="3" applyNumberFormat="1" applyFont="1" applyFill="1" applyBorder="1" applyAlignment="1">
      <alignment vertical="center" shrinkToFit="1"/>
    </xf>
    <xf numFmtId="176" fontId="13" fillId="0" borderId="13" xfId="3" applyNumberFormat="1" applyFont="1" applyFill="1" applyBorder="1" applyAlignment="1">
      <alignment vertical="center" shrinkToFit="1"/>
    </xf>
    <xf numFmtId="177" fontId="14" fillId="0" borderId="14" xfId="3" applyNumberFormat="1" applyFont="1" applyBorder="1" applyAlignment="1">
      <alignment vertical="center" shrinkToFit="1"/>
    </xf>
    <xf numFmtId="49" fontId="13" fillId="3" borderId="14" xfId="3" applyNumberFormat="1" applyFont="1" applyFill="1" applyBorder="1" applyAlignment="1">
      <alignment horizontal="right" vertical="center" shrinkToFit="1"/>
    </xf>
    <xf numFmtId="177" fontId="14" fillId="0" borderId="0" xfId="3" applyNumberFormat="1" applyFont="1" applyBorder="1" applyAlignment="1">
      <alignment vertical="center" shrinkToFit="1"/>
    </xf>
    <xf numFmtId="176" fontId="13" fillId="0" borderId="0" xfId="3" applyNumberFormat="1" applyFont="1" applyFill="1" applyBorder="1" applyAlignment="1">
      <alignment vertical="center" shrinkToFit="1"/>
    </xf>
    <xf numFmtId="177" fontId="14" fillId="0" borderId="0" xfId="3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38" fontId="13" fillId="0" borderId="17" xfId="3" applyFont="1" applyBorder="1" applyAlignment="1">
      <alignment vertical="center"/>
    </xf>
    <xf numFmtId="38" fontId="16" fillId="0" borderId="17" xfId="3" applyFont="1" applyBorder="1" applyAlignment="1">
      <alignment vertical="center"/>
    </xf>
    <xf numFmtId="49" fontId="16" fillId="3" borderId="14" xfId="3" applyNumberFormat="1" applyFont="1" applyFill="1" applyBorder="1" applyAlignment="1">
      <alignment horizontal="right" vertical="center" shrinkToFit="1"/>
    </xf>
    <xf numFmtId="49" fontId="11" fillId="0" borderId="10" xfId="12" applyNumberFormat="1" applyFont="1" applyBorder="1" applyAlignment="1">
      <alignment horizontal="center" vertical="center"/>
    </xf>
    <xf numFmtId="49" fontId="11" fillId="0" borderId="11" xfId="12" applyNumberFormat="1" applyFont="1" applyBorder="1" applyAlignment="1">
      <alignment horizontal="center" vertical="center"/>
    </xf>
    <xf numFmtId="38" fontId="16" fillId="0" borderId="2" xfId="3" applyFont="1" applyBorder="1" applyAlignment="1">
      <alignment horizontal="right" vertical="center"/>
    </xf>
    <xf numFmtId="49" fontId="11" fillId="0" borderId="0" xfId="12" applyNumberFormat="1" applyFont="1" applyBorder="1" applyAlignment="1">
      <alignment horizontal="center" vertical="center"/>
    </xf>
    <xf numFmtId="49" fontId="9" fillId="0" borderId="0" xfId="12" applyNumberFormat="1" applyFont="1" applyBorder="1" applyAlignment="1">
      <alignment horizontal="left" vertical="center"/>
    </xf>
    <xf numFmtId="49" fontId="11" fillId="0" borderId="7" xfId="12" applyNumberFormat="1" applyFont="1" applyBorder="1" applyAlignment="1">
      <alignment horizontal="center" vertical="center"/>
    </xf>
    <xf numFmtId="49" fontId="9" fillId="0" borderId="16" xfId="12" applyNumberFormat="1" applyFont="1" applyBorder="1" applyAlignment="1">
      <alignment horizontal="left" vertical="center"/>
    </xf>
    <xf numFmtId="49" fontId="11" fillId="0" borderId="13" xfId="12" applyNumberFormat="1" applyFont="1" applyBorder="1" applyAlignment="1">
      <alignment horizontal="center" vertical="center"/>
    </xf>
    <xf numFmtId="49" fontId="11" fillId="0" borderId="15" xfId="12" applyNumberFormat="1" applyFont="1" applyBorder="1" applyAlignment="1">
      <alignment horizontal="center" vertical="center" wrapText="1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5" xfId="12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13">
    <cellStyle name="PM2" xfId="1" xr:uid="{00000000-0005-0000-0000-000000000000}"/>
    <cellStyle name="ykaneko" xfId="2" xr:uid="{00000000-0005-0000-0000-000001000000}"/>
    <cellStyle name="桁区切り" xfId="3" builtinId="6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3" xfId="9" xr:uid="{00000000-0005-0000-0000-000009000000}"/>
    <cellStyle name="標準 3" xfId="10" xr:uid="{00000000-0005-0000-0000-00000A000000}"/>
    <cellStyle name="標準 4" xfId="11" xr:uid="{00000000-0005-0000-0000-00000B000000}"/>
    <cellStyle name="標準_080205厚生年金保険・国民年金積立金の推移（S17～H18）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jntsv\&#20849;&#26377;\GY\6-11\SOKUHOU\&#36895;&#22577;95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IDA\&#20316;&#25104;&#36039;&#26009;\&#36104;&#29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速報表紙"/>
      <sheetName val="平成７年度収益状況"/>
      <sheetName val="資産配分の推移"/>
      <sheetName val="速報(1)"/>
      <sheetName val="速報(2)"/>
      <sheetName val="速報(3)"/>
      <sheetName val="速報(4)"/>
      <sheetName val="速報(5)"/>
      <sheetName val="速報(6)"/>
      <sheetName val="速報(7)"/>
      <sheetName val="数量ﾃﾞｰﾀ"/>
      <sheetName val="資産構成状況"/>
      <sheetName val="数量ﾃﾞｰﾀFD"/>
      <sheetName val="確報ＦＤ"/>
    </sheetNames>
    <sheetDataSet>
      <sheetData sheetId="0">
        <row r="5">
          <cell r="E5" t="str">
            <v>9603.運</v>
          </cell>
          <cell r="F5" t="str">
            <v>9603.回</v>
          </cell>
          <cell r="G5" t="str">
            <v>9603.簿</v>
          </cell>
          <cell r="H5" t="str">
            <v>9603.時</v>
          </cell>
          <cell r="I5" t="str">
            <v>9604.運</v>
          </cell>
          <cell r="J5" t="str">
            <v>9604.回</v>
          </cell>
          <cell r="K5" t="str">
            <v>9604.簿</v>
          </cell>
          <cell r="L5" t="str">
            <v>9604.時</v>
          </cell>
          <cell r="M5" t="str">
            <v>9605.運</v>
          </cell>
          <cell r="N5" t="str">
            <v>9605.回</v>
          </cell>
          <cell r="O5" t="str">
            <v>9605.簿</v>
          </cell>
          <cell r="P5" t="str">
            <v>9605.時</v>
          </cell>
          <cell r="Q5" t="str">
            <v>9606.運</v>
          </cell>
          <cell r="R5" t="str">
            <v>9606.回</v>
          </cell>
          <cell r="S5" t="str">
            <v>9606.簿</v>
          </cell>
          <cell r="T5" t="str">
            <v>9606.時</v>
          </cell>
          <cell r="U5" t="str">
            <v>9607.運</v>
          </cell>
          <cell r="V5" t="str">
            <v>9607.回</v>
          </cell>
          <cell r="W5" t="str">
            <v>9607.簿</v>
          </cell>
          <cell r="X5" t="str">
            <v>9607.時</v>
          </cell>
          <cell r="Y5" t="str">
            <v>9608.運</v>
          </cell>
          <cell r="Z5" t="str">
            <v>9608.回</v>
          </cell>
          <cell r="AA5" t="str">
            <v>9608.簿</v>
          </cell>
          <cell r="AB5" t="str">
            <v>9608.時</v>
          </cell>
          <cell r="AC5" t="str">
            <v>9609.運</v>
          </cell>
          <cell r="AD5" t="str">
            <v>9609.回</v>
          </cell>
          <cell r="AE5" t="str">
            <v>9609.簿</v>
          </cell>
          <cell r="AF5" t="str">
            <v>9609.時</v>
          </cell>
          <cell r="AG5" t="str">
            <v>9610.運</v>
          </cell>
          <cell r="AH5" t="str">
            <v>9610.回</v>
          </cell>
          <cell r="AI5" t="str">
            <v>9610.簿</v>
          </cell>
          <cell r="AJ5" t="str">
            <v>9610.時</v>
          </cell>
          <cell r="AK5" t="str">
            <v>9611.運</v>
          </cell>
          <cell r="AL5" t="str">
            <v>9611.回</v>
          </cell>
          <cell r="AM5" t="str">
            <v>9611.簿</v>
          </cell>
          <cell r="AN5" t="str">
            <v>9611.時</v>
          </cell>
          <cell r="AO5" t="str">
            <v>9612.運</v>
          </cell>
          <cell r="AP5" t="str">
            <v>9612.回</v>
          </cell>
          <cell r="AQ5" t="str">
            <v>9612.簿</v>
          </cell>
          <cell r="AR5" t="str">
            <v>9612.時</v>
          </cell>
          <cell r="AS5" t="str">
            <v>9701.運</v>
          </cell>
          <cell r="AT5" t="str">
            <v>9701.回</v>
          </cell>
          <cell r="AU5" t="str">
            <v>9701.簿</v>
          </cell>
          <cell r="AV5" t="str">
            <v>9701.時</v>
          </cell>
          <cell r="AW5" t="str">
            <v>9702.運</v>
          </cell>
          <cell r="AX5" t="str">
            <v>9702.回</v>
          </cell>
          <cell r="AY5" t="str">
            <v>9702.簿</v>
          </cell>
          <cell r="AZ5" t="str">
            <v>9702.時</v>
          </cell>
          <cell r="BA5" t="str">
            <v>9703.運</v>
          </cell>
          <cell r="BB5" t="str">
            <v>9703.回</v>
          </cell>
          <cell r="BC5" t="str">
            <v>9703.簿</v>
          </cell>
          <cell r="BD5" t="str">
            <v>9703.時</v>
          </cell>
        </row>
        <row r="6">
          <cell r="E6" t="str">
            <v>運用</v>
          </cell>
          <cell r="F6" t="str">
            <v>回収</v>
          </cell>
          <cell r="G6" t="str">
            <v>簿価残高</v>
          </cell>
          <cell r="H6" t="str">
            <v>時価残高</v>
          </cell>
          <cell r="I6" t="str">
            <v>運用</v>
          </cell>
          <cell r="J6" t="str">
            <v>回収</v>
          </cell>
          <cell r="K6" t="str">
            <v>簿価残高</v>
          </cell>
          <cell r="L6" t="str">
            <v>時価残高</v>
          </cell>
          <cell r="M6" t="str">
            <v>運用</v>
          </cell>
          <cell r="N6" t="str">
            <v>回収</v>
          </cell>
          <cell r="O6" t="str">
            <v>簿価残高</v>
          </cell>
          <cell r="P6" t="str">
            <v>時価残高</v>
          </cell>
          <cell r="Q6" t="str">
            <v>運用</v>
          </cell>
          <cell r="R6" t="str">
            <v>回収</v>
          </cell>
          <cell r="S6" t="str">
            <v>簿価残高</v>
          </cell>
          <cell r="T6" t="str">
            <v>時価残高</v>
          </cell>
          <cell r="U6" t="str">
            <v>運用</v>
          </cell>
          <cell r="V6" t="str">
            <v>回収</v>
          </cell>
          <cell r="W6" t="str">
            <v>簿価残高</v>
          </cell>
          <cell r="X6" t="str">
            <v>時価残高</v>
          </cell>
          <cell r="Y6" t="str">
            <v>運用</v>
          </cell>
          <cell r="Z6" t="str">
            <v>回収</v>
          </cell>
          <cell r="AA6" t="str">
            <v>簿価残高</v>
          </cell>
          <cell r="AB6" t="str">
            <v>時価残高</v>
          </cell>
          <cell r="AC6" t="str">
            <v>運用</v>
          </cell>
          <cell r="AD6" t="str">
            <v>回収</v>
          </cell>
          <cell r="AE6" t="str">
            <v>簿価残高</v>
          </cell>
          <cell r="AF6" t="str">
            <v>時価残高</v>
          </cell>
          <cell r="AG6" t="str">
            <v>運用</v>
          </cell>
          <cell r="AH6" t="str">
            <v>回収</v>
          </cell>
          <cell r="AI6" t="str">
            <v>簿価残高</v>
          </cell>
          <cell r="AJ6" t="str">
            <v>時価残高</v>
          </cell>
          <cell r="AK6" t="str">
            <v>運用</v>
          </cell>
          <cell r="AL6" t="str">
            <v>回収</v>
          </cell>
          <cell r="AM6" t="str">
            <v>簿価残高</v>
          </cell>
          <cell r="AN6" t="str">
            <v>時価残高</v>
          </cell>
          <cell r="AO6" t="str">
            <v>運用</v>
          </cell>
          <cell r="AP6" t="str">
            <v>回収</v>
          </cell>
          <cell r="AQ6" t="str">
            <v>簿価残高</v>
          </cell>
          <cell r="AR6" t="str">
            <v>時価残高</v>
          </cell>
          <cell r="AS6" t="str">
            <v>運用</v>
          </cell>
          <cell r="AT6" t="str">
            <v>回収</v>
          </cell>
          <cell r="AU6" t="str">
            <v>簿価残高</v>
          </cell>
          <cell r="AV6" t="str">
            <v>時価残高</v>
          </cell>
          <cell r="AW6" t="str">
            <v>運用</v>
          </cell>
          <cell r="AX6" t="str">
            <v>回収</v>
          </cell>
          <cell r="AY6" t="str">
            <v>簿価残高</v>
          </cell>
          <cell r="AZ6" t="str">
            <v>時価残高</v>
          </cell>
          <cell r="BA6" t="str">
            <v>運用</v>
          </cell>
          <cell r="BB6" t="str">
            <v>回収</v>
          </cell>
          <cell r="BC6" t="str">
            <v>簿価残高</v>
          </cell>
          <cell r="BD6" t="str">
            <v>時価残高</v>
          </cell>
        </row>
        <row r="7">
          <cell r="E7">
            <v>5120293393</v>
          </cell>
          <cell r="F7">
            <v>21460525958</v>
          </cell>
          <cell r="G7">
            <v>103373484766</v>
          </cell>
          <cell r="H7">
            <v>104307968699</v>
          </cell>
          <cell r="I7">
            <v>26614702101</v>
          </cell>
          <cell r="J7">
            <v>18440642376</v>
          </cell>
          <cell r="K7">
            <v>111547544491</v>
          </cell>
          <cell r="L7">
            <v>113629662027</v>
          </cell>
          <cell r="M7">
            <v>2416396896</v>
          </cell>
          <cell r="N7">
            <v>1270337745</v>
          </cell>
          <cell r="O7">
            <v>112693603642</v>
          </cell>
          <cell r="P7">
            <v>117894473903</v>
          </cell>
          <cell r="Q7">
            <v>4588555146</v>
          </cell>
          <cell r="R7">
            <v>2627903227</v>
          </cell>
          <cell r="S7">
            <v>114654255561</v>
          </cell>
          <cell r="T7">
            <v>118591829178</v>
          </cell>
          <cell r="U7">
            <v>25144887127</v>
          </cell>
          <cell r="V7">
            <v>34638144000</v>
          </cell>
          <cell r="W7">
            <v>105160998688</v>
          </cell>
          <cell r="X7">
            <v>107945812483</v>
          </cell>
          <cell r="Y7">
            <v>2255879835</v>
          </cell>
          <cell r="Z7">
            <v>13305167001</v>
          </cell>
          <cell r="AA7">
            <v>94111711522</v>
          </cell>
          <cell r="AB7">
            <v>96679025976</v>
          </cell>
          <cell r="AC7">
            <v>10658628913</v>
          </cell>
          <cell r="AD7">
            <v>20390983750</v>
          </cell>
          <cell r="AE7">
            <v>84379356685</v>
          </cell>
          <cell r="AF7">
            <v>87226273075</v>
          </cell>
          <cell r="AG7">
            <v>18072084329</v>
          </cell>
          <cell r="AH7">
            <v>8585841088</v>
          </cell>
          <cell r="AI7">
            <v>93865599926</v>
          </cell>
          <cell r="AJ7">
            <v>97523197071</v>
          </cell>
          <cell r="AK7">
            <v>24706278710</v>
          </cell>
          <cell r="AL7">
            <v>7073381171</v>
          </cell>
          <cell r="AM7">
            <v>111498497465</v>
          </cell>
          <cell r="AN7">
            <v>116491792531</v>
          </cell>
          <cell r="AO7">
            <v>5740376025</v>
          </cell>
          <cell r="AP7">
            <v>8202843110</v>
          </cell>
          <cell r="AQ7">
            <v>109036030380</v>
          </cell>
          <cell r="AR7">
            <v>112797646840</v>
          </cell>
          <cell r="AS7">
            <v>5639751386</v>
          </cell>
          <cell r="AT7">
            <v>494116490</v>
          </cell>
          <cell r="AU7">
            <v>114181665276</v>
          </cell>
          <cell r="AV7">
            <v>117411369332</v>
          </cell>
          <cell r="AW7">
            <v>8231239434</v>
          </cell>
          <cell r="AX7">
            <v>14843981892</v>
          </cell>
          <cell r="AY7">
            <v>107568922818</v>
          </cell>
          <cell r="AZ7">
            <v>109031410417</v>
          </cell>
          <cell r="BA7">
            <v>6275764334</v>
          </cell>
          <cell r="BB7">
            <v>5137424253</v>
          </cell>
          <cell r="BC7">
            <v>108707262899</v>
          </cell>
          <cell r="BD7">
            <v>109952397657</v>
          </cell>
        </row>
        <row r="8">
          <cell r="E8">
            <v>0</v>
          </cell>
          <cell r="F8">
            <v>20229139105</v>
          </cell>
          <cell r="G8">
            <v>89251545968</v>
          </cell>
          <cell r="H8">
            <v>90571604897</v>
          </cell>
          <cell r="I8">
            <v>17183258475</v>
          </cell>
          <cell r="J8">
            <v>15225664000</v>
          </cell>
          <cell r="K8">
            <v>91209140443</v>
          </cell>
          <cell r="L8">
            <v>93209626262</v>
          </cell>
          <cell r="M8">
            <v>0</v>
          </cell>
          <cell r="N8">
            <v>0</v>
          </cell>
          <cell r="O8">
            <v>91209140443</v>
          </cell>
          <cell r="P8">
            <v>95945426390</v>
          </cell>
          <cell r="Q8">
            <v>365581479</v>
          </cell>
          <cell r="R8">
            <v>2627903227</v>
          </cell>
          <cell r="S8">
            <v>88946818695</v>
          </cell>
          <cell r="T8">
            <v>92618349693</v>
          </cell>
          <cell r="U8">
            <v>23786446155</v>
          </cell>
          <cell r="V8">
            <v>33401554000</v>
          </cell>
          <cell r="W8">
            <v>79331710850</v>
          </cell>
          <cell r="X8">
            <v>81768157496</v>
          </cell>
          <cell r="Y8">
            <v>2255879835</v>
          </cell>
          <cell r="Z8">
            <v>8529481479</v>
          </cell>
          <cell r="AA8">
            <v>73058109206</v>
          </cell>
          <cell r="AB8">
            <v>74737175719</v>
          </cell>
          <cell r="AC8">
            <v>8585841088</v>
          </cell>
          <cell r="AD8">
            <v>16343775216</v>
          </cell>
          <cell r="AE8">
            <v>65300175078</v>
          </cell>
          <cell r="AF8">
            <v>67406711741</v>
          </cell>
          <cell r="AG8">
            <v>13394948763</v>
          </cell>
          <cell r="AH8">
            <v>8585841088</v>
          </cell>
          <cell r="AI8">
            <v>70109282753</v>
          </cell>
          <cell r="AJ8">
            <v>72179979705</v>
          </cell>
          <cell r="AK8">
            <v>21115025377</v>
          </cell>
          <cell r="AL8">
            <v>6572498628</v>
          </cell>
          <cell r="AM8">
            <v>84651809502</v>
          </cell>
          <cell r="AN8">
            <v>87546107501</v>
          </cell>
          <cell r="AO8">
            <v>5740376025</v>
          </cell>
          <cell r="AP8">
            <v>5827747110</v>
          </cell>
          <cell r="AQ8">
            <v>84564438417</v>
          </cell>
          <cell r="AR8">
            <v>85770350382</v>
          </cell>
          <cell r="AS8">
            <v>2188085670</v>
          </cell>
          <cell r="AT8">
            <v>0</v>
          </cell>
          <cell r="AU8">
            <v>86752524087</v>
          </cell>
          <cell r="AV8">
            <v>87494150503</v>
          </cell>
          <cell r="AW8">
            <v>8231239434</v>
          </cell>
          <cell r="AX8">
            <v>14812746025</v>
          </cell>
          <cell r="AY8">
            <v>80171017496</v>
          </cell>
          <cell r="AZ8">
            <v>79963254888</v>
          </cell>
          <cell r="BA8">
            <v>0</v>
          </cell>
          <cell r="BB8">
            <v>127627392</v>
          </cell>
          <cell r="BC8">
            <v>80043390104</v>
          </cell>
          <cell r="BD8">
            <v>80326626819</v>
          </cell>
        </row>
        <row r="9">
          <cell r="E9">
            <v>5120293393</v>
          </cell>
          <cell r="F9">
            <v>1231386853</v>
          </cell>
          <cell r="G9">
            <v>14121938798</v>
          </cell>
          <cell r="H9">
            <v>13736363802</v>
          </cell>
          <cell r="I9">
            <v>9431443626</v>
          </cell>
          <cell r="J9">
            <v>3214978376</v>
          </cell>
          <cell r="K9">
            <v>20338404048</v>
          </cell>
          <cell r="L9">
            <v>20420035765</v>
          </cell>
          <cell r="M9">
            <v>2416396896</v>
          </cell>
          <cell r="N9">
            <v>1270337745</v>
          </cell>
          <cell r="O9">
            <v>21484463199</v>
          </cell>
          <cell r="P9">
            <v>21949047513</v>
          </cell>
          <cell r="Q9">
            <v>4222973667</v>
          </cell>
          <cell r="R9">
            <v>0</v>
          </cell>
          <cell r="S9">
            <v>25707436866</v>
          </cell>
          <cell r="T9">
            <v>25973479485</v>
          </cell>
          <cell r="U9">
            <v>1358440972</v>
          </cell>
          <cell r="V9">
            <v>1236590000</v>
          </cell>
          <cell r="W9">
            <v>25829287838</v>
          </cell>
          <cell r="X9">
            <v>26177654987</v>
          </cell>
          <cell r="Y9">
            <v>0</v>
          </cell>
          <cell r="Z9">
            <v>4775685522</v>
          </cell>
          <cell r="AA9">
            <v>21053602316</v>
          </cell>
          <cell r="AB9">
            <v>21941850257</v>
          </cell>
          <cell r="AC9">
            <v>2072787825</v>
          </cell>
          <cell r="AD9">
            <v>4047208534</v>
          </cell>
          <cell r="AE9">
            <v>19079181607</v>
          </cell>
          <cell r="AF9">
            <v>19819561334</v>
          </cell>
          <cell r="AG9">
            <v>4677135566</v>
          </cell>
          <cell r="AH9">
            <v>0</v>
          </cell>
          <cell r="AI9">
            <v>23756317173</v>
          </cell>
          <cell r="AJ9">
            <v>25343217366</v>
          </cell>
          <cell r="AK9">
            <v>3591253333</v>
          </cell>
          <cell r="AL9">
            <v>500882543</v>
          </cell>
          <cell r="AM9">
            <v>26846687963</v>
          </cell>
          <cell r="AN9">
            <v>28945685030</v>
          </cell>
          <cell r="AO9">
            <v>0</v>
          </cell>
          <cell r="AP9">
            <v>2375096000</v>
          </cell>
          <cell r="AQ9">
            <v>24471591963</v>
          </cell>
          <cell r="AR9">
            <v>27027296458</v>
          </cell>
          <cell r="AS9">
            <v>3451665716</v>
          </cell>
          <cell r="AT9">
            <v>494116490</v>
          </cell>
          <cell r="AU9">
            <v>27429141189</v>
          </cell>
          <cell r="AV9">
            <v>29917218829</v>
          </cell>
          <cell r="AW9">
            <v>0</v>
          </cell>
          <cell r="AX9">
            <v>31235867</v>
          </cell>
          <cell r="AY9">
            <v>27397905322</v>
          </cell>
          <cell r="AZ9">
            <v>29068155529</v>
          </cell>
          <cell r="BA9">
            <v>6275764334</v>
          </cell>
          <cell r="BB9">
            <v>5009796861</v>
          </cell>
          <cell r="BC9">
            <v>28663872795</v>
          </cell>
          <cell r="BD9">
            <v>29625770838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E11">
            <v>3835960960</v>
          </cell>
          <cell r="F11">
            <v>200135874</v>
          </cell>
          <cell r="G11">
            <v>12250389944</v>
          </cell>
          <cell r="H11">
            <v>12112695764</v>
          </cell>
          <cell r="I11">
            <v>200000000</v>
          </cell>
          <cell r="J11">
            <v>2008127272</v>
          </cell>
          <cell r="K11">
            <v>10442262672</v>
          </cell>
          <cell r="L11">
            <v>10523433917</v>
          </cell>
          <cell r="M11">
            <v>159950495</v>
          </cell>
          <cell r="N11">
            <v>159313800</v>
          </cell>
          <cell r="O11">
            <v>10442899367</v>
          </cell>
          <cell r="P11">
            <v>10582968920</v>
          </cell>
          <cell r="Q11">
            <v>138051186</v>
          </cell>
          <cell r="R11">
            <v>819170318</v>
          </cell>
          <cell r="S11">
            <v>9761780235</v>
          </cell>
          <cell r="T11">
            <v>9952195606</v>
          </cell>
          <cell r="U11">
            <v>4083852743</v>
          </cell>
          <cell r="V11">
            <v>352675186</v>
          </cell>
          <cell r="W11">
            <v>13492957792</v>
          </cell>
          <cell r="X11">
            <v>13801526267</v>
          </cell>
          <cell r="Y11">
            <v>1121956382</v>
          </cell>
          <cell r="Z11">
            <v>369999590</v>
          </cell>
          <cell r="AA11">
            <v>14244914584</v>
          </cell>
          <cell r="AB11">
            <v>14721723430</v>
          </cell>
          <cell r="AC11">
            <v>2638261552</v>
          </cell>
          <cell r="AD11">
            <v>356091941</v>
          </cell>
          <cell r="AE11">
            <v>16527084195</v>
          </cell>
          <cell r="AF11">
            <v>17194488106</v>
          </cell>
          <cell r="AG11">
            <v>11032682941</v>
          </cell>
          <cell r="AH11">
            <v>188981790</v>
          </cell>
          <cell r="AI11">
            <v>27370785346</v>
          </cell>
          <cell r="AJ11">
            <v>27969045503</v>
          </cell>
          <cell r="AK11">
            <v>4017975906</v>
          </cell>
          <cell r="AL11">
            <v>2166180</v>
          </cell>
          <cell r="AM11">
            <v>31386595072</v>
          </cell>
          <cell r="AN11">
            <v>32133938863</v>
          </cell>
          <cell r="AO11">
            <v>3063520394</v>
          </cell>
          <cell r="AP11">
            <v>1394827749</v>
          </cell>
          <cell r="AQ11">
            <v>33055287717</v>
          </cell>
          <cell r="AR11">
            <v>34069891480</v>
          </cell>
          <cell r="AS11">
            <v>728167817</v>
          </cell>
          <cell r="AT11">
            <v>1048639267</v>
          </cell>
          <cell r="AU11">
            <v>32734816267</v>
          </cell>
          <cell r="AV11">
            <v>34016154114</v>
          </cell>
          <cell r="AW11">
            <v>937726431</v>
          </cell>
          <cell r="AX11">
            <v>552316086</v>
          </cell>
          <cell r="AY11">
            <v>33120226612</v>
          </cell>
          <cell r="AZ11">
            <v>34024841139</v>
          </cell>
          <cell r="BA11">
            <v>614701111</v>
          </cell>
          <cell r="BB11">
            <v>832103796</v>
          </cell>
          <cell r="BC11">
            <v>32902823927</v>
          </cell>
          <cell r="BD11">
            <v>33999009458</v>
          </cell>
        </row>
        <row r="12">
          <cell r="E12">
            <v>2073870740</v>
          </cell>
          <cell r="F12">
            <v>8197652695</v>
          </cell>
          <cell r="G12">
            <v>45922590571</v>
          </cell>
          <cell r="H12">
            <v>46247247666</v>
          </cell>
          <cell r="I12">
            <v>1584769869</v>
          </cell>
          <cell r="J12">
            <v>2111974572</v>
          </cell>
          <cell r="K12">
            <v>45395385868</v>
          </cell>
          <cell r="L12">
            <v>46057448537</v>
          </cell>
          <cell r="M12">
            <v>1313571362</v>
          </cell>
          <cell r="N12">
            <v>2437097677</v>
          </cell>
          <cell r="O12">
            <v>44271859553</v>
          </cell>
          <cell r="P12">
            <v>42090952725</v>
          </cell>
          <cell r="Q12">
            <v>152069990</v>
          </cell>
          <cell r="R12">
            <v>1720239156</v>
          </cell>
          <cell r="S12">
            <v>42703690387</v>
          </cell>
          <cell r="T12">
            <v>39708805918</v>
          </cell>
          <cell r="U12">
            <v>995617936</v>
          </cell>
          <cell r="V12">
            <v>3174495328</v>
          </cell>
          <cell r="W12">
            <v>40524812995</v>
          </cell>
          <cell r="X12">
            <v>41623071581</v>
          </cell>
          <cell r="Y12">
            <v>5822203544</v>
          </cell>
          <cell r="Z12">
            <v>1467075475</v>
          </cell>
          <cell r="AA12">
            <v>44879941064</v>
          </cell>
          <cell r="AB12">
            <v>49378628879</v>
          </cell>
          <cell r="AC12">
            <v>3626788542</v>
          </cell>
          <cell r="AD12">
            <v>1152627904</v>
          </cell>
          <cell r="AE12">
            <v>47354101702</v>
          </cell>
          <cell r="AF12">
            <v>52540229755</v>
          </cell>
          <cell r="AG12">
            <v>6297578758</v>
          </cell>
          <cell r="AH12">
            <v>979155575</v>
          </cell>
          <cell r="AI12">
            <v>52672524885</v>
          </cell>
          <cell r="AJ12">
            <v>57730348041</v>
          </cell>
          <cell r="AK12">
            <v>11478415643</v>
          </cell>
          <cell r="AL12">
            <v>746488057</v>
          </cell>
          <cell r="AM12">
            <v>63404452471</v>
          </cell>
          <cell r="AN12">
            <v>70308511475</v>
          </cell>
          <cell r="AO12">
            <v>8059461627</v>
          </cell>
          <cell r="AP12">
            <v>2363982749</v>
          </cell>
          <cell r="AQ12">
            <v>69099931349</v>
          </cell>
          <cell r="AR12">
            <v>79460704072</v>
          </cell>
          <cell r="AS12">
            <v>20121930937</v>
          </cell>
          <cell r="AT12">
            <v>15996582569</v>
          </cell>
          <cell r="AU12">
            <v>73225279717</v>
          </cell>
          <cell r="AV12">
            <v>81329328191</v>
          </cell>
          <cell r="AW12">
            <v>4127574959</v>
          </cell>
          <cell r="AX12">
            <v>2219726730</v>
          </cell>
          <cell r="AY12">
            <v>75133127946</v>
          </cell>
          <cell r="AZ12">
            <v>80719179486</v>
          </cell>
          <cell r="BA12">
            <v>3837301004</v>
          </cell>
          <cell r="BB12">
            <v>1260149842</v>
          </cell>
          <cell r="BC12">
            <v>77710279108</v>
          </cell>
          <cell r="BD12">
            <v>87646280597</v>
          </cell>
        </row>
        <row r="13">
          <cell r="E13">
            <v>2503146110</v>
          </cell>
          <cell r="F13">
            <v>4171713909</v>
          </cell>
          <cell r="G13">
            <v>22466008018</v>
          </cell>
          <cell r="H13">
            <v>23882425285</v>
          </cell>
          <cell r="I13">
            <v>4656157374</v>
          </cell>
          <cell r="J13">
            <v>549332362</v>
          </cell>
          <cell r="K13">
            <v>26572833030</v>
          </cell>
          <cell r="L13">
            <v>28305753262</v>
          </cell>
          <cell r="M13">
            <v>2547070595</v>
          </cell>
          <cell r="N13">
            <v>1238371313</v>
          </cell>
          <cell r="O13">
            <v>27881532312</v>
          </cell>
          <cell r="P13">
            <v>30066344925</v>
          </cell>
          <cell r="Q13">
            <v>6272620159</v>
          </cell>
          <cell r="R13">
            <v>2772315393</v>
          </cell>
          <cell r="S13">
            <v>31381837078</v>
          </cell>
          <cell r="T13">
            <v>32892565332</v>
          </cell>
          <cell r="U13">
            <v>4181546396</v>
          </cell>
          <cell r="V13">
            <v>2246310470</v>
          </cell>
          <cell r="W13">
            <v>33317073004</v>
          </cell>
          <cell r="X13">
            <v>36048223713</v>
          </cell>
          <cell r="Y13">
            <v>2733135855</v>
          </cell>
          <cell r="Z13">
            <v>2477790364</v>
          </cell>
          <cell r="AA13">
            <v>33572418495</v>
          </cell>
          <cell r="AB13">
            <v>37105143963</v>
          </cell>
          <cell r="AC13">
            <v>3674988765</v>
          </cell>
          <cell r="AD13">
            <v>2078523970</v>
          </cell>
          <cell r="AE13">
            <v>35168883290</v>
          </cell>
          <cell r="AF13">
            <v>38844067266</v>
          </cell>
          <cell r="AG13">
            <v>2298776837</v>
          </cell>
          <cell r="AH13">
            <v>4872550053</v>
          </cell>
          <cell r="AI13">
            <v>32595110074</v>
          </cell>
          <cell r="AJ13">
            <v>36610788378</v>
          </cell>
          <cell r="AK13">
            <v>5323543382</v>
          </cell>
          <cell r="AL13">
            <v>2958651481</v>
          </cell>
          <cell r="AM13">
            <v>34960001975</v>
          </cell>
          <cell r="AN13">
            <v>41137774133</v>
          </cell>
          <cell r="AO13">
            <v>3548263574</v>
          </cell>
          <cell r="AP13">
            <v>1494308330</v>
          </cell>
          <cell r="AQ13">
            <v>37013957219</v>
          </cell>
          <cell r="AR13">
            <v>44041276206</v>
          </cell>
          <cell r="AS13">
            <v>1839350613</v>
          </cell>
          <cell r="AT13">
            <v>2182030662</v>
          </cell>
          <cell r="AU13">
            <v>36671277170</v>
          </cell>
          <cell r="AV13">
            <v>45953423893</v>
          </cell>
          <cell r="AW13">
            <v>728797064</v>
          </cell>
          <cell r="AX13">
            <v>2066696336</v>
          </cell>
          <cell r="AY13">
            <v>35333377898</v>
          </cell>
          <cell r="AZ13">
            <v>44585858457</v>
          </cell>
          <cell r="BA13">
            <v>1117959377</v>
          </cell>
          <cell r="BB13">
            <v>2961265097</v>
          </cell>
          <cell r="BC13">
            <v>33490072178</v>
          </cell>
          <cell r="BD13">
            <v>42833057734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E15">
            <v>602082618488</v>
          </cell>
          <cell r="F15">
            <v>595731606698</v>
          </cell>
          <cell r="G15">
            <v>29395642119</v>
          </cell>
          <cell r="H15">
            <v>28124354208</v>
          </cell>
          <cell r="I15">
            <v>1007145146746</v>
          </cell>
          <cell r="J15">
            <v>1016761019531</v>
          </cell>
          <cell r="K15">
            <v>19779769334</v>
          </cell>
          <cell r="L15">
            <v>18487519152</v>
          </cell>
          <cell r="M15">
            <v>531309695585</v>
          </cell>
          <cell r="N15">
            <v>536075214416</v>
          </cell>
          <cell r="O15">
            <v>15014250503</v>
          </cell>
          <cell r="P15">
            <v>13720388219</v>
          </cell>
          <cell r="Q15">
            <v>638102267702</v>
          </cell>
          <cell r="R15">
            <v>639392474073</v>
          </cell>
          <cell r="S15">
            <v>13724044132</v>
          </cell>
          <cell r="T15">
            <v>12431923319</v>
          </cell>
          <cell r="U15">
            <v>588980712498</v>
          </cell>
          <cell r="V15">
            <v>581009887075</v>
          </cell>
          <cell r="W15">
            <v>21694869555</v>
          </cell>
          <cell r="X15">
            <v>20407440831</v>
          </cell>
          <cell r="Y15">
            <v>920344188148</v>
          </cell>
          <cell r="Z15">
            <v>914011453224</v>
          </cell>
          <cell r="AA15">
            <v>28027604479</v>
          </cell>
          <cell r="AB15">
            <v>26747108521</v>
          </cell>
          <cell r="AC15">
            <v>618849541488</v>
          </cell>
          <cell r="AD15">
            <v>624744896873</v>
          </cell>
          <cell r="AE15">
            <v>22132249094</v>
          </cell>
          <cell r="AF15">
            <v>20855560802</v>
          </cell>
          <cell r="AG15">
            <v>881005731029</v>
          </cell>
          <cell r="AH15">
            <v>898660020902</v>
          </cell>
          <cell r="AI15">
            <v>4477959221</v>
          </cell>
          <cell r="AJ15">
            <v>3204167800</v>
          </cell>
          <cell r="AK15">
            <v>1250216116680</v>
          </cell>
          <cell r="AL15">
            <v>1238804077339</v>
          </cell>
          <cell r="AM15">
            <v>15889998562</v>
          </cell>
          <cell r="AN15">
            <v>14613692596</v>
          </cell>
          <cell r="AO15">
            <v>404808350644</v>
          </cell>
          <cell r="AP15">
            <v>410667897282</v>
          </cell>
          <cell r="AQ15">
            <v>10030451924</v>
          </cell>
          <cell r="AR15">
            <v>8758161570</v>
          </cell>
          <cell r="AS15">
            <v>273814903477</v>
          </cell>
          <cell r="AT15">
            <v>278044923834</v>
          </cell>
          <cell r="AU15">
            <v>5800431567</v>
          </cell>
          <cell r="AV15">
            <v>4527807036</v>
          </cell>
          <cell r="AW15">
            <v>171040006078</v>
          </cell>
          <cell r="AX15">
            <v>164643489490</v>
          </cell>
          <cell r="AY15">
            <v>12196948155</v>
          </cell>
          <cell r="AZ15">
            <v>10922516625</v>
          </cell>
          <cell r="BA15">
            <v>137635027652</v>
          </cell>
          <cell r="BB15">
            <v>144332368378</v>
          </cell>
          <cell r="BC15">
            <v>5816305943</v>
          </cell>
          <cell r="BD15">
            <v>4211407787</v>
          </cell>
        </row>
        <row r="16">
          <cell r="E16">
            <v>574156945062</v>
          </cell>
          <cell r="F16">
            <v>595726784135</v>
          </cell>
          <cell r="G16">
            <v>1442164231</v>
          </cell>
          <cell r="H16">
            <v>152065971</v>
          </cell>
          <cell r="I16">
            <v>1007143004902</v>
          </cell>
          <cell r="J16">
            <v>988879648270</v>
          </cell>
          <cell r="K16">
            <v>19705520863</v>
          </cell>
          <cell r="L16">
            <v>18417407534</v>
          </cell>
          <cell r="M16">
            <v>531299414822</v>
          </cell>
          <cell r="N16">
            <v>536062724406</v>
          </cell>
          <cell r="O16">
            <v>14942211279</v>
          </cell>
          <cell r="P16">
            <v>13652602060</v>
          </cell>
          <cell r="Q16">
            <v>638093319008</v>
          </cell>
          <cell r="R16">
            <v>639392161144</v>
          </cell>
          <cell r="S16">
            <v>13643369143</v>
          </cell>
          <cell r="T16">
            <v>12353695484</v>
          </cell>
          <cell r="U16">
            <v>588951350469</v>
          </cell>
          <cell r="V16">
            <v>580973296046</v>
          </cell>
          <cell r="W16">
            <v>21621423566</v>
          </cell>
          <cell r="X16">
            <v>20331825853</v>
          </cell>
          <cell r="Y16">
            <v>920314335861</v>
          </cell>
          <cell r="Z16">
            <v>914008637564</v>
          </cell>
          <cell r="AA16">
            <v>27927121863</v>
          </cell>
          <cell r="AB16">
            <v>26637664917</v>
          </cell>
          <cell r="AC16">
            <v>618849090392</v>
          </cell>
          <cell r="AD16">
            <v>624744481514</v>
          </cell>
          <cell r="AE16">
            <v>22031730741</v>
          </cell>
          <cell r="AF16">
            <v>20742397136</v>
          </cell>
          <cell r="AG16">
            <v>881003254257</v>
          </cell>
          <cell r="AH16">
            <v>898660020902</v>
          </cell>
          <cell r="AI16">
            <v>4374964096</v>
          </cell>
          <cell r="AJ16">
            <v>3084906109</v>
          </cell>
          <cell r="AK16">
            <v>1250213967970</v>
          </cell>
          <cell r="AL16">
            <v>1238802481213</v>
          </cell>
          <cell r="AM16">
            <v>15786450853</v>
          </cell>
          <cell r="AN16">
            <v>14496538017</v>
          </cell>
          <cell r="AO16">
            <v>404783144244</v>
          </cell>
          <cell r="AP16">
            <v>410667897282</v>
          </cell>
          <cell r="AQ16">
            <v>9901697815</v>
          </cell>
          <cell r="AR16">
            <v>8612147773</v>
          </cell>
          <cell r="AS16">
            <v>273814185921</v>
          </cell>
          <cell r="AT16">
            <v>278040164380</v>
          </cell>
          <cell r="AU16">
            <v>5675719356</v>
          </cell>
          <cell r="AV16">
            <v>4385680000</v>
          </cell>
          <cell r="AW16">
            <v>171038552797</v>
          </cell>
          <cell r="AX16">
            <v>164638288360</v>
          </cell>
          <cell r="AY16">
            <v>12075983793</v>
          </cell>
          <cell r="AZ16">
            <v>10786020382</v>
          </cell>
          <cell r="BA16">
            <v>133798124100</v>
          </cell>
          <cell r="BB16">
            <v>144211404016</v>
          </cell>
          <cell r="BC16">
            <v>1979402391</v>
          </cell>
          <cell r="BD16">
            <v>372605617</v>
          </cell>
        </row>
        <row r="17">
          <cell r="E17">
            <v>27925673426</v>
          </cell>
          <cell r="F17">
            <v>4822563</v>
          </cell>
          <cell r="G17">
            <v>27953477888</v>
          </cell>
          <cell r="H17">
            <v>27972288237</v>
          </cell>
          <cell r="I17">
            <v>2141844</v>
          </cell>
          <cell r="J17">
            <v>27881371261</v>
          </cell>
          <cell r="K17">
            <v>74248471</v>
          </cell>
          <cell r="L17">
            <v>70111618</v>
          </cell>
          <cell r="M17">
            <v>10280763</v>
          </cell>
          <cell r="N17">
            <v>12490010</v>
          </cell>
          <cell r="O17">
            <v>72039224</v>
          </cell>
          <cell r="P17">
            <v>67786159</v>
          </cell>
          <cell r="Q17">
            <v>8948694</v>
          </cell>
          <cell r="R17">
            <v>312929</v>
          </cell>
          <cell r="S17">
            <v>80674989</v>
          </cell>
          <cell r="T17">
            <v>78227835</v>
          </cell>
          <cell r="U17">
            <v>29362029</v>
          </cell>
          <cell r="V17">
            <v>36591029</v>
          </cell>
          <cell r="W17">
            <v>73445989</v>
          </cell>
          <cell r="X17">
            <v>75614978</v>
          </cell>
          <cell r="Y17">
            <v>29852287</v>
          </cell>
          <cell r="Z17">
            <v>2815660</v>
          </cell>
          <cell r="AA17">
            <v>100482616</v>
          </cell>
          <cell r="AB17">
            <v>109443604</v>
          </cell>
          <cell r="AC17">
            <v>451096</v>
          </cell>
          <cell r="AD17">
            <v>415359</v>
          </cell>
          <cell r="AE17">
            <v>100518353</v>
          </cell>
          <cell r="AF17">
            <v>113163666</v>
          </cell>
          <cell r="AG17">
            <v>2476772</v>
          </cell>
          <cell r="AH17">
            <v>0</v>
          </cell>
          <cell r="AI17">
            <v>102995125</v>
          </cell>
          <cell r="AJ17">
            <v>119261691</v>
          </cell>
          <cell r="AK17">
            <v>2148710</v>
          </cell>
          <cell r="AL17">
            <v>1596126</v>
          </cell>
          <cell r="AM17">
            <v>103547709</v>
          </cell>
          <cell r="AN17">
            <v>117154579</v>
          </cell>
          <cell r="AO17">
            <v>25206400</v>
          </cell>
          <cell r="AP17">
            <v>0</v>
          </cell>
          <cell r="AQ17">
            <v>128754109</v>
          </cell>
          <cell r="AR17">
            <v>146013797</v>
          </cell>
          <cell r="AS17">
            <v>717556</v>
          </cell>
          <cell r="AT17">
            <v>4759454</v>
          </cell>
          <cell r="AU17">
            <v>124712211</v>
          </cell>
          <cell r="AV17">
            <v>142127036</v>
          </cell>
          <cell r="AW17">
            <v>1453281</v>
          </cell>
          <cell r="AX17">
            <v>5201130</v>
          </cell>
          <cell r="AY17">
            <v>120964362</v>
          </cell>
          <cell r="AZ17">
            <v>136496243</v>
          </cell>
          <cell r="BA17">
            <v>3836903552</v>
          </cell>
          <cell r="BB17">
            <v>120964362</v>
          </cell>
          <cell r="BC17">
            <v>3836903552</v>
          </cell>
          <cell r="BD17">
            <v>3838802170</v>
          </cell>
        </row>
        <row r="18">
          <cell r="E18">
            <v>615615889691</v>
          </cell>
          <cell r="F18">
            <v>629761635134</v>
          </cell>
          <cell r="G18">
            <v>213408115418</v>
          </cell>
          <cell r="H18">
            <v>214674691622</v>
          </cell>
          <cell r="I18">
            <v>1040200776090</v>
          </cell>
          <cell r="J18">
            <v>1039871096113</v>
          </cell>
          <cell r="K18">
            <v>213737795395</v>
          </cell>
          <cell r="L18">
            <v>217003816895</v>
          </cell>
          <cell r="M18">
            <v>537746684933</v>
          </cell>
          <cell r="N18">
            <v>541180334951</v>
          </cell>
          <cell r="O18">
            <v>210304145377</v>
          </cell>
          <cell r="P18">
            <v>214355128692</v>
          </cell>
          <cell r="Q18">
            <v>649253564183</v>
          </cell>
          <cell r="R18">
            <v>647332102167</v>
          </cell>
          <cell r="S18">
            <v>212225607393</v>
          </cell>
          <cell r="T18">
            <v>213577319353</v>
          </cell>
          <cell r="U18">
            <v>623386616700</v>
          </cell>
          <cell r="V18">
            <v>621421512059</v>
          </cell>
          <cell r="W18">
            <v>214190712034</v>
          </cell>
          <cell r="X18">
            <v>219826074875</v>
          </cell>
          <cell r="Y18">
            <v>932277363764</v>
          </cell>
          <cell r="Z18">
            <v>931631485654</v>
          </cell>
          <cell r="AA18">
            <v>214836590144</v>
          </cell>
          <cell r="AB18">
            <v>224631630769</v>
          </cell>
          <cell r="AC18">
            <v>639448209260</v>
          </cell>
          <cell r="AD18">
            <v>648723124438</v>
          </cell>
          <cell r="AE18">
            <v>205561674966</v>
          </cell>
          <cell r="AF18">
            <v>216660619004</v>
          </cell>
          <cell r="AG18">
            <v>918706853894</v>
          </cell>
          <cell r="AH18">
            <v>913286549408</v>
          </cell>
          <cell r="AI18">
            <v>210981979452</v>
          </cell>
          <cell r="AJ18">
            <v>223037546793</v>
          </cell>
          <cell r="AK18">
            <v>1295742330321</v>
          </cell>
          <cell r="AL18">
            <v>1249584764228</v>
          </cell>
          <cell r="AM18">
            <v>257139545545</v>
          </cell>
          <cell r="AN18">
            <v>274685709598</v>
          </cell>
          <cell r="AO18">
            <v>425219972264</v>
          </cell>
          <cell r="AP18">
            <v>424123859220</v>
          </cell>
          <cell r="AQ18">
            <v>258235658589</v>
          </cell>
          <cell r="AR18">
            <v>279127680168</v>
          </cell>
          <cell r="AS18">
            <v>302144104230</v>
          </cell>
          <cell r="AT18">
            <v>297766292822</v>
          </cell>
          <cell r="AU18">
            <v>262613469997</v>
          </cell>
          <cell r="AV18">
            <v>283238082566</v>
          </cell>
          <cell r="AW18">
            <v>185065343966</v>
          </cell>
          <cell r="AX18">
            <v>184326210534</v>
          </cell>
          <cell r="AY18">
            <v>263352603429</v>
          </cell>
          <cell r="AZ18">
            <v>279283806124</v>
          </cell>
          <cell r="BA18">
            <v>149480753478</v>
          </cell>
          <cell r="BB18">
            <v>154523311366</v>
          </cell>
          <cell r="BC18">
            <v>258626744055</v>
          </cell>
          <cell r="BD18">
            <v>278642153233</v>
          </cell>
        </row>
        <row r="94">
          <cell r="E94" t="str">
            <v>9603.評価益</v>
          </cell>
          <cell r="F94" t="str">
            <v>9603.評価損</v>
          </cell>
          <cell r="G94" t="str">
            <v>9603.評価損益</v>
          </cell>
          <cell r="H94" t="str">
            <v>9604.評価益</v>
          </cell>
          <cell r="I94" t="str">
            <v>9604.評価損</v>
          </cell>
          <cell r="J94" t="str">
            <v>9604.評価損益</v>
          </cell>
          <cell r="K94" t="str">
            <v>9605.評価益</v>
          </cell>
          <cell r="L94" t="str">
            <v>9605.評価損</v>
          </cell>
          <cell r="M94" t="str">
            <v>9605.評価損益</v>
          </cell>
          <cell r="N94" t="str">
            <v>9606.評価益</v>
          </cell>
          <cell r="O94" t="str">
            <v>9606.評価損</v>
          </cell>
          <cell r="P94" t="str">
            <v>9606.評価損益</v>
          </cell>
          <cell r="Q94" t="str">
            <v>9607.評価益</v>
          </cell>
          <cell r="R94" t="str">
            <v>9607.評価損</v>
          </cell>
          <cell r="S94" t="str">
            <v>9607.評価損益</v>
          </cell>
          <cell r="T94" t="str">
            <v>9608.評価益</v>
          </cell>
          <cell r="U94" t="str">
            <v>9608.評価損</v>
          </cell>
          <cell r="V94" t="str">
            <v>9608.評価損益</v>
          </cell>
          <cell r="W94" t="str">
            <v>9609.評価益</v>
          </cell>
          <cell r="X94" t="str">
            <v>9609.評価損</v>
          </cell>
          <cell r="Y94" t="str">
            <v>9609.評価損益</v>
          </cell>
          <cell r="Z94" t="str">
            <v>9610.評価益</v>
          </cell>
          <cell r="AA94" t="str">
            <v>9610.評価損</v>
          </cell>
          <cell r="AB94" t="str">
            <v>9610.評価損益</v>
          </cell>
          <cell r="AC94" t="str">
            <v>9611.評価益</v>
          </cell>
          <cell r="AD94" t="str">
            <v>9611.評価損</v>
          </cell>
          <cell r="AE94" t="str">
            <v>9611.評価損益</v>
          </cell>
          <cell r="AF94" t="str">
            <v>9612.評価益</v>
          </cell>
          <cell r="AG94" t="str">
            <v>9612.評価損</v>
          </cell>
          <cell r="AH94" t="str">
            <v>9612.評価損益</v>
          </cell>
          <cell r="AI94" t="str">
            <v>9701.評価益</v>
          </cell>
          <cell r="AJ94" t="str">
            <v>9701.評価損</v>
          </cell>
          <cell r="AK94" t="str">
            <v>9701.評価損益</v>
          </cell>
          <cell r="AL94" t="str">
            <v>9702.評価益</v>
          </cell>
          <cell r="AM94" t="str">
            <v>9702.評価損</v>
          </cell>
          <cell r="AN94" t="str">
            <v>9702.評価損益</v>
          </cell>
          <cell r="AO94" t="str">
            <v>9703.評価益</v>
          </cell>
          <cell r="AP94" t="str">
            <v>9703.評価損</v>
          </cell>
          <cell r="AQ94" t="str">
            <v>9703.評価損益</v>
          </cell>
        </row>
        <row r="95">
          <cell r="E95">
            <v>931157045</v>
          </cell>
          <cell r="F95">
            <v>45789305</v>
          </cell>
          <cell r="G95">
            <v>885367740</v>
          </cell>
          <cell r="H95">
            <v>1808002506</v>
          </cell>
          <cell r="I95">
            <v>85185093</v>
          </cell>
          <cell r="J95">
            <v>1722817413</v>
          </cell>
          <cell r="K95">
            <v>1699700016</v>
          </cell>
          <cell r="L95">
            <v>67518911</v>
          </cell>
          <cell r="M95">
            <v>1632181105</v>
          </cell>
          <cell r="N95">
            <v>782636804</v>
          </cell>
          <cell r="O95">
            <v>377070445</v>
          </cell>
          <cell r="P95">
            <v>405566359</v>
          </cell>
          <cell r="Q95">
            <v>364168290</v>
          </cell>
          <cell r="R95">
            <v>1600648643</v>
          </cell>
          <cell r="S95">
            <v>-1236480353</v>
          </cell>
          <cell r="T95">
            <v>674064632</v>
          </cell>
          <cell r="U95">
            <v>3929056</v>
          </cell>
          <cell r="V95">
            <v>670135576</v>
          </cell>
          <cell r="W95">
            <v>917116555</v>
          </cell>
          <cell r="X95">
            <v>4452632243</v>
          </cell>
          <cell r="Y95">
            <v>-3535515688</v>
          </cell>
          <cell r="Z95">
            <v>554607293</v>
          </cell>
          <cell r="AA95">
            <v>4090909168</v>
          </cell>
          <cell r="AB95">
            <v>-3536301875</v>
          </cell>
          <cell r="AC95">
            <v>99188670</v>
          </cell>
          <cell r="AD95">
            <v>2121763609</v>
          </cell>
          <cell r="AE95">
            <v>-2022574939</v>
          </cell>
          <cell r="AF95">
            <v>70509689</v>
          </cell>
          <cell r="AG95">
            <v>2336695439</v>
          </cell>
          <cell r="AH95">
            <v>-2266185750</v>
          </cell>
          <cell r="AI95">
            <v>420511972</v>
          </cell>
          <cell r="AJ95">
            <v>2845938932</v>
          </cell>
          <cell r="AK95">
            <v>-2425426960</v>
          </cell>
          <cell r="AL95">
            <v>199783248</v>
          </cell>
          <cell r="AM95">
            <v>2296108847</v>
          </cell>
          <cell r="AN95">
            <v>-2096325599</v>
          </cell>
          <cell r="AO95">
            <v>20052205</v>
          </cell>
          <cell r="AP95">
            <v>2725515605</v>
          </cell>
          <cell r="AQ95">
            <v>-2705463400</v>
          </cell>
        </row>
        <row r="96">
          <cell r="E96">
            <v>630029750</v>
          </cell>
          <cell r="F96">
            <v>32157573</v>
          </cell>
          <cell r="G96">
            <v>597872177</v>
          </cell>
          <cell r="H96">
            <v>1022320772</v>
          </cell>
          <cell r="I96">
            <v>70116949</v>
          </cell>
          <cell r="J96">
            <v>952203823</v>
          </cell>
          <cell r="K96">
            <v>947048248</v>
          </cell>
          <cell r="L96">
            <v>34783055</v>
          </cell>
          <cell r="M96">
            <v>912265193</v>
          </cell>
          <cell r="N96">
            <v>622557546</v>
          </cell>
          <cell r="O96">
            <v>291622250</v>
          </cell>
          <cell r="P96">
            <v>330935296</v>
          </cell>
          <cell r="Q96">
            <v>289354460</v>
          </cell>
          <cell r="R96">
            <v>1284478982</v>
          </cell>
          <cell r="S96">
            <v>-995124522</v>
          </cell>
          <cell r="T96">
            <v>299066736</v>
          </cell>
          <cell r="U96">
            <v>2749919257</v>
          </cell>
          <cell r="V96">
            <v>-2450852521</v>
          </cell>
          <cell r="W96">
            <v>460920406</v>
          </cell>
          <cell r="X96">
            <v>2586569658</v>
          </cell>
          <cell r="Y96">
            <v>-2125649252</v>
          </cell>
          <cell r="Z96">
            <v>535220101</v>
          </cell>
          <cell r="AA96">
            <v>2929019616</v>
          </cell>
          <cell r="AB96">
            <v>-2393799515</v>
          </cell>
          <cell r="AC96">
            <v>128926107</v>
          </cell>
          <cell r="AD96">
            <v>1907265947</v>
          </cell>
          <cell r="AE96">
            <v>-1778339840</v>
          </cell>
          <cell r="AF96">
            <v>36869981</v>
          </cell>
          <cell r="AG96">
            <v>1208350971</v>
          </cell>
          <cell r="AH96">
            <v>-1171480990</v>
          </cell>
          <cell r="AI96">
            <v>110521734</v>
          </cell>
          <cell r="AJ96">
            <v>1652557956</v>
          </cell>
          <cell r="AK96">
            <v>-1542036222</v>
          </cell>
          <cell r="AL96">
            <v>67021673</v>
          </cell>
          <cell r="AM96">
            <v>1541734361</v>
          </cell>
          <cell r="AN96">
            <v>-1474712688</v>
          </cell>
          <cell r="AO96">
            <v>23946225</v>
          </cell>
          <cell r="AP96">
            <v>1653002881</v>
          </cell>
          <cell r="AQ96">
            <v>-1629056656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贈物"/>
      <sheetName val="贈物.XLS"/>
    </sheetNames>
    <definedNames>
      <definedName name="data_in"/>
      <definedName name="平残作成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topLeftCell="E1" zoomScaleNormal="100" zoomScaleSheetLayoutView="100" workbookViewId="0">
      <selection activeCell="L15" sqref="L15"/>
    </sheetView>
  </sheetViews>
  <sheetFormatPr defaultColWidth="8.625" defaultRowHeight="13.5" customHeight="1" x14ac:dyDescent="0.15"/>
  <cols>
    <col min="1" max="1" width="15.75" style="4" customWidth="1"/>
    <col min="2" max="4" width="17.75" style="4" customWidth="1"/>
    <col min="5" max="5" width="13.375" style="4" customWidth="1"/>
    <col min="6" max="8" width="17.75" style="4" customWidth="1"/>
    <col min="9" max="9" width="13.375" style="4" customWidth="1"/>
    <col min="10" max="12" width="17.75" style="4" customWidth="1"/>
    <col min="13" max="16384" width="8.625" style="4"/>
  </cols>
  <sheetData>
    <row r="1" spans="1:12" ht="26.25" customHeight="1" x14ac:dyDescent="0.15">
      <c r="A1" s="3" t="s">
        <v>27</v>
      </c>
      <c r="D1" s="5"/>
    </row>
    <row r="2" spans="1:12" ht="12" customHeight="1" x14ac:dyDescent="0.15">
      <c r="H2" s="6" t="s">
        <v>23</v>
      </c>
    </row>
    <row r="3" spans="1:12" ht="30" customHeight="1" x14ac:dyDescent="0.15">
      <c r="A3" s="7" t="s">
        <v>0</v>
      </c>
      <c r="B3" s="8" t="s">
        <v>45</v>
      </c>
      <c r="C3" s="8" t="s">
        <v>46</v>
      </c>
      <c r="D3" s="9" t="s">
        <v>47</v>
      </c>
      <c r="E3" s="7" t="s">
        <v>0</v>
      </c>
      <c r="F3" s="8" t="s">
        <v>45</v>
      </c>
      <c r="G3" s="8" t="s">
        <v>48</v>
      </c>
      <c r="H3" s="9" t="s">
        <v>47</v>
      </c>
      <c r="I3" s="7" t="s">
        <v>0</v>
      </c>
      <c r="J3" s="8" t="s">
        <v>45</v>
      </c>
      <c r="K3" s="8" t="s">
        <v>48</v>
      </c>
      <c r="L3" s="9" t="s">
        <v>47</v>
      </c>
    </row>
    <row r="4" spans="1:12" ht="27" customHeight="1" x14ac:dyDescent="0.15">
      <c r="A4" s="10" t="s">
        <v>1</v>
      </c>
      <c r="B4" s="11">
        <v>702174.76913906995</v>
      </c>
      <c r="C4" s="11">
        <v>32215.819126279999</v>
      </c>
      <c r="D4" s="12">
        <f t="shared" ref="D4:D16" si="0">SUM(B4:C4)</f>
        <v>734390.58826534997</v>
      </c>
      <c r="E4" s="40" t="s">
        <v>19</v>
      </c>
      <c r="F4" s="13">
        <v>1270568.2303130999</v>
      </c>
      <c r="G4" s="13">
        <v>82691.939449309997</v>
      </c>
      <c r="H4" s="14">
        <f t="shared" ref="H4:H13" si="1">SUM(F4:G4)</f>
        <v>1353260.16976241</v>
      </c>
      <c r="I4" s="54" t="s">
        <v>49</v>
      </c>
      <c r="J4" s="37">
        <v>1128931</v>
      </c>
      <c r="K4" s="37">
        <v>76142</v>
      </c>
      <c r="L4" s="37">
        <v>1205074</v>
      </c>
    </row>
    <row r="5" spans="1:12" ht="27" customHeight="1" x14ac:dyDescent="0.15">
      <c r="A5" s="15" t="s">
        <v>2</v>
      </c>
      <c r="B5" s="13">
        <v>768604.63161922002</v>
      </c>
      <c r="C5" s="13">
        <v>36317.115930079999</v>
      </c>
      <c r="D5" s="14">
        <f t="shared" si="0"/>
        <v>804921.74754929997</v>
      </c>
      <c r="E5" s="41"/>
      <c r="F5" s="16">
        <v>1301810.4440599999</v>
      </c>
      <c r="G5" s="16">
        <v>84674.280400000003</v>
      </c>
      <c r="H5" s="16">
        <f t="shared" si="1"/>
        <v>1386484.7244599999</v>
      </c>
      <c r="I5" s="55"/>
      <c r="J5" s="32" t="s">
        <v>50</v>
      </c>
      <c r="K5" s="32" t="s">
        <v>51</v>
      </c>
      <c r="L5" s="32" t="s">
        <v>52</v>
      </c>
    </row>
    <row r="6" spans="1:12" ht="27" customHeight="1" x14ac:dyDescent="0.15">
      <c r="A6" s="15" t="s">
        <v>3</v>
      </c>
      <c r="B6" s="13">
        <v>839970.39755638002</v>
      </c>
      <c r="C6" s="13">
        <v>43571.714336010002</v>
      </c>
      <c r="D6" s="14">
        <f t="shared" si="0"/>
        <v>883542.11189239006</v>
      </c>
      <c r="E6" s="40" t="s">
        <v>20</v>
      </c>
      <c r="F6" s="13">
        <v>1240188.0630978099</v>
      </c>
      <c r="G6" s="13">
        <v>76919.591992310001</v>
      </c>
      <c r="H6" s="14">
        <f t="shared" si="1"/>
        <v>1317107.6550901199</v>
      </c>
      <c r="I6" s="52" t="s">
        <v>57</v>
      </c>
      <c r="J6" s="37">
        <v>1134126</v>
      </c>
      <c r="K6" s="37">
        <v>75498</v>
      </c>
      <c r="L6" s="37">
        <v>1209625</v>
      </c>
    </row>
    <row r="7" spans="1:12" ht="27" customHeight="1" x14ac:dyDescent="0.15">
      <c r="A7" s="15" t="s">
        <v>4</v>
      </c>
      <c r="B7" s="13">
        <v>911340.23010202998</v>
      </c>
      <c r="C7" s="13">
        <v>51275.186724270003</v>
      </c>
      <c r="D7" s="14">
        <f t="shared" si="0"/>
        <v>962615.41682629997</v>
      </c>
      <c r="E7" s="41"/>
      <c r="F7" s="16">
        <v>1166496.1747900001</v>
      </c>
      <c r="G7" s="16">
        <v>71884.901540000006</v>
      </c>
      <c r="H7" s="16">
        <f t="shared" si="1"/>
        <v>1238381.0763300001</v>
      </c>
      <c r="I7" s="52"/>
      <c r="J7" s="32" t="s">
        <v>53</v>
      </c>
      <c r="K7" s="32" t="s">
        <v>54</v>
      </c>
      <c r="L7" s="32" t="s">
        <v>55</v>
      </c>
    </row>
    <row r="8" spans="1:12" ht="27" customHeight="1" x14ac:dyDescent="0.15">
      <c r="A8" s="15" t="s">
        <v>5</v>
      </c>
      <c r="B8" s="13">
        <v>978705.41456917999</v>
      </c>
      <c r="C8" s="13">
        <v>58468.112592379999</v>
      </c>
      <c r="D8" s="14">
        <f t="shared" si="0"/>
        <v>1037173.52716156</v>
      </c>
      <c r="E8" s="40" t="s">
        <v>21</v>
      </c>
      <c r="F8" s="13">
        <v>1195052.2783852899</v>
      </c>
      <c r="G8" s="13">
        <v>74821.78583144999</v>
      </c>
      <c r="H8" s="14">
        <f t="shared" si="1"/>
        <v>1269874.06421674</v>
      </c>
      <c r="I8" s="52" t="s">
        <v>58</v>
      </c>
      <c r="J8" s="38">
        <v>1140140</v>
      </c>
      <c r="K8" s="38">
        <v>77561</v>
      </c>
      <c r="L8" s="38">
        <v>1217701</v>
      </c>
    </row>
    <row r="9" spans="1:12" ht="27" customHeight="1" x14ac:dyDescent="0.15">
      <c r="A9" s="15" t="s">
        <v>6</v>
      </c>
      <c r="B9" s="13">
        <v>1045318.27320377</v>
      </c>
      <c r="C9" s="13">
        <v>63712.108275389997</v>
      </c>
      <c r="D9" s="14">
        <f t="shared" si="0"/>
        <v>1109030.3814791599</v>
      </c>
      <c r="E9" s="41"/>
      <c r="F9" s="16">
        <v>1207567.9957049401</v>
      </c>
      <c r="G9" s="16">
        <v>75079.421299780006</v>
      </c>
      <c r="H9" s="16">
        <f t="shared" si="1"/>
        <v>1282647.4170047201</v>
      </c>
      <c r="I9" s="52"/>
      <c r="J9" s="39" t="s">
        <v>60</v>
      </c>
      <c r="K9" s="39" t="s">
        <v>61</v>
      </c>
      <c r="L9" s="39" t="s">
        <v>62</v>
      </c>
    </row>
    <row r="10" spans="1:12" ht="27" customHeight="1" x14ac:dyDescent="0.15">
      <c r="A10" s="15" t="s">
        <v>7</v>
      </c>
      <c r="B10" s="13">
        <v>1118111.39398043</v>
      </c>
      <c r="C10" s="13">
        <v>69516.160067000004</v>
      </c>
      <c r="D10" s="14">
        <f t="shared" si="0"/>
        <v>1187627.5540474299</v>
      </c>
      <c r="E10" s="40" t="s">
        <v>22</v>
      </c>
      <c r="F10" s="17">
        <v>1134603.8987601099</v>
      </c>
      <c r="G10" s="17">
        <v>77333.251871900007</v>
      </c>
      <c r="H10" s="18">
        <f t="shared" si="1"/>
        <v>1211937.1506320098</v>
      </c>
      <c r="I10" s="51" t="s">
        <v>56</v>
      </c>
      <c r="J10" s="42">
        <v>1107187</v>
      </c>
      <c r="K10" s="42">
        <v>71045</v>
      </c>
      <c r="L10" s="42">
        <v>1178231</v>
      </c>
    </row>
    <row r="11" spans="1:12" ht="27" customHeight="1" x14ac:dyDescent="0.15">
      <c r="A11" s="15" t="s">
        <v>8</v>
      </c>
      <c r="B11" s="13">
        <v>1184579.01791064</v>
      </c>
      <c r="C11" s="13">
        <v>78493.277228289997</v>
      </c>
      <c r="D11" s="14">
        <f t="shared" si="0"/>
        <v>1263072.29513893</v>
      </c>
      <c r="E11" s="41"/>
      <c r="F11" s="19">
        <v>1141532.29171</v>
      </c>
      <c r="G11" s="19">
        <v>77393.602740000002</v>
      </c>
      <c r="H11" s="19">
        <f t="shared" si="1"/>
        <v>1218925.89445</v>
      </c>
      <c r="I11" s="51"/>
      <c r="J11" s="42"/>
      <c r="K11" s="42"/>
      <c r="L11" s="42"/>
    </row>
    <row r="12" spans="1:12" ht="27" customHeight="1" x14ac:dyDescent="0.15">
      <c r="A12" s="15" t="s">
        <v>9</v>
      </c>
      <c r="B12" s="13">
        <v>1257559.9155836999</v>
      </c>
      <c r="C12" s="13">
        <v>84682.893699280001</v>
      </c>
      <c r="D12" s="14">
        <f t="shared" si="0"/>
        <v>1342242.8092829799</v>
      </c>
      <c r="E12" s="40" t="s">
        <v>24</v>
      </c>
      <c r="F12" s="17">
        <v>1085263.3314031099</v>
      </c>
      <c r="G12" s="17">
        <v>77317.807696169999</v>
      </c>
      <c r="H12" s="18">
        <f t="shared" si="1"/>
        <v>1162581.1390992799</v>
      </c>
      <c r="I12" s="53" t="s">
        <v>59</v>
      </c>
      <c r="J12" s="42">
        <v>1124671</v>
      </c>
      <c r="K12" s="42">
        <v>71294</v>
      </c>
      <c r="L12" s="42">
        <v>1195965</v>
      </c>
    </row>
    <row r="13" spans="1:12" ht="27" customHeight="1" x14ac:dyDescent="0.15">
      <c r="A13" s="15" t="s">
        <v>10</v>
      </c>
      <c r="B13" s="13">
        <v>1308445.8716797601</v>
      </c>
      <c r="C13" s="13">
        <v>89619.366618510001</v>
      </c>
      <c r="D13" s="14">
        <f t="shared" si="0"/>
        <v>1398065.2382982702</v>
      </c>
      <c r="E13" s="41"/>
      <c r="F13" s="19">
        <v>1114989.8081</v>
      </c>
      <c r="G13" s="19">
        <v>79025.149909999993</v>
      </c>
      <c r="H13" s="19">
        <f t="shared" si="1"/>
        <v>1194014.9580099999</v>
      </c>
      <c r="I13" s="53"/>
      <c r="J13" s="42"/>
      <c r="K13" s="42"/>
      <c r="L13" s="42"/>
    </row>
    <row r="14" spans="1:12" ht="27" customHeight="1" x14ac:dyDescent="0.15">
      <c r="A14" s="15" t="s">
        <v>11</v>
      </c>
      <c r="B14" s="13">
        <v>1347987.55509899</v>
      </c>
      <c r="C14" s="13">
        <v>94617.236886700004</v>
      </c>
      <c r="D14" s="14">
        <f t="shared" si="0"/>
        <v>1442604.7919856899</v>
      </c>
      <c r="E14" s="40" t="s">
        <v>25</v>
      </c>
      <c r="F14" s="17">
        <v>1050354.4549411801</v>
      </c>
      <c r="G14" s="17">
        <v>72788.778619389996</v>
      </c>
      <c r="H14" s="18">
        <f t="shared" ref="H14:H19" si="2">SUM(F14:G14)</f>
        <v>1123143.2335605701</v>
      </c>
    </row>
    <row r="15" spans="1:12" ht="27" customHeight="1" x14ac:dyDescent="0.15">
      <c r="A15" s="15" t="s">
        <v>12</v>
      </c>
      <c r="B15" s="13">
        <v>1368804.1334746501</v>
      </c>
      <c r="C15" s="13">
        <v>98207.956963760007</v>
      </c>
      <c r="D15" s="14">
        <f t="shared" si="0"/>
        <v>1467012.0904384102</v>
      </c>
      <c r="E15" s="41"/>
      <c r="F15" s="19">
        <v>1178823.14842</v>
      </c>
      <c r="G15" s="19">
        <v>81445.892439999996</v>
      </c>
      <c r="H15" s="19">
        <f t="shared" si="2"/>
        <v>1260269.0408600001</v>
      </c>
    </row>
    <row r="16" spans="1:12" ht="27" customHeight="1" x14ac:dyDescent="0.15">
      <c r="A16" s="45" t="s">
        <v>13</v>
      </c>
      <c r="B16" s="13">
        <v>1373933.8124605401</v>
      </c>
      <c r="C16" s="13">
        <v>99490.149216589998</v>
      </c>
      <c r="D16" s="14">
        <f t="shared" si="0"/>
        <v>1473423.9616771301</v>
      </c>
      <c r="E16" s="40" t="s">
        <v>26</v>
      </c>
      <c r="F16" s="17">
        <v>1031737.45718198</v>
      </c>
      <c r="G16" s="17">
        <v>70945.162414220002</v>
      </c>
      <c r="H16" s="18">
        <f t="shared" si="2"/>
        <v>1102682.6195962001</v>
      </c>
    </row>
    <row r="17" spans="1:8" ht="27" customHeight="1" x14ac:dyDescent="0.15">
      <c r="A17" s="45"/>
      <c r="B17" s="16">
        <v>1345966.7821500001</v>
      </c>
      <c r="C17" s="16">
        <v>97348.309640000007</v>
      </c>
      <c r="D17" s="16">
        <f t="shared" ref="D17:D23" si="3">SUM(B17:C17)</f>
        <v>1443315.0917900002</v>
      </c>
      <c r="E17" s="41"/>
      <c r="F17" s="19">
        <v>1236138.9116100001</v>
      </c>
      <c r="G17" s="19">
        <v>84491.736220000006</v>
      </c>
      <c r="H17" s="19">
        <f t="shared" si="2"/>
        <v>1320630.6478300001</v>
      </c>
    </row>
    <row r="18" spans="1:8" ht="27" customHeight="1" x14ac:dyDescent="0.15">
      <c r="A18" s="40" t="s">
        <v>14</v>
      </c>
      <c r="B18" s="13">
        <v>1377023.3048763501</v>
      </c>
      <c r="C18" s="13">
        <v>99108.35491984</v>
      </c>
      <c r="D18" s="14">
        <f t="shared" si="3"/>
        <v>1476131.65979619</v>
      </c>
      <c r="E18" s="40" t="s">
        <v>34</v>
      </c>
      <c r="F18" s="17">
        <v>1049500.2878769999</v>
      </c>
      <c r="G18" s="17">
        <v>71964.852159739996</v>
      </c>
      <c r="H18" s="18">
        <f t="shared" si="2"/>
        <v>1121465.1400367399</v>
      </c>
    </row>
    <row r="19" spans="1:8" ht="27" customHeight="1" x14ac:dyDescent="0.15">
      <c r="A19" s="41"/>
      <c r="B19" s="16">
        <v>1320716.54532</v>
      </c>
      <c r="C19" s="16">
        <v>94698.044169999994</v>
      </c>
      <c r="D19" s="16">
        <f t="shared" si="3"/>
        <v>1415414.5894899999</v>
      </c>
      <c r="E19" s="41"/>
      <c r="F19" s="19">
        <v>1366655.6678800001</v>
      </c>
      <c r="G19" s="19">
        <v>92666.890119999996</v>
      </c>
      <c r="H19" s="19">
        <f t="shared" si="2"/>
        <v>1459322.5580000002</v>
      </c>
    </row>
    <row r="20" spans="1:8" ht="27" customHeight="1" x14ac:dyDescent="0.15">
      <c r="A20" s="40" t="s">
        <v>15</v>
      </c>
      <c r="B20" s="13">
        <v>1374110.3452906499</v>
      </c>
      <c r="C20" s="13">
        <v>98611.716544490002</v>
      </c>
      <c r="D20" s="14">
        <f t="shared" si="3"/>
        <v>1472722.06183514</v>
      </c>
      <c r="E20" s="40" t="s">
        <v>35</v>
      </c>
      <c r="F20" s="20">
        <v>1072240.2208664401</v>
      </c>
      <c r="G20" s="20">
        <v>73232.787598609997</v>
      </c>
      <c r="H20" s="21">
        <f>SUM(F20+G20)</f>
        <v>1145473.00846505</v>
      </c>
    </row>
    <row r="21" spans="1:8" ht="27" customHeight="1" x14ac:dyDescent="0.15">
      <c r="A21" s="41"/>
      <c r="B21" s="16">
        <v>1359151.16127</v>
      </c>
      <c r="C21" s="16">
        <v>97160.300589999999</v>
      </c>
      <c r="D21" s="16">
        <f t="shared" si="3"/>
        <v>1456311.4618600002</v>
      </c>
      <c r="E21" s="41"/>
      <c r="F21" s="22">
        <v>1339310.8660090801</v>
      </c>
      <c r="G21" s="22">
        <v>87768.013937469994</v>
      </c>
      <c r="H21" s="22">
        <f>SUM(F21+G21)</f>
        <v>1427078.8799465501</v>
      </c>
    </row>
    <row r="22" spans="1:8" ht="27" customHeight="1" x14ac:dyDescent="0.15">
      <c r="A22" s="40" t="s">
        <v>16</v>
      </c>
      <c r="B22" s="13">
        <v>1376618.9179260801</v>
      </c>
      <c r="C22" s="13">
        <v>96991.476384280002</v>
      </c>
      <c r="D22" s="13">
        <f t="shared" si="3"/>
        <v>1473610.3943103601</v>
      </c>
      <c r="E22" s="40" t="s">
        <v>36</v>
      </c>
      <c r="F22" s="20">
        <v>1103320.5085533799</v>
      </c>
      <c r="G22" s="20">
        <v>73185.801613610005</v>
      </c>
      <c r="H22" s="21">
        <f>SUM(F22+G22)</f>
        <v>1176506.3101669899</v>
      </c>
    </row>
    <row r="23" spans="1:8" ht="27" customHeight="1" x14ac:dyDescent="0.15">
      <c r="A23" s="41"/>
      <c r="B23" s="16">
        <v>1382468.1399300001</v>
      </c>
      <c r="C23" s="16">
        <v>97150.581460000001</v>
      </c>
      <c r="D23" s="16">
        <f t="shared" si="3"/>
        <v>1479618.7213900001</v>
      </c>
      <c r="E23" s="41"/>
      <c r="F23" s="22">
        <v>1444462.3150798799</v>
      </c>
      <c r="G23" s="22">
        <v>89668.002658179903</v>
      </c>
      <c r="H23" s="22">
        <f>SUM(F23+G23)</f>
        <v>1534130.3177380599</v>
      </c>
    </row>
    <row r="24" spans="1:8" ht="27" customHeight="1" x14ac:dyDescent="0.15">
      <c r="A24" s="47" t="s">
        <v>17</v>
      </c>
      <c r="B24" s="23">
        <v>1324020.4642429601</v>
      </c>
      <c r="C24" s="23">
        <v>91513.570669180001</v>
      </c>
      <c r="D24" s="24">
        <f>SUM(B24:C24)</f>
        <v>1415534.0349121401</v>
      </c>
      <c r="E24" s="40" t="s">
        <v>37</v>
      </c>
      <c r="F24" s="25">
        <v>1119295</v>
      </c>
      <c r="G24" s="25">
        <v>73132</v>
      </c>
      <c r="H24" s="26">
        <f>SUM(F24+G24)</f>
        <v>1192427</v>
      </c>
    </row>
    <row r="25" spans="1:8" ht="27" customHeight="1" x14ac:dyDescent="0.15">
      <c r="A25" s="47"/>
      <c r="B25" s="16">
        <v>1403464.7094699999</v>
      </c>
      <c r="C25" s="16">
        <v>96766.452050000007</v>
      </c>
      <c r="D25" s="27">
        <f>SUM(B25:C25)</f>
        <v>1500231.1615199998</v>
      </c>
      <c r="E25" s="41"/>
      <c r="F25" s="28" t="s">
        <v>38</v>
      </c>
      <c r="G25" s="28" t="s">
        <v>39</v>
      </c>
      <c r="H25" s="28" t="s">
        <v>40</v>
      </c>
    </row>
    <row r="26" spans="1:8" ht="27" customHeight="1" x14ac:dyDescent="0.15">
      <c r="A26" s="40" t="s">
        <v>18</v>
      </c>
      <c r="B26" s="13">
        <v>1300980.04941699</v>
      </c>
      <c r="C26" s="13">
        <v>87660.105652869999</v>
      </c>
      <c r="D26" s="13">
        <f>SUM(B26:C26)</f>
        <v>1388640.1550698599</v>
      </c>
      <c r="E26" s="48" t="s">
        <v>41</v>
      </c>
      <c r="F26" s="29">
        <v>1125431</v>
      </c>
      <c r="G26" s="29">
        <v>74437</v>
      </c>
      <c r="H26" s="30">
        <f>SUM(F26+G26)</f>
        <v>1199868</v>
      </c>
    </row>
    <row r="27" spans="1:8" ht="27" customHeight="1" x14ac:dyDescent="0.15">
      <c r="A27" s="50"/>
      <c r="B27" s="16">
        <v>1397509.1177300001</v>
      </c>
      <c r="C27" s="16">
        <v>93827.761320000005</v>
      </c>
      <c r="D27" s="31">
        <f>SUM(B27:C27)</f>
        <v>1491336.8790500001</v>
      </c>
      <c r="E27" s="49"/>
      <c r="F27" s="32" t="s">
        <v>42</v>
      </c>
      <c r="G27" s="32" t="s">
        <v>43</v>
      </c>
      <c r="H27" s="32" t="s">
        <v>44</v>
      </c>
    </row>
    <row r="28" spans="1:8" ht="12.75" customHeight="1" x14ac:dyDescent="0.15">
      <c r="A28" s="46" t="s">
        <v>28</v>
      </c>
      <c r="B28" s="46"/>
      <c r="C28" s="46"/>
      <c r="D28" s="33"/>
      <c r="E28" s="43"/>
      <c r="F28" s="34"/>
      <c r="G28" s="34"/>
      <c r="H28" s="34"/>
    </row>
    <row r="29" spans="1:8" ht="13.5" customHeight="1" x14ac:dyDescent="0.15">
      <c r="A29" s="44" t="s">
        <v>29</v>
      </c>
      <c r="B29" s="44"/>
      <c r="C29" s="44"/>
      <c r="D29" s="33"/>
      <c r="E29" s="43"/>
      <c r="F29" s="35"/>
      <c r="G29" s="35"/>
      <c r="H29" s="35"/>
    </row>
    <row r="30" spans="1:8" s="36" customFormat="1" ht="12" customHeight="1" x14ac:dyDescent="0.15">
      <c r="A30" s="36" t="s">
        <v>30</v>
      </c>
      <c r="E30" s="4"/>
      <c r="F30" s="4"/>
      <c r="G30" s="4"/>
      <c r="H30" s="4"/>
    </row>
    <row r="31" spans="1:8" s="36" customFormat="1" ht="16.5" customHeight="1" x14ac:dyDescent="0.15">
      <c r="A31" s="36" t="s">
        <v>31</v>
      </c>
      <c r="E31" s="4"/>
      <c r="F31" s="4"/>
      <c r="G31" s="4"/>
      <c r="H31" s="4"/>
    </row>
    <row r="32" spans="1:8" s="36" customFormat="1" ht="10.5" customHeight="1" x14ac:dyDescent="0.15">
      <c r="A32" s="36" t="s">
        <v>32</v>
      </c>
      <c r="E32" s="4"/>
      <c r="F32" s="4"/>
      <c r="G32" s="4"/>
      <c r="H32" s="4"/>
    </row>
    <row r="33" spans="1:8" s="36" customFormat="1" ht="10.5" customHeight="1" x14ac:dyDescent="0.15">
      <c r="A33" s="36" t="s">
        <v>33</v>
      </c>
      <c r="E33" s="4"/>
      <c r="F33" s="4"/>
      <c r="G33" s="4"/>
      <c r="H33" s="4"/>
    </row>
    <row r="34" spans="1:8" s="36" customFormat="1" ht="10.5" customHeight="1" x14ac:dyDescent="0.15">
      <c r="E34" s="4"/>
      <c r="F34" s="4"/>
      <c r="G34" s="4"/>
      <c r="H34" s="4"/>
    </row>
    <row r="35" spans="1:8" s="36" customFormat="1" ht="10.5" customHeight="1" x14ac:dyDescent="0.15">
      <c r="B35" s="1"/>
      <c r="C35" s="1"/>
      <c r="D35" s="1"/>
      <c r="E35" s="4"/>
      <c r="F35" s="4"/>
      <c r="G35" s="4"/>
      <c r="H35" s="4"/>
    </row>
    <row r="36" spans="1:8" s="36" customFormat="1" ht="18" customHeight="1" x14ac:dyDescent="0.15">
      <c r="A36" s="2"/>
      <c r="B36" s="2"/>
      <c r="C36" s="2"/>
      <c r="D36" s="2"/>
      <c r="E36" s="4"/>
      <c r="F36" s="4"/>
      <c r="G36" s="4"/>
      <c r="H36" s="4"/>
    </row>
  </sheetData>
  <mergeCells count="32">
    <mergeCell ref="E4:E5"/>
    <mergeCell ref="E10:E11"/>
    <mergeCell ref="E6:E7"/>
    <mergeCell ref="E8:E9"/>
    <mergeCell ref="I10:I11"/>
    <mergeCell ref="I6:I7"/>
    <mergeCell ref="I8:I9"/>
    <mergeCell ref="I4:I5"/>
    <mergeCell ref="A29:C29"/>
    <mergeCell ref="A16:A17"/>
    <mergeCell ref="A28:C28"/>
    <mergeCell ref="A24:A25"/>
    <mergeCell ref="E26:E27"/>
    <mergeCell ref="E16:E17"/>
    <mergeCell ref="E24:E25"/>
    <mergeCell ref="A22:A23"/>
    <mergeCell ref="E20:E21"/>
    <mergeCell ref="A18:A19"/>
    <mergeCell ref="A20:A21"/>
    <mergeCell ref="A26:A27"/>
    <mergeCell ref="E22:E23"/>
    <mergeCell ref="K10:K11"/>
    <mergeCell ref="L10:L11"/>
    <mergeCell ref="J10:J11"/>
    <mergeCell ref="E28:E29"/>
    <mergeCell ref="E12:E13"/>
    <mergeCell ref="E14:E15"/>
    <mergeCell ref="E18:E19"/>
    <mergeCell ref="I12:I13"/>
    <mergeCell ref="J12:J13"/>
    <mergeCell ref="K12:K13"/>
    <mergeCell ref="L12:L13"/>
  </mergeCells>
  <phoneticPr fontId="2"/>
  <pageMargins left="0.98425196850393704" right="0.39370078740157483" top="0.78740157480314965" bottom="0.78740157480314965" header="0.51181102362204722" footer="0.51181102362204722"/>
  <pageSetup paperSize="9" scale="66" orientation="landscape" horizontalDpi="300" verticalDpi="300" r:id="rId1"/>
  <headerFooter alignWithMargins="0"/>
  <ignoredErrors>
    <ignoredError sqref="F25:H25 F27:H2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74F4C-514E-45BB-863A-E31201BD790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BA7AB81-56F5-4735-A069-1D89D34AAB9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984028-1384-4071-B053-5D5DA1C1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勝見 光夫(katsumi-mitsuo)</dc:creator>
  <cp:lastModifiedBy>馬奈木 亮(managi-ryou.kc1)</cp:lastModifiedBy>
  <cp:lastPrinted>2023-04-05T00:17:50Z</cp:lastPrinted>
  <dcterms:created xsi:type="dcterms:W3CDTF">1997-01-08T22:48:59Z</dcterms:created>
  <dcterms:modified xsi:type="dcterms:W3CDTF">2023-04-06T06:49:58Z</dcterms:modified>
</cp:coreProperties>
</file>