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2_資料編\11年金\3年金積立金の管理・運用\"/>
    </mc:Choice>
  </mc:AlternateContent>
  <bookViews>
    <workbookView xWindow="480" yWindow="60" windowWidth="8475" windowHeight="4695"/>
  </bookViews>
  <sheets>
    <sheet name="Sheet1" sheetId="7" r:id="rId1"/>
  </sheets>
  <externalReferences>
    <externalReference r:id="rId2"/>
    <externalReference r:id="rId3"/>
  </externalReferences>
  <definedNames>
    <definedName name="area1">[1]DATA!$E$5:$BD$18</definedName>
    <definedName name="BaseDate">#REF!</definedName>
    <definedName name="data_in">[2]!data_in</definedName>
    <definedName name="_xlnm.Print_Area" localSheetId="0">Sheet1!$A$1:$H$33</definedName>
    <definedName name="PrtCd">#REF!</definedName>
    <definedName name="test">#REF!</definedName>
    <definedName name="為替評価">[1]DATA!$E$94:$AQ$96</definedName>
    <definedName name="開始年月">#REF!</definedName>
    <definedName name="中間年月">#REF!</definedName>
    <definedName name="平残作成">[2]!平残作成</definedName>
  </definedNames>
  <calcPr calcId="162913"/>
</workbook>
</file>

<file path=xl/calcChain.xml><?xml version="1.0" encoding="utf-8"?>
<calcChain xmlns="http://schemas.openxmlformats.org/spreadsheetml/2006/main">
  <c r="H26" i="7" l="1"/>
  <c r="H24" i="7"/>
  <c r="D25" i="7"/>
  <c r="H23" i="7"/>
  <c r="H22" i="7"/>
  <c r="D27" i="7"/>
  <c r="D26" i="7"/>
  <c r="H21" i="7"/>
  <c r="H20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D24" i="7"/>
  <c r="H18" i="7"/>
  <c r="D23" i="7"/>
  <c r="D22" i="7"/>
  <c r="D21" i="7"/>
  <c r="D20" i="7"/>
  <c r="D19" i="7"/>
  <c r="D18" i="7"/>
  <c r="D17" i="7"/>
  <c r="D16" i="7"/>
  <c r="H19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<sst xmlns="http://schemas.openxmlformats.org/spreadsheetml/2006/main" count="62" uniqueCount="55">
  <si>
    <t>年　度</t>
  </si>
  <si>
    <t>平成元年度末</t>
    <rPh sb="0" eb="2">
      <t>ヘイセイ</t>
    </rPh>
    <rPh sb="2" eb="3">
      <t>モト</t>
    </rPh>
    <rPh sb="3" eb="5">
      <t>ネンド</t>
    </rPh>
    <rPh sb="5" eb="6">
      <t>マツ</t>
    </rPh>
    <phoneticPr fontId="2"/>
  </si>
  <si>
    <t>平成２年度末</t>
    <rPh sb="0" eb="2">
      <t>ヘイセイ</t>
    </rPh>
    <rPh sb="3" eb="5">
      <t>ネンド</t>
    </rPh>
    <rPh sb="5" eb="6">
      <t>マツ</t>
    </rPh>
    <phoneticPr fontId="3"/>
  </si>
  <si>
    <t>平成３年度末</t>
    <rPh sb="3" eb="5">
      <t>ネンド</t>
    </rPh>
    <rPh sb="5" eb="6">
      <t>マツ</t>
    </rPh>
    <phoneticPr fontId="3"/>
  </si>
  <si>
    <t>平成４年度末</t>
    <rPh sb="3" eb="5">
      <t>ネンド</t>
    </rPh>
    <rPh sb="5" eb="6">
      <t>マツ</t>
    </rPh>
    <phoneticPr fontId="3"/>
  </si>
  <si>
    <t>平成５年度末</t>
    <rPh sb="3" eb="5">
      <t>ネンド</t>
    </rPh>
    <rPh sb="5" eb="6">
      <t>マツ</t>
    </rPh>
    <phoneticPr fontId="3"/>
  </si>
  <si>
    <t>平成６年度末</t>
    <rPh sb="3" eb="5">
      <t>ネンド</t>
    </rPh>
    <rPh sb="5" eb="6">
      <t>マツ</t>
    </rPh>
    <phoneticPr fontId="3"/>
  </si>
  <si>
    <t>平成７年度末</t>
    <rPh sb="3" eb="5">
      <t>ネンド</t>
    </rPh>
    <rPh sb="5" eb="6">
      <t>マツ</t>
    </rPh>
    <phoneticPr fontId="3"/>
  </si>
  <si>
    <t>平成８年度末</t>
    <rPh sb="3" eb="5">
      <t>ネンド</t>
    </rPh>
    <rPh sb="5" eb="6">
      <t>マツ</t>
    </rPh>
    <phoneticPr fontId="3"/>
  </si>
  <si>
    <t>平成９年度末</t>
    <rPh sb="3" eb="5">
      <t>ネンド</t>
    </rPh>
    <rPh sb="5" eb="6">
      <t>マツ</t>
    </rPh>
    <phoneticPr fontId="3"/>
  </si>
  <si>
    <t>平成10年度末</t>
    <rPh sb="4" eb="6">
      <t>ネンド</t>
    </rPh>
    <rPh sb="6" eb="7">
      <t>マツ</t>
    </rPh>
    <phoneticPr fontId="3"/>
  </si>
  <si>
    <t>平成11年度末</t>
    <rPh sb="4" eb="6">
      <t>ネンド</t>
    </rPh>
    <rPh sb="6" eb="7">
      <t>マツ</t>
    </rPh>
    <phoneticPr fontId="3"/>
  </si>
  <si>
    <t>平成12年度末</t>
    <rPh sb="4" eb="6">
      <t>ネンド</t>
    </rPh>
    <rPh sb="6" eb="7">
      <t>マツ</t>
    </rPh>
    <phoneticPr fontId="3"/>
  </si>
  <si>
    <t>平成13年度末</t>
    <rPh sb="4" eb="6">
      <t>ネンド</t>
    </rPh>
    <rPh sb="6" eb="7">
      <t>マツ</t>
    </rPh>
    <phoneticPr fontId="3"/>
  </si>
  <si>
    <t>平成14年度末</t>
    <rPh sb="4" eb="6">
      <t>ネンド</t>
    </rPh>
    <rPh sb="6" eb="7">
      <t>マツ</t>
    </rPh>
    <phoneticPr fontId="3"/>
  </si>
  <si>
    <t>平成15年度末</t>
    <rPh sb="4" eb="6">
      <t>ネンド</t>
    </rPh>
    <rPh sb="6" eb="7">
      <t>マツ</t>
    </rPh>
    <phoneticPr fontId="3"/>
  </si>
  <si>
    <t>平成16年度末</t>
    <rPh sb="4" eb="6">
      <t>ネンド</t>
    </rPh>
    <rPh sb="6" eb="7">
      <t>マツ</t>
    </rPh>
    <phoneticPr fontId="3"/>
  </si>
  <si>
    <t>平成17年度末</t>
    <rPh sb="4" eb="6">
      <t>ネンド</t>
    </rPh>
    <rPh sb="6" eb="7">
      <t>マツ</t>
    </rPh>
    <phoneticPr fontId="3"/>
  </si>
  <si>
    <t>平成18年度末</t>
    <rPh sb="4" eb="6">
      <t>ネンド</t>
    </rPh>
    <rPh sb="6" eb="7">
      <t>マツ</t>
    </rPh>
    <phoneticPr fontId="3"/>
  </si>
  <si>
    <t>平成19年度末</t>
    <rPh sb="4" eb="6">
      <t>ネンド</t>
    </rPh>
    <rPh sb="6" eb="7">
      <t>マツ</t>
    </rPh>
    <phoneticPr fontId="3"/>
  </si>
  <si>
    <t>平成20年度末</t>
    <rPh sb="4" eb="6">
      <t>ネンド</t>
    </rPh>
    <rPh sb="6" eb="7">
      <t>マツ</t>
    </rPh>
    <phoneticPr fontId="3"/>
  </si>
  <si>
    <t>平成21年度末</t>
    <rPh sb="4" eb="6">
      <t>ネンド</t>
    </rPh>
    <rPh sb="6" eb="7">
      <t>マツ</t>
    </rPh>
    <phoneticPr fontId="3"/>
  </si>
  <si>
    <t>平成22年度末</t>
    <rPh sb="4" eb="6">
      <t>ネンド</t>
    </rPh>
    <rPh sb="6" eb="7">
      <t>マツ</t>
    </rPh>
    <phoneticPr fontId="3"/>
  </si>
  <si>
    <t>（単位：億円）</t>
    <phoneticPr fontId="2"/>
  </si>
  <si>
    <t>平成23年度末</t>
    <rPh sb="4" eb="6">
      <t>ネンド</t>
    </rPh>
    <rPh sb="6" eb="7">
      <t>マツ</t>
    </rPh>
    <phoneticPr fontId="3"/>
  </si>
  <si>
    <t>平成24年度末</t>
    <rPh sb="4" eb="6">
      <t>ネンド</t>
    </rPh>
    <rPh sb="6" eb="7">
      <t>マツ</t>
    </rPh>
    <phoneticPr fontId="3"/>
  </si>
  <si>
    <t>平成25年度末</t>
    <rPh sb="4" eb="6">
      <t>ネンド</t>
    </rPh>
    <rPh sb="6" eb="7">
      <t>マツ</t>
    </rPh>
    <phoneticPr fontId="3"/>
  </si>
  <si>
    <t>厚生年金保険・国民年金の積立金の累積状況の推移</t>
    <rPh sb="0" eb="2">
      <t>コウセイ</t>
    </rPh>
    <rPh sb="2" eb="4">
      <t>ネンキン</t>
    </rPh>
    <rPh sb="4" eb="6">
      <t>ホケン</t>
    </rPh>
    <rPh sb="7" eb="9">
      <t>コクミン</t>
    </rPh>
    <rPh sb="9" eb="11">
      <t>ネンキン</t>
    </rPh>
    <rPh sb="12" eb="15">
      <t>ツミタテキン</t>
    </rPh>
    <rPh sb="16" eb="18">
      <t>ルイセキ</t>
    </rPh>
    <rPh sb="18" eb="20">
      <t>ジョウキョウ</t>
    </rPh>
    <rPh sb="21" eb="23">
      <t>スイイ</t>
    </rPh>
    <phoneticPr fontId="2"/>
  </si>
  <si>
    <t>（注）1．金額は簿価ベース、括弧内は時価ベース</t>
    <rPh sb="1" eb="2">
      <t>チュウ</t>
    </rPh>
    <rPh sb="5" eb="7">
      <t>キンガク</t>
    </rPh>
    <rPh sb="8" eb="10">
      <t>ボカ</t>
    </rPh>
    <rPh sb="14" eb="16">
      <t>カッコ</t>
    </rPh>
    <rPh sb="16" eb="17">
      <t>ナイ</t>
    </rPh>
    <rPh sb="18" eb="20">
      <t>ジカ</t>
    </rPh>
    <phoneticPr fontId="2"/>
  </si>
  <si>
    <t>　　　2．ただし、一部簿価で代行されたものを含む。</t>
    <rPh sb="9" eb="11">
      <t>イチブ</t>
    </rPh>
    <rPh sb="11" eb="13">
      <t>ボカ</t>
    </rPh>
    <rPh sb="14" eb="16">
      <t>ダイコウ</t>
    </rPh>
    <rPh sb="22" eb="23">
      <t>フク</t>
    </rPh>
    <phoneticPr fontId="2"/>
  </si>
  <si>
    <t>　　　3．厚生年金の積立金には、厚生年金基金の代行部分は含まれていない。</t>
    <phoneticPr fontId="2"/>
  </si>
  <si>
    <t>　　　4．国民年金の積立金には、基礎年金勘定分は含まれていない。</t>
    <rPh sb="24" eb="25">
      <t>フク</t>
    </rPh>
    <phoneticPr fontId="2"/>
  </si>
  <si>
    <t>　　　5．平成１３年度末以降には、年金積立金管理運用独立行政法人 （平成１７年度までは旧基金）への寄託分を含んでいる。</t>
    <rPh sb="11" eb="12">
      <t>マツ</t>
    </rPh>
    <rPh sb="17" eb="32">
      <t>ジピ</t>
    </rPh>
    <rPh sb="53" eb="54">
      <t>フク</t>
    </rPh>
    <phoneticPr fontId="2"/>
  </si>
  <si>
    <t>　　　6．四捨五入のため、合算した数値は一致しない場合がある。</t>
    <phoneticPr fontId="2"/>
  </si>
  <si>
    <t>平成26年度末</t>
    <rPh sb="4" eb="6">
      <t>ネンド</t>
    </rPh>
    <rPh sb="6" eb="7">
      <t>マツ</t>
    </rPh>
    <phoneticPr fontId="3"/>
  </si>
  <si>
    <t>平成27年度末</t>
    <rPh sb="4" eb="6">
      <t>ネンド</t>
    </rPh>
    <rPh sb="6" eb="7">
      <t>マツ</t>
    </rPh>
    <phoneticPr fontId="3"/>
  </si>
  <si>
    <t>平成28年度末</t>
    <rPh sb="4" eb="6">
      <t>ネンド</t>
    </rPh>
    <rPh sb="6" eb="7">
      <t>マツ</t>
    </rPh>
    <phoneticPr fontId="3"/>
  </si>
  <si>
    <t>平成29年度末</t>
    <rPh sb="4" eb="6">
      <t>ネンド</t>
    </rPh>
    <rPh sb="6" eb="7">
      <t>マツ</t>
    </rPh>
    <phoneticPr fontId="3"/>
  </si>
  <si>
    <t>(1,549,035)</t>
    <phoneticPr fontId="2"/>
  </si>
  <si>
    <t>(92,210)</t>
    <phoneticPr fontId="2"/>
  </si>
  <si>
    <t>(1,641,245)</t>
    <phoneticPr fontId="2"/>
  </si>
  <si>
    <t>平成30年度末</t>
    <rPh sb="4" eb="6">
      <t>ネンド</t>
    </rPh>
    <rPh sb="6" eb="7">
      <t>マツ</t>
    </rPh>
    <phoneticPr fontId="3"/>
  </si>
  <si>
    <t>(1,573,302)</t>
    <phoneticPr fontId="2"/>
  </si>
  <si>
    <t>(91,543)</t>
    <phoneticPr fontId="2"/>
  </si>
  <si>
    <t>(1,664,845)</t>
    <phoneticPr fontId="2"/>
  </si>
  <si>
    <t>厚生年金
（括弧内は時価ベース）</t>
    <rPh sb="6" eb="8">
      <t>カッコ</t>
    </rPh>
    <rPh sb="8" eb="9">
      <t>ナイ</t>
    </rPh>
    <rPh sb="10" eb="12">
      <t>ジカ</t>
    </rPh>
    <phoneticPr fontId="2"/>
  </si>
  <si>
    <t>国民年金
（括弧内は時価ベース）</t>
    <phoneticPr fontId="2"/>
  </si>
  <si>
    <t>合　計
（括弧内は時価ベース）</t>
    <phoneticPr fontId="2"/>
  </si>
  <si>
    <t>国民年金
（括弧内は時価ベース）</t>
    <phoneticPr fontId="2"/>
  </si>
  <si>
    <t>令和２年度予算</t>
    <rPh sb="0" eb="2">
      <t>レイワ</t>
    </rPh>
    <rPh sb="3" eb="5">
      <t>ネンド</t>
    </rPh>
    <rPh sb="5" eb="7">
      <t>ヨサン</t>
    </rPh>
    <phoneticPr fontId="2"/>
  </si>
  <si>
    <t>令和元年度末</t>
    <rPh sb="0" eb="2">
      <t>レイワ</t>
    </rPh>
    <rPh sb="2" eb="5">
      <t>ガンネンド</t>
    </rPh>
    <rPh sb="5" eb="6">
      <t>マツ</t>
    </rPh>
    <phoneticPr fontId="2"/>
  </si>
  <si>
    <t>(1,493,896)</t>
    <phoneticPr fontId="2"/>
  </si>
  <si>
    <t>(85,232)</t>
    <phoneticPr fontId="2"/>
  </si>
  <si>
    <t>(1,579,128)</t>
    <phoneticPr fontId="2"/>
  </si>
  <si>
    <t>令和３年度予算</t>
    <rPh sb="0" eb="2">
      <t>レイワ</t>
    </rPh>
    <rPh sb="3" eb="5">
      <t>ネンド</t>
    </rPh>
    <rPh sb="5" eb="7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</si>
</sst>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\ #,##0\);\(\-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2" borderId="0"/>
    <xf numFmtId="0" fontId="7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54">
    <xf numFmtId="0" fontId="0" fillId="0" borderId="0" xfId="0"/>
    <xf numFmtId="0" fontId="9" fillId="0" borderId="0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1" fillId="0" borderId="4" xfId="12" applyNumberFormat="1" applyFont="1" applyBorder="1" applyAlignment="1">
      <alignment horizontal="center" vertical="center"/>
    </xf>
    <xf numFmtId="176" fontId="13" fillId="0" borderId="5" xfId="3" applyNumberFormat="1" applyFont="1" applyBorder="1" applyAlignment="1">
      <alignment vertical="center" shrinkToFit="1"/>
    </xf>
    <xf numFmtId="176" fontId="13" fillId="0" borderId="6" xfId="3" applyNumberFormat="1" applyFont="1" applyBorder="1" applyAlignment="1">
      <alignment vertical="center" shrinkToFit="1"/>
    </xf>
    <xf numFmtId="176" fontId="13" fillId="0" borderId="7" xfId="3" applyNumberFormat="1" applyFont="1" applyBorder="1" applyAlignment="1">
      <alignment vertical="center" shrinkToFit="1"/>
    </xf>
    <xf numFmtId="176" fontId="13" fillId="0" borderId="8" xfId="3" applyNumberFormat="1" applyFont="1" applyBorder="1" applyAlignment="1">
      <alignment vertical="center" shrinkToFit="1"/>
    </xf>
    <xf numFmtId="49" fontId="11" fillId="0" borderId="9" xfId="12" applyNumberFormat="1" applyFont="1" applyBorder="1" applyAlignment="1">
      <alignment horizontal="center" vertical="center"/>
    </xf>
    <xf numFmtId="177" fontId="14" fillId="0" borderId="7" xfId="3" applyNumberFormat="1" applyFont="1" applyBorder="1" applyAlignment="1">
      <alignment vertical="center" shrinkToFit="1"/>
    </xf>
    <xf numFmtId="176" fontId="13" fillId="3" borderId="7" xfId="3" applyNumberFormat="1" applyFont="1" applyFill="1" applyBorder="1" applyAlignment="1">
      <alignment vertical="center" shrinkToFit="1"/>
    </xf>
    <xf numFmtId="176" fontId="13" fillId="3" borderId="8" xfId="3" applyNumberFormat="1" applyFont="1" applyFill="1" applyBorder="1" applyAlignment="1">
      <alignment vertical="center" shrinkToFit="1"/>
    </xf>
    <xf numFmtId="177" fontId="14" fillId="3" borderId="7" xfId="3" applyNumberFormat="1" applyFont="1" applyFill="1" applyBorder="1" applyAlignment="1">
      <alignment vertical="center" shrinkToFit="1"/>
    </xf>
    <xf numFmtId="176" fontId="13" fillId="0" borderId="7" xfId="3" applyNumberFormat="1" applyFont="1" applyFill="1" applyBorder="1" applyAlignment="1">
      <alignment vertical="center" shrinkToFit="1"/>
    </xf>
    <xf numFmtId="176" fontId="13" fillId="0" borderId="8" xfId="3" applyNumberFormat="1" applyFont="1" applyFill="1" applyBorder="1" applyAlignment="1">
      <alignment vertical="center" shrinkToFit="1"/>
    </xf>
    <xf numFmtId="177" fontId="14" fillId="0" borderId="10" xfId="3" applyNumberFormat="1" applyFont="1" applyFill="1" applyBorder="1" applyAlignment="1">
      <alignment vertical="center" shrinkToFit="1"/>
    </xf>
    <xf numFmtId="176" fontId="13" fillId="0" borderId="11" xfId="3" applyNumberFormat="1" applyFont="1" applyBorder="1" applyAlignment="1">
      <alignment vertical="center" shrinkToFit="1"/>
    </xf>
    <xf numFmtId="176" fontId="13" fillId="0" borderId="12" xfId="3" applyNumberFormat="1" applyFont="1" applyBorder="1" applyAlignment="1">
      <alignment vertical="center" shrinkToFit="1"/>
    </xf>
    <xf numFmtId="176" fontId="13" fillId="3" borderId="10" xfId="3" applyNumberFormat="1" applyFont="1" applyFill="1" applyBorder="1" applyAlignment="1">
      <alignment vertical="center" shrinkToFit="1"/>
    </xf>
    <xf numFmtId="176" fontId="13" fillId="0" borderId="10" xfId="3" applyNumberFormat="1" applyFont="1" applyFill="1" applyBorder="1" applyAlignment="1">
      <alignment vertical="center" shrinkToFit="1"/>
    </xf>
    <xf numFmtId="177" fontId="14" fillId="0" borderId="10" xfId="3" applyNumberFormat="1" applyFont="1" applyBorder="1" applyAlignment="1">
      <alignment vertical="center" shrinkToFit="1"/>
    </xf>
    <xf numFmtId="49" fontId="13" fillId="3" borderId="7" xfId="3" applyNumberFormat="1" applyFont="1" applyFill="1" applyBorder="1" applyAlignment="1">
      <alignment horizontal="right" vertical="center" shrinkToFit="1"/>
    </xf>
    <xf numFmtId="176" fontId="13" fillId="3" borderId="13" xfId="3" applyNumberFormat="1" applyFont="1" applyFill="1" applyBorder="1" applyAlignment="1">
      <alignment vertical="center" shrinkToFit="1"/>
    </xf>
    <xf numFmtId="176" fontId="13" fillId="0" borderId="13" xfId="3" applyNumberFormat="1" applyFont="1" applyFill="1" applyBorder="1" applyAlignment="1">
      <alignment vertical="center" shrinkToFit="1"/>
    </xf>
    <xf numFmtId="177" fontId="14" fillId="0" borderId="14" xfId="3" applyNumberFormat="1" applyFont="1" applyBorder="1" applyAlignment="1">
      <alignment vertical="center" shrinkToFit="1"/>
    </xf>
    <xf numFmtId="49" fontId="13" fillId="3" borderId="14" xfId="3" applyNumberFormat="1" applyFont="1" applyFill="1" applyBorder="1" applyAlignment="1">
      <alignment horizontal="right" vertical="center" shrinkToFit="1"/>
    </xf>
    <xf numFmtId="177" fontId="14" fillId="0" borderId="0" xfId="3" applyNumberFormat="1" applyFont="1" applyBorder="1" applyAlignment="1">
      <alignment vertical="center" shrinkToFit="1"/>
    </xf>
    <xf numFmtId="176" fontId="13" fillId="0" borderId="0" xfId="3" applyNumberFormat="1" applyFont="1" applyFill="1" applyBorder="1" applyAlignment="1">
      <alignment vertical="center" shrinkToFit="1"/>
    </xf>
    <xf numFmtId="177" fontId="14" fillId="0" borderId="0" xfId="3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38" fontId="13" fillId="0" borderId="17" xfId="3" applyFont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1" fillId="0" borderId="15" xfId="12" applyNumberFormat="1" applyFont="1" applyBorder="1" applyAlignment="1">
      <alignment horizontal="center" vertical="center" wrapText="1"/>
    </xf>
    <xf numFmtId="49" fontId="11" fillId="0" borderId="2" xfId="12" applyNumberFormat="1" applyFont="1" applyBorder="1" applyAlignment="1">
      <alignment horizontal="center" vertical="center" wrapText="1"/>
    </xf>
    <xf numFmtId="49" fontId="11" fillId="0" borderId="10" xfId="12" applyNumberFormat="1" applyFont="1" applyBorder="1" applyAlignment="1">
      <alignment horizontal="center" vertical="center"/>
    </xf>
    <xf numFmtId="49" fontId="11" fillId="0" borderId="11" xfId="12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15" xfId="12" applyNumberFormat="1" applyFont="1" applyBorder="1" applyAlignment="1">
      <alignment horizontal="center" vertical="center"/>
    </xf>
    <xf numFmtId="49" fontId="11" fillId="0" borderId="0" xfId="12" applyNumberFormat="1" applyFont="1" applyBorder="1" applyAlignment="1">
      <alignment horizontal="center" vertical="center"/>
    </xf>
    <xf numFmtId="49" fontId="9" fillId="0" borderId="0" xfId="12" applyNumberFormat="1" applyFont="1" applyBorder="1" applyAlignment="1">
      <alignment horizontal="left" vertical="center"/>
    </xf>
    <xf numFmtId="49" fontId="11" fillId="0" borderId="7" xfId="12" applyNumberFormat="1" applyFont="1" applyBorder="1" applyAlignment="1">
      <alignment horizontal="center" vertical="center"/>
    </xf>
    <xf numFmtId="49" fontId="9" fillId="0" borderId="16" xfId="12" applyNumberFormat="1" applyFont="1" applyBorder="1" applyAlignment="1">
      <alignment horizontal="left" vertical="center"/>
    </xf>
    <xf numFmtId="49" fontId="11" fillId="0" borderId="13" xfId="12" applyNumberFormat="1" applyFont="1" applyBorder="1" applyAlignment="1">
      <alignment horizontal="center" vertical="center"/>
    </xf>
    <xf numFmtId="38" fontId="13" fillId="0" borderId="2" xfId="3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3">
    <cellStyle name="PM2" xfId="1"/>
    <cellStyle name="ykaneko" xfId="2"/>
    <cellStyle name="桁区切り" xfId="3" builtinId="6"/>
    <cellStyle name="桁区切り 2" xfId="4"/>
    <cellStyle name="桁区切り 2 2" xfId="5"/>
    <cellStyle name="桁区切り 3" xfId="6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_080205厚生年金保険・国民年金積立金の推移（S17～H18）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zoomScaleSheetLayoutView="100" workbookViewId="0"/>
  </sheetViews>
  <sheetFormatPr defaultColWidth="8.625" defaultRowHeight="13.5" customHeight="1" x14ac:dyDescent="0.15"/>
  <cols>
    <col min="1" max="1" width="15.75" style="4" customWidth="1"/>
    <col min="2" max="4" width="17.75" style="4" customWidth="1"/>
    <col min="5" max="5" width="13.375" style="4" customWidth="1"/>
    <col min="6" max="8" width="17.75" style="4" customWidth="1"/>
    <col min="9" max="9" width="13.375" style="4" customWidth="1"/>
    <col min="10" max="12" width="17.75" style="4" customWidth="1"/>
    <col min="13" max="16384" width="8.625" style="4"/>
  </cols>
  <sheetData>
    <row r="1" spans="1:12" ht="26.25" customHeight="1" x14ac:dyDescent="0.15">
      <c r="A1" s="3" t="s">
        <v>27</v>
      </c>
      <c r="D1" s="5"/>
    </row>
    <row r="2" spans="1:12" ht="12" customHeight="1" x14ac:dyDescent="0.15">
      <c r="H2" s="6" t="s">
        <v>23</v>
      </c>
    </row>
    <row r="3" spans="1:12" ht="30" customHeight="1" x14ac:dyDescent="0.15">
      <c r="A3" s="7" t="s">
        <v>0</v>
      </c>
      <c r="B3" s="8" t="s">
        <v>45</v>
      </c>
      <c r="C3" s="8" t="s">
        <v>46</v>
      </c>
      <c r="D3" s="9" t="s">
        <v>47</v>
      </c>
      <c r="E3" s="7" t="s">
        <v>0</v>
      </c>
      <c r="F3" s="8" t="s">
        <v>45</v>
      </c>
      <c r="G3" s="8" t="s">
        <v>48</v>
      </c>
      <c r="H3" s="9" t="s">
        <v>47</v>
      </c>
      <c r="I3" s="7" t="s">
        <v>0</v>
      </c>
      <c r="J3" s="8" t="s">
        <v>45</v>
      </c>
      <c r="K3" s="8" t="s">
        <v>48</v>
      </c>
      <c r="L3" s="9" t="s">
        <v>47</v>
      </c>
    </row>
    <row r="4" spans="1:12" ht="27" customHeight="1" x14ac:dyDescent="0.15">
      <c r="A4" s="10" t="s">
        <v>1</v>
      </c>
      <c r="B4" s="11">
        <v>702174.76913906995</v>
      </c>
      <c r="C4" s="11">
        <v>32215.819126279999</v>
      </c>
      <c r="D4" s="12">
        <f t="shared" ref="D4:D16" si="0">SUM(B4:C4)</f>
        <v>734390.58826534997</v>
      </c>
      <c r="E4" s="42" t="s">
        <v>19</v>
      </c>
      <c r="F4" s="13">
        <v>1270568.2303130999</v>
      </c>
      <c r="G4" s="13">
        <v>82691.939449309997</v>
      </c>
      <c r="H4" s="14">
        <f t="shared" ref="H4:H13" si="1">SUM(F4:G4)</f>
        <v>1353260.16976241</v>
      </c>
      <c r="I4" s="44" t="s">
        <v>50</v>
      </c>
      <c r="J4" s="37">
        <v>1128931</v>
      </c>
      <c r="K4" s="37">
        <v>76142</v>
      </c>
      <c r="L4" s="37">
        <v>1205074</v>
      </c>
    </row>
    <row r="5" spans="1:12" ht="27" customHeight="1" x14ac:dyDescent="0.15">
      <c r="A5" s="15" t="s">
        <v>2</v>
      </c>
      <c r="B5" s="13">
        <v>768604.63161922002</v>
      </c>
      <c r="C5" s="13">
        <v>36317.115930079999</v>
      </c>
      <c r="D5" s="14">
        <f t="shared" si="0"/>
        <v>804921.74754929997</v>
      </c>
      <c r="E5" s="43"/>
      <c r="F5" s="16">
        <v>1301810.4440599999</v>
      </c>
      <c r="G5" s="16">
        <v>84674.280400000003</v>
      </c>
      <c r="H5" s="16">
        <f t="shared" si="1"/>
        <v>1386484.7244599999</v>
      </c>
      <c r="I5" s="45"/>
      <c r="J5" s="32" t="s">
        <v>51</v>
      </c>
      <c r="K5" s="32" t="s">
        <v>52</v>
      </c>
      <c r="L5" s="32" t="s">
        <v>53</v>
      </c>
    </row>
    <row r="6" spans="1:12" ht="27" customHeight="1" x14ac:dyDescent="0.15">
      <c r="A6" s="15" t="s">
        <v>3</v>
      </c>
      <c r="B6" s="13">
        <v>839970.39755638002</v>
      </c>
      <c r="C6" s="13">
        <v>43571.714336010002</v>
      </c>
      <c r="D6" s="14">
        <f t="shared" si="0"/>
        <v>883542.11189239006</v>
      </c>
      <c r="E6" s="42" t="s">
        <v>20</v>
      </c>
      <c r="F6" s="13">
        <v>1240188.0630978099</v>
      </c>
      <c r="G6" s="13">
        <v>76919.591992310001</v>
      </c>
      <c r="H6" s="14">
        <f t="shared" si="1"/>
        <v>1317107.6550901199</v>
      </c>
      <c r="I6" s="53" t="s">
        <v>49</v>
      </c>
      <c r="J6" s="52">
        <v>1113999</v>
      </c>
      <c r="K6" s="52">
        <v>69783</v>
      </c>
      <c r="L6" s="52">
        <v>1183782</v>
      </c>
    </row>
    <row r="7" spans="1:12" ht="27" customHeight="1" x14ac:dyDescent="0.15">
      <c r="A7" s="15" t="s">
        <v>4</v>
      </c>
      <c r="B7" s="13">
        <v>911340.23010202998</v>
      </c>
      <c r="C7" s="13">
        <v>51275.186724270003</v>
      </c>
      <c r="D7" s="14">
        <f t="shared" si="0"/>
        <v>962615.41682629997</v>
      </c>
      <c r="E7" s="43"/>
      <c r="F7" s="16">
        <v>1166496.1747900001</v>
      </c>
      <c r="G7" s="16">
        <v>71884.901540000006</v>
      </c>
      <c r="H7" s="16">
        <f t="shared" si="1"/>
        <v>1238381.0763300001</v>
      </c>
      <c r="I7" s="53"/>
      <c r="J7" s="52"/>
      <c r="K7" s="52"/>
      <c r="L7" s="52"/>
    </row>
    <row r="8" spans="1:12" ht="27" customHeight="1" x14ac:dyDescent="0.15">
      <c r="A8" s="15" t="s">
        <v>5</v>
      </c>
      <c r="B8" s="13">
        <v>978705.41456917999</v>
      </c>
      <c r="C8" s="13">
        <v>58468.112592379999</v>
      </c>
      <c r="D8" s="14">
        <f t="shared" si="0"/>
        <v>1037173.52716156</v>
      </c>
      <c r="E8" s="42" t="s">
        <v>21</v>
      </c>
      <c r="F8" s="13">
        <v>1195052.2783852899</v>
      </c>
      <c r="G8" s="13">
        <v>74821.78583144999</v>
      </c>
      <c r="H8" s="14">
        <f t="shared" si="1"/>
        <v>1269874.06421674</v>
      </c>
      <c r="I8" s="53" t="s">
        <v>54</v>
      </c>
      <c r="J8" s="38">
        <v>1104984</v>
      </c>
      <c r="K8" s="38">
        <v>67771</v>
      </c>
      <c r="L8" s="38">
        <v>1172755</v>
      </c>
    </row>
    <row r="9" spans="1:12" ht="27" customHeight="1" x14ac:dyDescent="0.15">
      <c r="A9" s="15" t="s">
        <v>6</v>
      </c>
      <c r="B9" s="13">
        <v>1045318.27320377</v>
      </c>
      <c r="C9" s="13">
        <v>63712.108275389997</v>
      </c>
      <c r="D9" s="14">
        <f t="shared" si="0"/>
        <v>1109030.3814791599</v>
      </c>
      <c r="E9" s="43"/>
      <c r="F9" s="16">
        <v>1207567.9957049401</v>
      </c>
      <c r="G9" s="16">
        <v>75079.421299780006</v>
      </c>
      <c r="H9" s="16">
        <f t="shared" si="1"/>
        <v>1282647.4170047201</v>
      </c>
      <c r="I9" s="53"/>
      <c r="J9" s="39"/>
      <c r="K9" s="39"/>
      <c r="L9" s="39"/>
    </row>
    <row r="10" spans="1:12" ht="27" customHeight="1" x14ac:dyDescent="0.15">
      <c r="A10" s="15" t="s">
        <v>7</v>
      </c>
      <c r="B10" s="13">
        <v>1118111.39398043</v>
      </c>
      <c r="C10" s="13">
        <v>69516.160067000004</v>
      </c>
      <c r="D10" s="14">
        <f t="shared" si="0"/>
        <v>1187627.5540474299</v>
      </c>
      <c r="E10" s="42" t="s">
        <v>22</v>
      </c>
      <c r="F10" s="17">
        <v>1134603.8987601099</v>
      </c>
      <c r="G10" s="17">
        <v>77333.251871900007</v>
      </c>
      <c r="H10" s="18">
        <f t="shared" si="1"/>
        <v>1211937.1506320098</v>
      </c>
    </row>
    <row r="11" spans="1:12" ht="27" customHeight="1" x14ac:dyDescent="0.15">
      <c r="A11" s="15" t="s">
        <v>8</v>
      </c>
      <c r="B11" s="13">
        <v>1184579.01791064</v>
      </c>
      <c r="C11" s="13">
        <v>78493.277228289997</v>
      </c>
      <c r="D11" s="14">
        <f t="shared" si="0"/>
        <v>1263072.29513893</v>
      </c>
      <c r="E11" s="43"/>
      <c r="F11" s="19">
        <v>1141532.29171</v>
      </c>
      <c r="G11" s="19">
        <v>77393.602740000002</v>
      </c>
      <c r="H11" s="19">
        <f t="shared" si="1"/>
        <v>1218925.89445</v>
      </c>
    </row>
    <row r="12" spans="1:12" ht="27" customHeight="1" x14ac:dyDescent="0.15">
      <c r="A12" s="15" t="s">
        <v>9</v>
      </c>
      <c r="B12" s="13">
        <v>1257559.9155836999</v>
      </c>
      <c r="C12" s="13">
        <v>84682.893699280001</v>
      </c>
      <c r="D12" s="14">
        <f t="shared" si="0"/>
        <v>1342242.8092829799</v>
      </c>
      <c r="E12" s="42" t="s">
        <v>24</v>
      </c>
      <c r="F12" s="17">
        <v>1085263.3314031099</v>
      </c>
      <c r="G12" s="17">
        <v>77317.807696169999</v>
      </c>
      <c r="H12" s="18">
        <f t="shared" si="1"/>
        <v>1162581.1390992799</v>
      </c>
    </row>
    <row r="13" spans="1:12" ht="27" customHeight="1" x14ac:dyDescent="0.15">
      <c r="A13" s="15" t="s">
        <v>10</v>
      </c>
      <c r="B13" s="13">
        <v>1308445.8716797601</v>
      </c>
      <c r="C13" s="13">
        <v>89619.366618510001</v>
      </c>
      <c r="D13" s="14">
        <f t="shared" si="0"/>
        <v>1398065.2382982702</v>
      </c>
      <c r="E13" s="43"/>
      <c r="F13" s="19">
        <v>1114989.8081</v>
      </c>
      <c r="G13" s="19">
        <v>79025.149909999993</v>
      </c>
      <c r="H13" s="19">
        <f t="shared" si="1"/>
        <v>1194014.9580099999</v>
      </c>
    </row>
    <row r="14" spans="1:12" ht="27" customHeight="1" x14ac:dyDescent="0.15">
      <c r="A14" s="15" t="s">
        <v>11</v>
      </c>
      <c r="B14" s="13">
        <v>1347987.55509899</v>
      </c>
      <c r="C14" s="13">
        <v>94617.236886700004</v>
      </c>
      <c r="D14" s="14">
        <f t="shared" si="0"/>
        <v>1442604.7919856899</v>
      </c>
      <c r="E14" s="42" t="s">
        <v>25</v>
      </c>
      <c r="F14" s="17">
        <v>1050354.4549411801</v>
      </c>
      <c r="G14" s="17">
        <v>72788.778619389996</v>
      </c>
      <c r="H14" s="18">
        <f t="shared" ref="H14:H19" si="2">SUM(F14:G14)</f>
        <v>1123143.2335605701</v>
      </c>
    </row>
    <row r="15" spans="1:12" ht="27" customHeight="1" x14ac:dyDescent="0.15">
      <c r="A15" s="15" t="s">
        <v>12</v>
      </c>
      <c r="B15" s="13">
        <v>1368804.1334746501</v>
      </c>
      <c r="C15" s="13">
        <v>98207.956963760007</v>
      </c>
      <c r="D15" s="14">
        <f t="shared" si="0"/>
        <v>1467012.0904384102</v>
      </c>
      <c r="E15" s="43"/>
      <c r="F15" s="19">
        <v>1178823.14842</v>
      </c>
      <c r="G15" s="19">
        <v>81445.892439999996</v>
      </c>
      <c r="H15" s="19">
        <f t="shared" si="2"/>
        <v>1260269.0408600001</v>
      </c>
    </row>
    <row r="16" spans="1:12" ht="27" customHeight="1" x14ac:dyDescent="0.15">
      <c r="A16" s="49" t="s">
        <v>13</v>
      </c>
      <c r="B16" s="13">
        <v>1373933.8124605401</v>
      </c>
      <c r="C16" s="13">
        <v>99490.149216589998</v>
      </c>
      <c r="D16" s="14">
        <f t="shared" si="0"/>
        <v>1473423.9616771301</v>
      </c>
      <c r="E16" s="42" t="s">
        <v>26</v>
      </c>
      <c r="F16" s="17">
        <v>1031737.45718198</v>
      </c>
      <c r="G16" s="17">
        <v>70945.162414220002</v>
      </c>
      <c r="H16" s="18">
        <f t="shared" si="2"/>
        <v>1102682.6195962001</v>
      </c>
    </row>
    <row r="17" spans="1:8" ht="27" customHeight="1" x14ac:dyDescent="0.15">
      <c r="A17" s="49"/>
      <c r="B17" s="16">
        <v>1345966.7821500001</v>
      </c>
      <c r="C17" s="16">
        <v>97348.309640000007</v>
      </c>
      <c r="D17" s="16">
        <f t="shared" ref="D17:D23" si="3">SUM(B17:C17)</f>
        <v>1443315.0917900002</v>
      </c>
      <c r="E17" s="43"/>
      <c r="F17" s="19">
        <v>1236138.9116100001</v>
      </c>
      <c r="G17" s="19">
        <v>84491.736220000006</v>
      </c>
      <c r="H17" s="19">
        <f t="shared" si="2"/>
        <v>1320630.6478300001</v>
      </c>
    </row>
    <row r="18" spans="1:8" ht="27" customHeight="1" x14ac:dyDescent="0.15">
      <c r="A18" s="42" t="s">
        <v>14</v>
      </c>
      <c r="B18" s="13">
        <v>1377023.3048763501</v>
      </c>
      <c r="C18" s="13">
        <v>99108.35491984</v>
      </c>
      <c r="D18" s="14">
        <f t="shared" si="3"/>
        <v>1476131.65979619</v>
      </c>
      <c r="E18" s="42" t="s">
        <v>34</v>
      </c>
      <c r="F18" s="17">
        <v>1049500.2878769999</v>
      </c>
      <c r="G18" s="17">
        <v>71964.852159739996</v>
      </c>
      <c r="H18" s="18">
        <f t="shared" si="2"/>
        <v>1121465.1400367399</v>
      </c>
    </row>
    <row r="19" spans="1:8" ht="27" customHeight="1" x14ac:dyDescent="0.15">
      <c r="A19" s="43"/>
      <c r="B19" s="16">
        <v>1320716.54532</v>
      </c>
      <c r="C19" s="16">
        <v>94698.044169999994</v>
      </c>
      <c r="D19" s="16">
        <f t="shared" si="3"/>
        <v>1415414.5894899999</v>
      </c>
      <c r="E19" s="43"/>
      <c r="F19" s="19">
        <v>1366655.6678800001</v>
      </c>
      <c r="G19" s="19">
        <v>92666.890119999996</v>
      </c>
      <c r="H19" s="19">
        <f t="shared" si="2"/>
        <v>1459322.5580000002</v>
      </c>
    </row>
    <row r="20" spans="1:8" ht="27" customHeight="1" x14ac:dyDescent="0.15">
      <c r="A20" s="42" t="s">
        <v>15</v>
      </c>
      <c r="B20" s="13">
        <v>1374110.3452906499</v>
      </c>
      <c r="C20" s="13">
        <v>98611.716544490002</v>
      </c>
      <c r="D20" s="14">
        <f t="shared" si="3"/>
        <v>1472722.06183514</v>
      </c>
      <c r="E20" s="42" t="s">
        <v>35</v>
      </c>
      <c r="F20" s="20">
        <v>1072240.2208664401</v>
      </c>
      <c r="G20" s="20">
        <v>73232.787598609997</v>
      </c>
      <c r="H20" s="21">
        <f>SUM(F20+G20)</f>
        <v>1145473.00846505</v>
      </c>
    </row>
    <row r="21" spans="1:8" ht="27" customHeight="1" x14ac:dyDescent="0.15">
      <c r="A21" s="43"/>
      <c r="B21" s="16">
        <v>1359151.16127</v>
      </c>
      <c r="C21" s="16">
        <v>97160.300589999999</v>
      </c>
      <c r="D21" s="16">
        <f t="shared" si="3"/>
        <v>1456311.4618600002</v>
      </c>
      <c r="E21" s="43"/>
      <c r="F21" s="22">
        <v>1339310.8660090801</v>
      </c>
      <c r="G21" s="22">
        <v>87768.013937469994</v>
      </c>
      <c r="H21" s="22">
        <f>SUM(F21+G21)</f>
        <v>1427078.8799465501</v>
      </c>
    </row>
    <row r="22" spans="1:8" ht="27" customHeight="1" x14ac:dyDescent="0.15">
      <c r="A22" s="42" t="s">
        <v>16</v>
      </c>
      <c r="B22" s="13">
        <v>1376618.9179260801</v>
      </c>
      <c r="C22" s="13">
        <v>96991.476384280002</v>
      </c>
      <c r="D22" s="13">
        <f t="shared" si="3"/>
        <v>1473610.3943103601</v>
      </c>
      <c r="E22" s="42" t="s">
        <v>36</v>
      </c>
      <c r="F22" s="20">
        <v>1103320.5085533799</v>
      </c>
      <c r="G22" s="20">
        <v>73185.801613610005</v>
      </c>
      <c r="H22" s="21">
        <f>SUM(F22+G22)</f>
        <v>1176506.3101669899</v>
      </c>
    </row>
    <row r="23" spans="1:8" ht="27" customHeight="1" x14ac:dyDescent="0.15">
      <c r="A23" s="43"/>
      <c r="B23" s="16">
        <v>1382468.1399300001</v>
      </c>
      <c r="C23" s="16">
        <v>97150.581460000001</v>
      </c>
      <c r="D23" s="16">
        <f t="shared" si="3"/>
        <v>1479618.7213900001</v>
      </c>
      <c r="E23" s="43"/>
      <c r="F23" s="22">
        <v>1444462.3150798799</v>
      </c>
      <c r="G23" s="22">
        <v>89668.002658179903</v>
      </c>
      <c r="H23" s="22">
        <f>SUM(F23+G23)</f>
        <v>1534130.3177380599</v>
      </c>
    </row>
    <row r="24" spans="1:8" ht="27" customHeight="1" x14ac:dyDescent="0.15">
      <c r="A24" s="51" t="s">
        <v>17</v>
      </c>
      <c r="B24" s="23">
        <v>1324020.4642429601</v>
      </c>
      <c r="C24" s="23">
        <v>91513.570669180001</v>
      </c>
      <c r="D24" s="24">
        <f>SUM(B24:C24)</f>
        <v>1415534.0349121401</v>
      </c>
      <c r="E24" s="42" t="s">
        <v>37</v>
      </c>
      <c r="F24" s="25">
        <v>1119295</v>
      </c>
      <c r="G24" s="25">
        <v>73132</v>
      </c>
      <c r="H24" s="26">
        <f>SUM(F24+G24)</f>
        <v>1192427</v>
      </c>
    </row>
    <row r="25" spans="1:8" ht="27" customHeight="1" x14ac:dyDescent="0.15">
      <c r="A25" s="51"/>
      <c r="B25" s="16">
        <v>1403464.7094699999</v>
      </c>
      <c r="C25" s="16">
        <v>96766.452050000007</v>
      </c>
      <c r="D25" s="27">
        <f>SUM(B25:C25)</f>
        <v>1500231.1615199998</v>
      </c>
      <c r="E25" s="43"/>
      <c r="F25" s="28" t="s">
        <v>38</v>
      </c>
      <c r="G25" s="28" t="s">
        <v>39</v>
      </c>
      <c r="H25" s="28" t="s">
        <v>40</v>
      </c>
    </row>
    <row r="26" spans="1:8" ht="27" customHeight="1" x14ac:dyDescent="0.15">
      <c r="A26" s="42" t="s">
        <v>18</v>
      </c>
      <c r="B26" s="13">
        <v>1300980.04941699</v>
      </c>
      <c r="C26" s="13">
        <v>87660.105652869999</v>
      </c>
      <c r="D26" s="13">
        <f>SUM(B26:C26)</f>
        <v>1388640.1550698599</v>
      </c>
      <c r="E26" s="40" t="s">
        <v>41</v>
      </c>
      <c r="F26" s="29">
        <v>1125431</v>
      </c>
      <c r="G26" s="29">
        <v>74437</v>
      </c>
      <c r="H26" s="30">
        <f>SUM(F26+G26)</f>
        <v>1199868</v>
      </c>
    </row>
    <row r="27" spans="1:8" ht="27" customHeight="1" x14ac:dyDescent="0.15">
      <c r="A27" s="46"/>
      <c r="B27" s="16">
        <v>1397509.1177300001</v>
      </c>
      <c r="C27" s="16">
        <v>93827.761320000005</v>
      </c>
      <c r="D27" s="31">
        <f>SUM(B27:C27)</f>
        <v>1491336.8790500001</v>
      </c>
      <c r="E27" s="41"/>
      <c r="F27" s="32" t="s">
        <v>42</v>
      </c>
      <c r="G27" s="32" t="s">
        <v>43</v>
      </c>
      <c r="H27" s="32" t="s">
        <v>44</v>
      </c>
    </row>
    <row r="28" spans="1:8" ht="12.75" customHeight="1" x14ac:dyDescent="0.15">
      <c r="A28" s="50" t="s">
        <v>28</v>
      </c>
      <c r="B28" s="50"/>
      <c r="C28" s="50"/>
      <c r="D28" s="33"/>
      <c r="E28" s="47"/>
      <c r="F28" s="34"/>
      <c r="G28" s="34"/>
      <c r="H28" s="34"/>
    </row>
    <row r="29" spans="1:8" ht="13.5" customHeight="1" x14ac:dyDescent="0.15">
      <c r="A29" s="48" t="s">
        <v>29</v>
      </c>
      <c r="B29" s="48"/>
      <c r="C29" s="48"/>
      <c r="D29" s="33"/>
      <c r="E29" s="47"/>
      <c r="F29" s="35"/>
      <c r="G29" s="35"/>
      <c r="H29" s="35"/>
    </row>
    <row r="30" spans="1:8" s="36" customFormat="1" ht="12" customHeight="1" x14ac:dyDescent="0.15">
      <c r="A30" s="36" t="s">
        <v>30</v>
      </c>
      <c r="E30" s="4"/>
      <c r="F30" s="4"/>
      <c r="G30" s="4"/>
      <c r="H30" s="4"/>
    </row>
    <row r="31" spans="1:8" s="36" customFormat="1" ht="16.5" customHeight="1" x14ac:dyDescent="0.15">
      <c r="A31" s="36" t="s">
        <v>31</v>
      </c>
      <c r="E31" s="4"/>
      <c r="F31" s="4"/>
      <c r="G31" s="4"/>
      <c r="H31" s="4"/>
    </row>
    <row r="32" spans="1:8" s="36" customFormat="1" ht="10.5" customHeight="1" x14ac:dyDescent="0.15">
      <c r="A32" s="36" t="s">
        <v>32</v>
      </c>
      <c r="E32" s="4"/>
      <c r="F32" s="4"/>
      <c r="G32" s="4"/>
      <c r="H32" s="4"/>
    </row>
    <row r="33" spans="1:8" s="36" customFormat="1" ht="10.5" customHeight="1" x14ac:dyDescent="0.15">
      <c r="A33" s="36" t="s">
        <v>33</v>
      </c>
      <c r="E33" s="4"/>
      <c r="F33" s="4"/>
      <c r="G33" s="4"/>
      <c r="H33" s="4"/>
    </row>
    <row r="34" spans="1:8" s="36" customFormat="1" ht="10.5" customHeight="1" x14ac:dyDescent="0.15">
      <c r="E34" s="4"/>
      <c r="F34" s="4"/>
      <c r="G34" s="4"/>
      <c r="H34" s="4"/>
    </row>
    <row r="35" spans="1:8" s="36" customFormat="1" ht="10.5" customHeight="1" x14ac:dyDescent="0.15">
      <c r="B35" s="1"/>
      <c r="C35" s="1"/>
      <c r="D35" s="1"/>
      <c r="E35" s="4"/>
      <c r="F35" s="4"/>
      <c r="G35" s="4"/>
      <c r="H35" s="4"/>
    </row>
    <row r="36" spans="1:8" s="36" customFormat="1" ht="18" customHeight="1" x14ac:dyDescent="0.15">
      <c r="A36" s="2"/>
      <c r="B36" s="2"/>
      <c r="C36" s="2"/>
      <c r="D36" s="2"/>
      <c r="E36" s="4"/>
      <c r="F36" s="4"/>
      <c r="G36" s="4"/>
      <c r="H36" s="4"/>
    </row>
  </sheetData>
  <mergeCells count="30">
    <mergeCell ref="K6:K7"/>
    <mergeCell ref="L6:L7"/>
    <mergeCell ref="E20:E21"/>
    <mergeCell ref="A18:A19"/>
    <mergeCell ref="A20:A21"/>
    <mergeCell ref="E24:E25"/>
    <mergeCell ref="A22:A23"/>
    <mergeCell ref="I6:I7"/>
    <mergeCell ref="J6:J7"/>
    <mergeCell ref="I8:I9"/>
    <mergeCell ref="A26:A27"/>
    <mergeCell ref="E22:E23"/>
    <mergeCell ref="E28:E29"/>
    <mergeCell ref="E12:E13"/>
    <mergeCell ref="E14:E15"/>
    <mergeCell ref="E18:E19"/>
    <mergeCell ref="A29:C29"/>
    <mergeCell ref="A16:A17"/>
    <mergeCell ref="A28:C28"/>
    <mergeCell ref="A24:A25"/>
    <mergeCell ref="J8:J9"/>
    <mergeCell ref="K8:K9"/>
    <mergeCell ref="L8:L9"/>
    <mergeCell ref="E26:E27"/>
    <mergeCell ref="E16:E17"/>
    <mergeCell ref="I4:I5"/>
    <mergeCell ref="E4:E5"/>
    <mergeCell ref="E10:E11"/>
    <mergeCell ref="E6:E7"/>
    <mergeCell ref="E8:E9"/>
  </mergeCells>
  <phoneticPr fontId="2"/>
  <pageMargins left="0.98425196850393704" right="0.39370078740157483" top="0.78740157480314965" bottom="0.78740157480314965" header="0.51181102362204722" footer="0.51181102362204722"/>
  <pageSetup paperSize="9" scale="66" orientation="landscape" horizontalDpi="300" verticalDpi="300" r:id="rId1"/>
  <headerFooter alignWithMargins="0"/>
  <ignoredErrors>
    <ignoredError sqref="F25:H25 F27:H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84028-1384-4071-B053-5D5DA1C1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74F4C-514E-45BB-863A-E31201BD79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BA7AB81-56F5-4735-A069-1D89D34AAB9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勝見 光夫(katsumi-mitsuo)</dc:creator>
  <cp:lastModifiedBy>厚生労働省ネットワークシステム</cp:lastModifiedBy>
  <cp:lastPrinted>2018-10-16T01:48:52Z</cp:lastPrinted>
  <dcterms:created xsi:type="dcterms:W3CDTF">1997-01-08T22:48:59Z</dcterms:created>
  <dcterms:modified xsi:type="dcterms:W3CDTF">2021-08-03T03:09:53Z</dcterms:modified>
</cp:coreProperties>
</file>