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6" i="1"/>
  <c r="G12" i="1"/>
</calcChain>
</file>

<file path=xl/sharedStrings.xml><?xml version="1.0" encoding="utf-8"?>
<sst xmlns="http://schemas.openxmlformats.org/spreadsheetml/2006/main" count="57" uniqueCount="40">
  <si>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</si>
  <si>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</si>
  <si>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</si>
  <si>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</si>
  <si>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</si>
  <si>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</si>
  <si>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</si>
  <si>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</si>
  <si>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</si>
  <si>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経過的要介護</t>
    <rPh sb="0" eb="3">
      <t>ケイカテキ</t>
    </rPh>
    <rPh sb="3" eb="6">
      <t>ヨウカイゴ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</si>
  <si>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</si>
  <si>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</si>
  <si>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</si>
  <si>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</si>
  <si>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</si>
  <si>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</si>
  <si>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－</t>
    <phoneticPr fontId="2"/>
  </si>
  <si>
    <t>－</t>
    <phoneticPr fontId="2"/>
  </si>
  <si>
    <t>資料：厚生労働省老健局「介護保険事業状況報告」</t>
    <rPh sb="12" eb="14">
      <t>カイゴ</t>
    </rPh>
    <rPh sb="14" eb="16">
      <t>ホケン</t>
    </rPh>
    <rPh sb="16" eb="18">
      <t>ジギョウ</t>
    </rPh>
    <rPh sb="18" eb="20">
      <t>ジョウキョウ</t>
    </rPh>
    <rPh sb="20" eb="22">
      <t>ホウコク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</si>
  <si>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</si>
  <si>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</si>
  <si>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</si>
  <si>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</si>
  <si>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－</t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</si>
  <si>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</si>
  <si>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</si>
  <si>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要介護（要支援）認定者数の推移（人）</t>
    <rPh sb="16" eb="17">
      <t>ヒト</t>
    </rPh>
    <phoneticPr fontId="2"/>
  </si>
  <si>
    <t xml:space="preserve"> 　</t>
    <phoneticPr fontId="2"/>
  </si>
  <si>
    <t>（注）介護保険法改正時（2006年4月1日施行）に要支援認定を受けていた者は、その認定期間の満了まで「経過的要介護」となっている。</t>
    <rPh sb="1" eb="2">
      <t>チュウ</t>
    </rPh>
    <rPh sb="3" eb="5">
      <t>カイゴ</t>
    </rPh>
    <rPh sb="5" eb="8">
      <t>ホケンホウ</t>
    </rPh>
    <rPh sb="8" eb="11">
      <t>カイセイジ</t>
    </rPh>
    <rPh sb="16" eb="17">
      <t>ネン</t>
    </rPh>
    <rPh sb="18" eb="19">
      <t>ガツ</t>
    </rPh>
    <rPh sb="20" eb="21">
      <t>ヒ</t>
    </rPh>
    <rPh sb="21" eb="23">
      <t>セコウ</t>
    </rPh>
    <rPh sb="25" eb="28">
      <t>ヨウシエン</t>
    </rPh>
    <rPh sb="28" eb="30">
      <t>ニンテイ</t>
    </rPh>
    <rPh sb="31" eb="32">
      <t>ウ</t>
    </rPh>
    <rPh sb="36" eb="37">
      <t>モノ</t>
    </rPh>
    <rPh sb="41" eb="43">
      <t>ニンテイ</t>
    </rPh>
    <rPh sb="43" eb="45">
      <t>キカン</t>
    </rPh>
    <rPh sb="46" eb="48">
      <t>マンリョウ</t>
    </rPh>
    <phoneticPr fontId="2"/>
  </si>
  <si>
    <t>2013年</t>
    <rPh sb="4" eb="5">
      <t>ネン</t>
    </rPh>
    <phoneticPr fontId="2"/>
  </si>
  <si>
    <t>－</t>
    <phoneticPr fontId="2"/>
  </si>
  <si>
    <t>2014年</t>
    <rPh sb="4" eb="5">
      <t>ネン</t>
    </rPh>
    <phoneticPr fontId="2"/>
  </si>
  <si>
    <t>-</t>
  </si>
  <si>
    <t>2015年</t>
    <rPh sb="4" eb="5">
      <t>ネン</t>
    </rPh>
    <phoneticPr fontId="2"/>
  </si>
  <si>
    <t>2016年</t>
    <rPh sb="4" eb="5">
      <t>ネン</t>
    </rPh>
    <phoneticPr fontId="2"/>
  </si>
  <si>
    <t>各年4月末時点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</si>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</sst>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0" fontId="5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38" fontId="3" fillId="0" borderId="2" xfId="1" applyFont="1" applyBorder="1" applyAlignment="1">
      <alignment horizontal="right"/>
    </xf>
    <xf numFmtId="38" fontId="3" fillId="0" borderId="2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16"/>
  <sheetViews>
    <sheetView tabSelected="1" zoomScaleNormal="100" zoomScaleSheetLayoutView="100" workbookViewId="0">
      <selection activeCell="S19" sqref="S19"/>
    </sheetView>
  </sheetViews>
  <sheetFormatPr defaultRowHeight="12" x14ac:dyDescent="0.15"/>
  <cols>
    <col min="1" max="1" width="12.625" style="2" customWidth="1"/>
    <col min="2" max="17" width="9.125" style="2" customWidth="1"/>
    <col min="18" max="18" width="9.25" style="2" bestFit="1" customWidth="1"/>
    <col min="19" max="16384" width="9" style="2"/>
  </cols>
  <sheetData>
    <row r="1" spans="1:22" x14ac:dyDescent="0.15">
      <c r="A1" s="1" t="s">
        <v>26</v>
      </c>
      <c r="B1" s="1"/>
      <c r="C1" s="1"/>
      <c r="D1" s="23" t="s">
        <v>35</v>
      </c>
      <c r="E1" s="1"/>
      <c r="F1" s="1"/>
      <c r="G1" s="1"/>
      <c r="H1" s="1"/>
    </row>
    <row r="2" spans="1:22" ht="13.5" x14ac:dyDescent="0.15">
      <c r="A2" s="1"/>
      <c r="B2" s="1"/>
      <c r="C2" s="1"/>
      <c r="D2" s="1"/>
      <c r="E2" s="1"/>
      <c r="F2" s="1"/>
      <c r="G2" s="1"/>
      <c r="H2" s="3"/>
      <c r="J2" s="4"/>
      <c r="K2" s="5"/>
      <c r="L2" s="6"/>
      <c r="M2" s="7"/>
      <c r="O2" s="7"/>
      <c r="P2" s="7"/>
      <c r="Q2" s="7"/>
      <c r="R2" s="4"/>
    </row>
    <row r="3" spans="1:22" x14ac:dyDescent="0.15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24</v>
      </c>
      <c r="N3" s="14" t="s">
        <v>25</v>
      </c>
      <c r="O3" s="14" t="s">
        <v>29</v>
      </c>
      <c r="P3" s="17" t="s">
        <v>31</v>
      </c>
      <c r="Q3" s="17" t="s">
        <v>33</v>
      </c>
      <c r="R3" s="17" t="s">
        <v>34</v>
      </c>
      <c r="S3" s="20" t="s">
        <v>36</v>
      </c>
      <c r="T3" s="20" t="s">
        <v>37</v>
      </c>
      <c r="U3" s="20" t="s">
        <v>38</v>
      </c>
      <c r="V3" s="20" t="s">
        <v>39</v>
      </c>
    </row>
    <row r="4" spans="1:22" x14ac:dyDescent="0.15">
      <c r="A4" s="8" t="s">
        <v>7</v>
      </c>
      <c r="B4" s="10">
        <v>290923</v>
      </c>
      <c r="C4" s="10">
        <v>319595</v>
      </c>
      <c r="D4" s="10">
        <v>398322</v>
      </c>
      <c r="E4" s="10">
        <v>504835</v>
      </c>
      <c r="F4" s="10">
        <v>601258</v>
      </c>
      <c r="G4" s="10">
        <v>673542</v>
      </c>
      <c r="H4" s="10">
        <v>58678</v>
      </c>
      <c r="I4" s="10">
        <v>527027</v>
      </c>
      <c r="J4" s="10">
        <v>551720</v>
      </c>
      <c r="K4" s="10">
        <v>574997</v>
      </c>
      <c r="L4" s="10">
        <v>603560</v>
      </c>
      <c r="M4" s="10">
        <v>662247</v>
      </c>
      <c r="N4" s="10">
        <v>692126</v>
      </c>
      <c r="O4" s="15">
        <v>772816</v>
      </c>
      <c r="P4" s="18">
        <v>824654</v>
      </c>
      <c r="Q4" s="18">
        <v>873999</v>
      </c>
      <c r="R4" s="18">
        <v>887841</v>
      </c>
      <c r="S4" s="21">
        <v>889634</v>
      </c>
      <c r="T4" s="21">
        <v>880676</v>
      </c>
      <c r="U4" s="21">
        <v>927162</v>
      </c>
      <c r="V4" s="25">
        <v>933035</v>
      </c>
    </row>
    <row r="5" spans="1:22" x14ac:dyDescent="0.15">
      <c r="A5" s="8" t="s">
        <v>8</v>
      </c>
      <c r="B5" s="11" t="s">
        <v>16</v>
      </c>
      <c r="C5" s="11" t="s">
        <v>16</v>
      </c>
      <c r="D5" s="11" t="s">
        <v>16</v>
      </c>
      <c r="E5" s="11" t="s">
        <v>16</v>
      </c>
      <c r="F5" s="11" t="s">
        <v>16</v>
      </c>
      <c r="G5" s="11" t="s">
        <v>16</v>
      </c>
      <c r="H5" s="10">
        <v>45414</v>
      </c>
      <c r="I5" s="10">
        <v>521549</v>
      </c>
      <c r="J5" s="10">
        <v>629071</v>
      </c>
      <c r="K5" s="10">
        <v>661881</v>
      </c>
      <c r="L5" s="10">
        <v>653899</v>
      </c>
      <c r="M5" s="10">
        <v>668629</v>
      </c>
      <c r="N5" s="10">
        <v>712425</v>
      </c>
      <c r="O5" s="15">
        <v>770816</v>
      </c>
      <c r="P5" s="18">
        <v>805585</v>
      </c>
      <c r="Q5" s="18">
        <v>839110</v>
      </c>
      <c r="R5" s="18">
        <v>858355</v>
      </c>
      <c r="S5" s="21">
        <v>867353</v>
      </c>
      <c r="T5" s="21">
        <v>883828</v>
      </c>
      <c r="U5" s="21">
        <v>926414</v>
      </c>
      <c r="V5" s="25">
        <v>944370</v>
      </c>
    </row>
    <row r="6" spans="1:22" x14ac:dyDescent="0.15">
      <c r="A6" s="8" t="s">
        <v>9</v>
      </c>
      <c r="B6" s="11" t="s">
        <v>17</v>
      </c>
      <c r="C6" s="11" t="s">
        <v>17</v>
      </c>
      <c r="D6" s="11" t="s">
        <v>17</v>
      </c>
      <c r="E6" s="11" t="s">
        <v>17</v>
      </c>
      <c r="F6" s="11" t="s">
        <v>17</v>
      </c>
      <c r="G6" s="11" t="str">
        <f>L6</f>
        <v>－</v>
      </c>
      <c r="H6" s="10">
        <v>654952</v>
      </c>
      <c r="I6" s="10">
        <v>39557</v>
      </c>
      <c r="J6" s="10">
        <v>1460</v>
      </c>
      <c r="K6" s="10">
        <v>0</v>
      </c>
      <c r="L6" s="11" t="s">
        <v>23</v>
      </c>
      <c r="M6" s="11" t="s">
        <v>16</v>
      </c>
      <c r="N6" s="11" t="s">
        <v>16</v>
      </c>
      <c r="O6" s="16" t="s">
        <v>30</v>
      </c>
      <c r="P6" s="19" t="s">
        <v>32</v>
      </c>
      <c r="Q6" s="19" t="s">
        <v>32</v>
      </c>
      <c r="R6" s="19" t="s">
        <v>32</v>
      </c>
      <c r="S6" s="22" t="s">
        <v>32</v>
      </c>
      <c r="T6" s="22" t="s">
        <v>32</v>
      </c>
      <c r="U6" s="22" t="s">
        <v>32</v>
      </c>
      <c r="V6" s="24" t="s">
        <v>32</v>
      </c>
    </row>
    <row r="7" spans="1:22" x14ac:dyDescent="0.15">
      <c r="A7" s="8" t="s">
        <v>10</v>
      </c>
      <c r="B7" s="10">
        <v>551134</v>
      </c>
      <c r="C7" s="10">
        <v>709493</v>
      </c>
      <c r="D7" s="10">
        <v>890772</v>
      </c>
      <c r="E7" s="10">
        <v>1070191</v>
      </c>
      <c r="F7" s="10">
        <v>1252269</v>
      </c>
      <c r="G7" s="10">
        <v>1332078</v>
      </c>
      <c r="H7" s="10">
        <v>1386738</v>
      </c>
      <c r="I7" s="10">
        <v>876240</v>
      </c>
      <c r="J7" s="10">
        <v>769388</v>
      </c>
      <c r="K7" s="10">
        <v>788133</v>
      </c>
      <c r="L7" s="10">
        <v>852325</v>
      </c>
      <c r="M7" s="10">
        <v>909673</v>
      </c>
      <c r="N7" s="10">
        <v>970468</v>
      </c>
      <c r="O7" s="15">
        <v>1051891</v>
      </c>
      <c r="P7" s="18">
        <v>1114774</v>
      </c>
      <c r="Q7" s="18">
        <v>1175743</v>
      </c>
      <c r="R7" s="18">
        <v>1223871</v>
      </c>
      <c r="S7" s="21">
        <v>1263488</v>
      </c>
      <c r="T7" s="21">
        <v>1296659</v>
      </c>
      <c r="U7" s="21">
        <v>1325530</v>
      </c>
      <c r="V7" s="25">
        <v>1352354</v>
      </c>
    </row>
    <row r="8" spans="1:22" x14ac:dyDescent="0.15">
      <c r="A8" s="8" t="s">
        <v>11</v>
      </c>
      <c r="B8" s="10">
        <v>393691</v>
      </c>
      <c r="C8" s="10">
        <v>489560</v>
      </c>
      <c r="D8" s="10">
        <v>571012</v>
      </c>
      <c r="E8" s="10">
        <v>640574</v>
      </c>
      <c r="F8" s="10">
        <v>594806</v>
      </c>
      <c r="G8" s="10">
        <v>614040</v>
      </c>
      <c r="H8" s="10">
        <v>651370</v>
      </c>
      <c r="I8" s="10">
        <v>755749</v>
      </c>
      <c r="J8" s="10">
        <v>806110</v>
      </c>
      <c r="K8" s="10">
        <v>822691</v>
      </c>
      <c r="L8" s="10">
        <v>854158</v>
      </c>
      <c r="M8" s="10">
        <v>900892</v>
      </c>
      <c r="N8" s="10">
        <v>952408</v>
      </c>
      <c r="O8" s="15">
        <v>992717</v>
      </c>
      <c r="P8" s="18">
        <v>1029165</v>
      </c>
      <c r="Q8" s="18">
        <v>1062102</v>
      </c>
      <c r="R8" s="18">
        <v>1083300</v>
      </c>
      <c r="S8" s="21">
        <v>1105911</v>
      </c>
      <c r="T8" s="21">
        <v>1126741</v>
      </c>
      <c r="U8" s="21">
        <v>1139023</v>
      </c>
      <c r="V8" s="25">
        <v>1157433</v>
      </c>
    </row>
    <row r="9" spans="1:22" x14ac:dyDescent="0.15">
      <c r="A9" s="8" t="s">
        <v>12</v>
      </c>
      <c r="B9" s="10">
        <v>316515</v>
      </c>
      <c r="C9" s="10">
        <v>357797</v>
      </c>
      <c r="D9" s="10">
        <v>393646</v>
      </c>
      <c r="E9" s="10">
        <v>430709</v>
      </c>
      <c r="F9" s="10">
        <v>492195</v>
      </c>
      <c r="G9" s="10">
        <v>527329</v>
      </c>
      <c r="H9" s="10">
        <v>560602</v>
      </c>
      <c r="I9" s="10">
        <v>652255</v>
      </c>
      <c r="J9" s="10">
        <v>711337</v>
      </c>
      <c r="K9" s="10">
        <v>737951</v>
      </c>
      <c r="L9" s="10">
        <v>712847</v>
      </c>
      <c r="M9" s="10">
        <v>699763</v>
      </c>
      <c r="N9" s="10">
        <v>724287</v>
      </c>
      <c r="O9" s="15">
        <v>746722</v>
      </c>
      <c r="P9" s="18">
        <v>769081</v>
      </c>
      <c r="Q9" s="18">
        <v>792848</v>
      </c>
      <c r="R9" s="18">
        <v>812742</v>
      </c>
      <c r="S9" s="21">
        <v>835556</v>
      </c>
      <c r="T9" s="21">
        <v>855784</v>
      </c>
      <c r="U9" s="21">
        <v>868796</v>
      </c>
      <c r="V9" s="25">
        <v>881602</v>
      </c>
    </row>
    <row r="10" spans="1:22" x14ac:dyDescent="0.15">
      <c r="A10" s="8" t="s">
        <v>13</v>
      </c>
      <c r="B10" s="10">
        <v>338901</v>
      </c>
      <c r="C10" s="10">
        <v>365352</v>
      </c>
      <c r="D10" s="10">
        <v>393783</v>
      </c>
      <c r="E10" s="10">
        <v>423846</v>
      </c>
      <c r="F10" s="10">
        <v>478585</v>
      </c>
      <c r="G10" s="10">
        <v>496616</v>
      </c>
      <c r="H10" s="10">
        <v>524989</v>
      </c>
      <c r="I10" s="10">
        <v>547175</v>
      </c>
      <c r="J10" s="10">
        <v>578873</v>
      </c>
      <c r="K10" s="10">
        <v>589512</v>
      </c>
      <c r="L10" s="10">
        <v>629757</v>
      </c>
      <c r="M10" s="10">
        <v>641178</v>
      </c>
      <c r="N10" s="10">
        <v>669754</v>
      </c>
      <c r="O10" s="15">
        <v>696080</v>
      </c>
      <c r="P10" s="18">
        <v>711038</v>
      </c>
      <c r="Q10" s="18">
        <v>729956</v>
      </c>
      <c r="R10" s="18">
        <v>746855</v>
      </c>
      <c r="S10" s="21">
        <v>768322</v>
      </c>
      <c r="T10" s="21">
        <v>790783</v>
      </c>
      <c r="U10" s="21">
        <v>804416</v>
      </c>
      <c r="V10" s="25">
        <v>820826</v>
      </c>
    </row>
    <row r="11" spans="1:22" x14ac:dyDescent="0.15">
      <c r="A11" s="8" t="s">
        <v>14</v>
      </c>
      <c r="B11" s="10">
        <v>290457</v>
      </c>
      <c r="C11" s="10">
        <v>340662</v>
      </c>
      <c r="D11" s="10">
        <v>381472</v>
      </c>
      <c r="E11" s="10">
        <v>414169</v>
      </c>
      <c r="F11" s="10">
        <v>455021</v>
      </c>
      <c r="G11" s="10">
        <v>464550</v>
      </c>
      <c r="H11" s="10">
        <v>465350</v>
      </c>
      <c r="I11" s="10">
        <v>488753</v>
      </c>
      <c r="J11" s="10">
        <v>500255</v>
      </c>
      <c r="K11" s="10">
        <v>514758</v>
      </c>
      <c r="L11" s="10">
        <v>563671</v>
      </c>
      <c r="M11" s="10">
        <v>593228</v>
      </c>
      <c r="N11" s="10">
        <v>608928</v>
      </c>
      <c r="O11" s="15">
        <v>612113</v>
      </c>
      <c r="P11" s="18">
        <v>604770</v>
      </c>
      <c r="Q11" s="18">
        <v>603677</v>
      </c>
      <c r="R11" s="18">
        <v>602442</v>
      </c>
      <c r="S11" s="21">
        <v>601086</v>
      </c>
      <c r="T11" s="21">
        <v>602876</v>
      </c>
      <c r="U11" s="21">
        <v>602438</v>
      </c>
      <c r="V11" s="25">
        <v>603460</v>
      </c>
    </row>
    <row r="12" spans="1:22" x14ac:dyDescent="0.15">
      <c r="A12" s="8" t="s">
        <v>15</v>
      </c>
      <c r="B12" s="11">
        <f t="shared" ref="B12:H12" si="0">SUM(B4:B11)</f>
        <v>2181621</v>
      </c>
      <c r="C12" s="11">
        <f t="shared" si="0"/>
        <v>2582459</v>
      </c>
      <c r="D12" s="11">
        <f t="shared" si="0"/>
        <v>3029007</v>
      </c>
      <c r="E12" s="11">
        <f t="shared" si="0"/>
        <v>3484324</v>
      </c>
      <c r="F12" s="11">
        <f t="shared" si="0"/>
        <v>3874134</v>
      </c>
      <c r="G12" s="11">
        <f t="shared" si="0"/>
        <v>4108155</v>
      </c>
      <c r="H12" s="11">
        <f t="shared" si="0"/>
        <v>4348093</v>
      </c>
      <c r="I12" s="11">
        <v>4408305</v>
      </c>
      <c r="J12" s="11">
        <v>4548214</v>
      </c>
      <c r="K12" s="11">
        <v>4689923</v>
      </c>
      <c r="L12" s="11">
        <v>4870217</v>
      </c>
      <c r="M12" s="11">
        <v>5075610</v>
      </c>
      <c r="N12" s="11">
        <v>5330396</v>
      </c>
      <c r="O12" s="15">
        <v>5643155</v>
      </c>
      <c r="P12" s="18">
        <v>5859067</v>
      </c>
      <c r="Q12" s="18">
        <v>6077435</v>
      </c>
      <c r="R12" s="18">
        <v>6215406</v>
      </c>
      <c r="S12" s="21">
        <v>6331350</v>
      </c>
      <c r="T12" s="21">
        <v>6437347</v>
      </c>
      <c r="U12" s="21">
        <v>6593779</v>
      </c>
      <c r="V12" s="25">
        <v>6693080</v>
      </c>
    </row>
    <row r="13" spans="1:22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2" x14ac:dyDescent="0.15">
      <c r="A14" s="1" t="s">
        <v>18</v>
      </c>
      <c r="B14" s="1"/>
      <c r="C14" s="1"/>
      <c r="D14" s="1"/>
      <c r="E14" s="1"/>
      <c r="F14" s="1"/>
      <c r="G14" s="1"/>
      <c r="H14" s="1"/>
    </row>
    <row r="15" spans="1:22" x14ac:dyDescent="0.15">
      <c r="A15" s="1" t="s">
        <v>28</v>
      </c>
      <c r="B15" s="1"/>
      <c r="C15" s="1"/>
      <c r="D15" s="1"/>
      <c r="E15" s="1"/>
      <c r="F15" s="1"/>
      <c r="G15" s="1"/>
      <c r="H15" s="1"/>
    </row>
    <row r="16" spans="1:22" x14ac:dyDescent="0.15">
      <c r="A16" s="2" t="s">
        <v>27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8E8D8-713B-46BF-9C0B-EBDAFD05A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C3B1D-96B9-413B-8769-EE5D39289E24}">
  <ds:schemaRefs>
    <ds:schemaRef ds:uri="http://schemas.microsoft.com/office/2006/documentManagement/types"/>
    <ds:schemaRef ds:uri="http://purl.org/dc/terms/"/>
    <ds:schemaRef ds:uri="3BA7AB81-56F5-4735-A069-1D89D34AAB9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2009-07-03T01:21:01Z</cp:lastPrinted>
  <dcterms:created xsi:type="dcterms:W3CDTF">2003-07-04T00:41:20Z</dcterms:created>
  <dcterms:modified xsi:type="dcterms:W3CDTF">2021-08-03T03:05:45Z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