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<sst xmlns="http://schemas.openxmlformats.org/spreadsheetml/2006/main" count="37" uniqueCount="37">
  <si>
    <t>(単位：百万円)</t>
  </si>
  <si>
    <t>(単位：％）</t>
  </si>
  <si>
    <t>５．各サービスの費用額</t>
  </si>
  <si>
    <t>費用額</t>
  </si>
  <si>
    <t>割合</t>
  </si>
  <si>
    <t>総  数</t>
  </si>
  <si>
    <t>居宅サービス（介護予防を含む）</t>
  </si>
  <si>
    <t>特定施設入居者生活介護</t>
  </si>
  <si>
    <t>介護予防支援・居宅介護支援</t>
  </si>
  <si>
    <t>地域密着型サービス（介護予防を含む）</t>
  </si>
  <si>
    <t>夜間対応型訪問介護</t>
  </si>
  <si>
    <t>認知症対応型通所介護</t>
  </si>
  <si>
    <t>小規模多機能型居宅介護</t>
  </si>
  <si>
    <t>認知症対応型共同生活介護（短期利用以外）</t>
  </si>
  <si>
    <t>認知症対応型共同生活介護（短期利用）</t>
  </si>
  <si>
    <t>地域密着型特定施設入居者生活介護</t>
  </si>
  <si>
    <t>介護老人福祉施設サービス</t>
  </si>
  <si>
    <t>介護老人保健施設サービス</t>
  </si>
  <si>
    <t>介護療養型医療施設サービス</t>
  </si>
  <si>
    <t>訪問通所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</si>
  <si>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</si>
  <si>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</si>
  <si>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</si>
  <si>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</si>
  <si>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</si>
  <si>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</si>
  <si>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</si>
  <si>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</t>
  </si>
  <si>
    <t>短期入所生活介護</t>
  </si>
  <si>
    <t>短期入所療養介護（老健）</t>
  </si>
  <si>
    <t>短期入所療養介護（病院等）</t>
  </si>
  <si>
    <t>居宅療養管理指導</t>
  </si>
  <si>
    <t>施設サービス</t>
  </si>
  <si>
    <t>地域密着型介護老人福祉施設サービス</t>
  </si>
  <si>
    <t>　　　より厚生労働省老健局作成。</t>
  </si>
  <si>
    <t>（注）総数には、月の途中で要介護から要支援に変更となった者を含む。</t>
  </si>
  <si>
    <t>資料：厚生労働省大臣官房統計情報部「介護給付費実態調査」(平成20年1月審査分)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</si>
</sst>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0.0%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11"/>
      <name val="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right" vertical="center"/>
    </xf>
    <xf numFmtId="177" fontId="2" fillId="0" borderId="7" xfId="21" applyNumberFormat="1" applyFont="1" applyFill="1" applyBorder="1" applyAlignment="1">
      <alignment horizontal="right" vertical="center"/>
      <protection/>
    </xf>
    <xf numFmtId="176" fontId="2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8" fontId="2" fillId="0" borderId="9" xfId="17" applyFont="1" applyFill="1" applyBorder="1" applyAlignment="1">
      <alignment horizontal="right" vertical="center"/>
    </xf>
    <xf numFmtId="177" fontId="2" fillId="0" borderId="10" xfId="21" applyNumberFormat="1" applyFont="1" applyFill="1" applyBorder="1" applyAlignment="1">
      <alignment horizontal="right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177" fontId="2" fillId="0" borderId="13" xfId="21" applyNumberFormat="1" applyFont="1" applyFill="1" applyBorder="1" applyAlignment="1">
      <alignment horizontal="right" vertical="center"/>
      <protection/>
    </xf>
    <xf numFmtId="176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vertical="center"/>
    </xf>
    <xf numFmtId="38" fontId="2" fillId="0" borderId="3" xfId="17" applyFont="1" applyFill="1" applyBorder="1" applyAlignment="1">
      <alignment horizontal="right" vertical="center"/>
    </xf>
    <xf numFmtId="177" fontId="2" fillId="0" borderId="15" xfId="21" applyNumberFormat="1" applyFont="1" applyFill="1" applyBorder="1" applyAlignment="1">
      <alignment horizontal="right" vertical="center"/>
      <protection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況（４／22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36" sqref="A36"/>
    </sheetView>
  </sheetViews>
  <sheetFormatPr defaultColWidth="9.00390625" defaultRowHeight="13.5"/>
  <cols>
    <col min="1" max="1" width="2.125" style="1" customWidth="1"/>
    <col min="2" max="4" width="7.875" style="1" customWidth="1"/>
    <col min="5" max="5" width="12.875" style="1" customWidth="1"/>
    <col min="6" max="7" width="13.00390625" style="1" customWidth="1"/>
    <col min="8" max="9" width="8.00390625" style="1" customWidth="1"/>
    <col min="10" max="16384" width="9.00390625" style="1" customWidth="1"/>
  </cols>
  <sheetData>
    <row r="1" spans="1:7" ht="12">
      <c r="A1" s="3" t="s">
        <v>2</v>
      </c>
      <c r="B1" s="2"/>
      <c r="C1" s="2"/>
      <c r="D1" s="2"/>
      <c r="E1" s="2"/>
      <c r="F1" s="2"/>
      <c r="G1" s="2"/>
    </row>
    <row r="2" spans="1:7" ht="12">
      <c r="A2" s="3"/>
      <c r="B2" s="2"/>
      <c r="C2" s="2"/>
      <c r="D2" s="2"/>
      <c r="E2" s="2"/>
      <c r="F2" s="2"/>
      <c r="G2" s="2"/>
    </row>
    <row r="3" spans="1:7" ht="12">
      <c r="A3" s="40"/>
      <c r="B3" s="41"/>
      <c r="C3" s="41"/>
      <c r="D3" s="41"/>
      <c r="E3" s="42"/>
      <c r="F3" s="4" t="s">
        <v>3</v>
      </c>
      <c r="G3" s="4" t="s">
        <v>4</v>
      </c>
    </row>
    <row r="4" spans="1:7" ht="12">
      <c r="A4" s="43"/>
      <c r="B4" s="44"/>
      <c r="C4" s="44"/>
      <c r="D4" s="44"/>
      <c r="E4" s="45"/>
      <c r="F4" s="6" t="s">
        <v>0</v>
      </c>
      <c r="G4" s="6" t="s">
        <v>1</v>
      </c>
    </row>
    <row r="5" spans="1:7" ht="12">
      <c r="A5" s="7" t="s">
        <v>5</v>
      </c>
      <c r="B5" s="8"/>
      <c r="C5" s="8"/>
      <c r="D5" s="9"/>
      <c r="E5" s="9"/>
      <c r="F5" s="10">
        <f>F6+F21+F22+F30</f>
        <v>545713</v>
      </c>
      <c r="G5" s="11">
        <v>1</v>
      </c>
    </row>
    <row r="6" spans="1:7" ht="12">
      <c r="A6" s="12" t="s">
        <v>6</v>
      </c>
      <c r="B6" s="13"/>
      <c r="C6" s="13"/>
      <c r="D6" s="13"/>
      <c r="E6" s="14"/>
      <c r="F6" s="15">
        <f>F7+F15+F19+F20</f>
        <v>237667</v>
      </c>
      <c r="G6" s="16">
        <f>F6/F5</f>
        <v>0.43551647111210473</v>
      </c>
    </row>
    <row r="7" spans="1:7" ht="12">
      <c r="A7" s="12"/>
      <c r="B7" s="17" t="s">
        <v>19</v>
      </c>
      <c r="C7" s="18"/>
      <c r="D7" s="18"/>
      <c r="E7" s="18"/>
      <c r="F7" s="19">
        <f>SUM(F8:F14)</f>
        <v>189393</v>
      </c>
      <c r="G7" s="20">
        <f>F7/F5</f>
        <v>0.3470560532734239</v>
      </c>
    </row>
    <row r="8" spans="1:7" ht="12">
      <c r="A8" s="12"/>
      <c r="B8" s="21"/>
      <c r="C8" s="17" t="s">
        <v>20</v>
      </c>
      <c r="D8" s="22"/>
      <c r="E8" s="23"/>
      <c r="F8" s="19">
        <v>55794</v>
      </c>
      <c r="G8" s="20">
        <f>F8/F5</f>
        <v>0.10224055501701444</v>
      </c>
    </row>
    <row r="9" spans="1:7" ht="12">
      <c r="A9" s="12"/>
      <c r="B9" s="21"/>
      <c r="C9" s="12" t="s">
        <v>21</v>
      </c>
      <c r="D9" s="24"/>
      <c r="E9" s="25"/>
      <c r="F9" s="15">
        <v>4397</v>
      </c>
      <c r="G9" s="16">
        <f>F9/F5</f>
        <v>0.008057348826214512</v>
      </c>
    </row>
    <row r="10" spans="1:7" ht="12">
      <c r="A10" s="12"/>
      <c r="B10" s="21"/>
      <c r="C10" s="12" t="s">
        <v>22</v>
      </c>
      <c r="D10" s="24"/>
      <c r="E10" s="25"/>
      <c r="F10" s="15">
        <v>10270</v>
      </c>
      <c r="G10" s="16">
        <f>F10/F5</f>
        <v>0.018819416066687068</v>
      </c>
    </row>
    <row r="11" spans="1:7" ht="12">
      <c r="A11" s="12"/>
      <c r="B11" s="21"/>
      <c r="C11" s="12" t="s">
        <v>23</v>
      </c>
      <c r="D11" s="24"/>
      <c r="E11" s="25"/>
      <c r="F11" s="15">
        <v>1173</v>
      </c>
      <c r="G11" s="16">
        <f>F11/F5</f>
        <v>0.0021494815040140145</v>
      </c>
    </row>
    <row r="12" spans="1:7" ht="12">
      <c r="A12" s="12"/>
      <c r="B12" s="21"/>
      <c r="C12" s="12" t="s">
        <v>24</v>
      </c>
      <c r="D12" s="24"/>
      <c r="E12" s="25"/>
      <c r="F12" s="15">
        <v>73176</v>
      </c>
      <c r="G12" s="16">
        <f>F12/F5</f>
        <v>0.13409246252150855</v>
      </c>
    </row>
    <row r="13" spans="1:7" ht="12">
      <c r="A13" s="12"/>
      <c r="B13" s="21"/>
      <c r="C13" s="12" t="s">
        <v>25</v>
      </c>
      <c r="D13" s="24"/>
      <c r="E13" s="25"/>
      <c r="F13" s="15">
        <v>30790</v>
      </c>
      <c r="G13" s="16">
        <f>F13/F5</f>
        <v>0.056421598899055</v>
      </c>
    </row>
    <row r="14" spans="1:7" ht="12">
      <c r="A14" s="12"/>
      <c r="B14" s="26"/>
      <c r="C14" s="27" t="s">
        <v>26</v>
      </c>
      <c r="D14" s="28"/>
      <c r="E14" s="29"/>
      <c r="F14" s="30">
        <v>13793</v>
      </c>
      <c r="G14" s="31">
        <f>F14/F5</f>
        <v>0.025275190438930353</v>
      </c>
    </row>
    <row r="15" spans="1:7" ht="12">
      <c r="A15" s="12"/>
      <c r="B15" s="17" t="s">
        <v>27</v>
      </c>
      <c r="C15" s="13"/>
      <c r="D15" s="13"/>
      <c r="E15" s="13"/>
      <c r="F15" s="15">
        <f>SUM(F16:F18)</f>
        <v>26386</v>
      </c>
      <c r="G15" s="16">
        <f>F15/F5</f>
        <v>0.04835142281748831</v>
      </c>
    </row>
    <row r="16" spans="1:7" ht="12">
      <c r="A16" s="12"/>
      <c r="B16" s="21"/>
      <c r="C16" s="17" t="s">
        <v>28</v>
      </c>
      <c r="D16" s="22"/>
      <c r="E16" s="23"/>
      <c r="F16" s="19">
        <v>21875</v>
      </c>
      <c r="G16" s="20">
        <f>F16/F5</f>
        <v>0.04008517297553842</v>
      </c>
    </row>
    <row r="17" spans="1:7" ht="12">
      <c r="A17" s="12"/>
      <c r="B17" s="21"/>
      <c r="C17" s="12" t="s">
        <v>29</v>
      </c>
      <c r="D17" s="24"/>
      <c r="E17" s="25"/>
      <c r="F17" s="15">
        <v>4033</v>
      </c>
      <c r="G17" s="16">
        <f>F17/F5</f>
        <v>0.007390331547901552</v>
      </c>
    </row>
    <row r="18" spans="1:7" ht="12">
      <c r="A18" s="12"/>
      <c r="B18" s="21"/>
      <c r="C18" s="12" t="s">
        <v>30</v>
      </c>
      <c r="D18" s="24"/>
      <c r="E18" s="25"/>
      <c r="F18" s="30">
        <v>478</v>
      </c>
      <c r="G18" s="31">
        <f>F18/F5</f>
        <v>0.0008759182940483367</v>
      </c>
    </row>
    <row r="19" spans="1:7" ht="12">
      <c r="A19" s="12"/>
      <c r="B19" s="17" t="s">
        <v>31</v>
      </c>
      <c r="C19" s="18"/>
      <c r="D19" s="18"/>
      <c r="E19" s="23"/>
      <c r="F19" s="19">
        <v>2464</v>
      </c>
      <c r="G19" s="20">
        <f>F19/F5</f>
        <v>0.004515193883964648</v>
      </c>
    </row>
    <row r="20" spans="1:7" ht="12">
      <c r="A20" s="12"/>
      <c r="B20" s="12" t="s">
        <v>7</v>
      </c>
      <c r="C20" s="13"/>
      <c r="D20" s="13"/>
      <c r="E20" s="25"/>
      <c r="F20" s="30">
        <v>19424</v>
      </c>
      <c r="G20" s="31">
        <f>F20/F5</f>
        <v>0.03559380113722781</v>
      </c>
    </row>
    <row r="21" spans="1:7" ht="12">
      <c r="A21" s="7" t="s">
        <v>8</v>
      </c>
      <c r="B21" s="32"/>
      <c r="C21" s="32"/>
      <c r="D21" s="32"/>
      <c r="E21" s="33"/>
      <c r="F21" s="15">
        <v>23769</v>
      </c>
      <c r="G21" s="16">
        <f>F21/F5</f>
        <v>0.04355586178082618</v>
      </c>
    </row>
    <row r="22" spans="1:7" ht="12">
      <c r="A22" s="17" t="s">
        <v>9</v>
      </c>
      <c r="B22" s="13"/>
      <c r="C22" s="13"/>
      <c r="D22" s="13"/>
      <c r="E22" s="13"/>
      <c r="F22" s="10">
        <f>SUM(F23:F29)</f>
        <v>43771</v>
      </c>
      <c r="G22" s="11">
        <f>F22/F5</f>
        <v>0.08020882771713336</v>
      </c>
    </row>
    <row r="23" spans="1:7" ht="12">
      <c r="A23" s="12"/>
      <c r="B23" s="17" t="s">
        <v>10</v>
      </c>
      <c r="C23" s="18"/>
      <c r="D23" s="18"/>
      <c r="E23" s="23"/>
      <c r="F23" s="19">
        <v>38</v>
      </c>
      <c r="G23" s="20">
        <f>F23/F5</f>
        <v>6.963367191179246E-05</v>
      </c>
    </row>
    <row r="24" spans="1:7" ht="12">
      <c r="A24" s="12"/>
      <c r="B24" s="12" t="s">
        <v>11</v>
      </c>
      <c r="C24" s="13"/>
      <c r="D24" s="13"/>
      <c r="E24" s="25"/>
      <c r="F24" s="15">
        <v>4797</v>
      </c>
      <c r="G24" s="16">
        <f>F24/F5</f>
        <v>0.008790334846338644</v>
      </c>
    </row>
    <row r="25" spans="1:7" ht="12">
      <c r="A25" s="12"/>
      <c r="B25" s="12" t="s">
        <v>12</v>
      </c>
      <c r="C25" s="34"/>
      <c r="D25" s="24"/>
      <c r="E25" s="25"/>
      <c r="F25" s="15">
        <v>2940</v>
      </c>
      <c r="G25" s="16">
        <f>F25/F5</f>
        <v>0.005387447247912364</v>
      </c>
    </row>
    <row r="26" spans="1:7" ht="12">
      <c r="A26" s="12"/>
      <c r="B26" s="12" t="s">
        <v>13</v>
      </c>
      <c r="C26" s="34"/>
      <c r="D26" s="24"/>
      <c r="E26" s="25"/>
      <c r="F26" s="15">
        <v>35077</v>
      </c>
      <c r="G26" s="16">
        <f>F26/F5</f>
        <v>0.06427737656973537</v>
      </c>
    </row>
    <row r="27" spans="1:7" ht="12">
      <c r="A27" s="12"/>
      <c r="B27" s="12" t="s">
        <v>14</v>
      </c>
      <c r="C27" s="34"/>
      <c r="D27" s="24"/>
      <c r="E27" s="25"/>
      <c r="F27" s="15">
        <v>10</v>
      </c>
      <c r="G27" s="16">
        <f>F27/F5</f>
        <v>1.832465050310328E-05</v>
      </c>
    </row>
    <row r="28" spans="1:7" ht="12">
      <c r="A28" s="12"/>
      <c r="B28" s="12" t="s">
        <v>15</v>
      </c>
      <c r="C28" s="13"/>
      <c r="D28" s="13"/>
      <c r="E28" s="25"/>
      <c r="F28" s="15">
        <v>217</v>
      </c>
      <c r="G28" s="16">
        <f>F28/F5</f>
        <v>0.00039764491591734116</v>
      </c>
    </row>
    <row r="29" spans="1:7" ht="12">
      <c r="A29" s="27"/>
      <c r="B29" s="27" t="s">
        <v>33</v>
      </c>
      <c r="C29" s="5"/>
      <c r="D29" s="28"/>
      <c r="E29" s="29"/>
      <c r="F29" s="30">
        <v>692</v>
      </c>
      <c r="G29" s="31">
        <f>F29/F5</f>
        <v>0.001268065814814747</v>
      </c>
    </row>
    <row r="30" spans="1:7" ht="12">
      <c r="A30" s="17" t="s">
        <v>32</v>
      </c>
      <c r="B30" s="13"/>
      <c r="C30" s="13"/>
      <c r="D30" s="13"/>
      <c r="E30" s="35"/>
      <c r="F30" s="15">
        <f>SUM(F31:F33)</f>
        <v>240506</v>
      </c>
      <c r="G30" s="16">
        <f>F30/F5</f>
        <v>0.4407188393899357</v>
      </c>
    </row>
    <row r="31" spans="1:7" ht="12">
      <c r="A31" s="12"/>
      <c r="B31" s="17" t="s">
        <v>16</v>
      </c>
      <c r="C31" s="18"/>
      <c r="D31" s="18"/>
      <c r="E31" s="36"/>
      <c r="F31" s="19">
        <v>110327</v>
      </c>
      <c r="G31" s="20">
        <f>F31/F5</f>
        <v>0.20217037160558754</v>
      </c>
    </row>
    <row r="32" spans="1:7" ht="12">
      <c r="A32" s="12"/>
      <c r="B32" s="12" t="s">
        <v>17</v>
      </c>
      <c r="C32" s="13"/>
      <c r="D32" s="13"/>
      <c r="E32" s="37"/>
      <c r="F32" s="15">
        <v>86880</v>
      </c>
      <c r="G32" s="16">
        <f>F32/F5</f>
        <v>0.1592045635709613</v>
      </c>
    </row>
    <row r="33" spans="1:7" ht="12">
      <c r="A33" s="27"/>
      <c r="B33" s="27" t="s">
        <v>18</v>
      </c>
      <c r="C33" s="38"/>
      <c r="D33" s="38"/>
      <c r="E33" s="39"/>
      <c r="F33" s="30">
        <v>43299</v>
      </c>
      <c r="G33" s="31">
        <f>F33/F5</f>
        <v>0.07934390421338688</v>
      </c>
    </row>
    <row r="34" spans="1:7" ht="12">
      <c r="A34" s="2" t="s">
        <v>35</v>
      </c>
      <c r="B34" s="2"/>
      <c r="C34" s="2"/>
      <c r="D34" s="2"/>
      <c r="E34" s="2"/>
      <c r="F34" s="2"/>
      <c r="G34" s="2"/>
    </row>
    <row r="35" spans="1:7" ht="12">
      <c r="A35" s="2"/>
      <c r="B35" s="2"/>
      <c r="C35" s="2"/>
      <c r="D35" s="2"/>
      <c r="E35" s="2"/>
      <c r="F35" s="2"/>
      <c r="G35" s="2"/>
    </row>
    <row r="36" spans="1:7" ht="12">
      <c r="A36" s="2" t="s">
        <v>36</v>
      </c>
      <c r="B36" s="2"/>
      <c r="C36" s="2"/>
      <c r="D36" s="2"/>
      <c r="E36" s="2"/>
      <c r="F36" s="2"/>
      <c r="G36" s="2"/>
    </row>
    <row r="37" ht="12">
      <c r="A37" s="1" t="s">
        <v>34</v>
      </c>
    </row>
  </sheetData>
  <mergeCells count="1">
    <mergeCell ref="A3:E4"/>
  </mergeCells>
  <printOptions/>
  <pageMargins left="0.3937007874015748" right="0.3937007874015748" top="0.3937007874015748" bottom="0.3937007874015748" header="0.1968503937007874" footer="0.1968503937007874"/>
  <pageSetup horizontalDpi="1200" verticalDpi="1200" orientation="portrait" paperSize="9" r:id="rId1"/>
  <headerFooter alignWithMargins="0">
    <oddHeader>&amp;L&amp;"ＭＳ ゴシック,標準"&amp;F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inomata</cp:lastModifiedBy>
  <cp:lastPrinted>2008-06-30T08:05:18Z</cp:lastPrinted>
  <dcterms:created xsi:type="dcterms:W3CDTF">2003-07-04T00:41:20Z</dcterms:created>
  <dcterms:modified xsi:type="dcterms:W3CDTF">2008-07-14T06:24:13Z</dcterms:modified>
  <cp:category/>
  <cp:version/>
  <cp:contentType/>
  <cp:contentStatus/>
</cp:coreProperties>
</file>