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7145" windowHeight="11925" activeTab="0"/>
  </bookViews>
  <sheets>
    <sheet name="Sheet1" sheetId="1" r:id="rId1"/>
  </sheets>
  <definedNames>
    <definedName name="_xlnm.Print_Area" localSheetId="0">'Sheet1'!$B$1:$J$50</definedName>
  </definedNames>
  <calcPr fullCalcOnLoad="1"/>
</workbook>
</file>

<file path=xl/sharedStrings.xml><?xml version="1.0" encoding="utf-8"?>
<sst xmlns="http://schemas.openxmlformats.org/spreadsheetml/2006/main" count="59" uniqueCount="59">
  <si>
    <t>グループ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</si>
  <si>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</si>
  <si>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</si>
  <si>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</si>
  <si>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</si>
  <si>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</si>
  <si>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</si>
  <si>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</si>
  <si>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</si>
  <si>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</si>
  <si>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</si>
  <si>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</si>
  <si>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</si>
  <si>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</si>
  <si>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</si>
  <si>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</si>
  <si>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</si>
  <si>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</si>
  <si>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</si>
  <si>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</si>
  <si>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</si>
  <si>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</si>
  <si>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</si>
  <si>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</si>
  <si>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</si>
  <si>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</si>
  <si>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</si>
  <si>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</si>
  <si>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</si>
  <si>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</si>
  <si>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</si>
  <si>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</si>
  <si>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</si>
  <si>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</si>
  <si>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</si>
  <si>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</si>
  <si>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</si>
  <si>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</si>
  <si>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</si>
  <si>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</si>
  <si>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</si>
  <si>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</si>
  <si>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</si>
  <si>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</si>
  <si>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</si>
  <si>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</si>
  <si>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</si>
  <si>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</si>
  <si>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（医療関連指標①）</t>
  </si>
  <si>
    <t>NO</t>
  </si>
  <si>
    <t>都道府県</t>
  </si>
  <si>
    <r>
      <t>1</t>
    </r>
    <r>
      <rPr>
        <b/>
        <sz val="10"/>
        <color indexed="8"/>
        <rFont val="ＭＳ Ｐゴシック"/>
        <family val="3"/>
      </rPr>
      <t>人当たり老人医療費（円）［</t>
    </r>
    <r>
      <rPr>
        <b/>
        <sz val="10"/>
        <color indexed="8"/>
        <rFont val="Tahoma"/>
        <family val="2"/>
      </rPr>
      <t>2004</t>
    </r>
    <r>
      <rPr>
        <b/>
        <sz val="10"/>
        <color indexed="8"/>
        <rFont val="ＭＳ Ｐゴシック"/>
        <family val="3"/>
      </rPr>
      <t>年度］</t>
    </r>
  </si>
  <si>
    <r>
      <t>1</t>
    </r>
    <r>
      <rPr>
        <b/>
        <sz val="10"/>
        <color indexed="8"/>
        <rFont val="ＭＳ Ｐゴシック"/>
        <family val="3"/>
      </rPr>
      <t>人当たり老人医療費（入院）（食事療養を含む。）（円）［</t>
    </r>
    <r>
      <rPr>
        <b/>
        <sz val="10"/>
        <color indexed="8"/>
        <rFont val="Tahoma"/>
        <family val="2"/>
      </rPr>
      <t>2004</t>
    </r>
    <r>
      <rPr>
        <b/>
        <sz val="10"/>
        <color indexed="8"/>
        <rFont val="ＭＳ Ｐゴシック"/>
        <family val="3"/>
      </rPr>
      <t>年度］</t>
    </r>
  </si>
  <si>
    <r>
      <t>1</t>
    </r>
    <r>
      <rPr>
        <b/>
        <sz val="10"/>
        <color indexed="8"/>
        <rFont val="ＭＳ Ｐゴシック"/>
        <family val="3"/>
      </rPr>
      <t>人当たり老人医療費（入院外）（薬剤の支給を含む。）（円）［</t>
    </r>
    <r>
      <rPr>
        <b/>
        <sz val="10"/>
        <color indexed="8"/>
        <rFont val="Tahoma"/>
        <family val="2"/>
      </rPr>
      <t>2004</t>
    </r>
    <r>
      <rPr>
        <b/>
        <sz val="10"/>
        <color indexed="8"/>
        <rFont val="ＭＳ Ｐゴシック"/>
        <family val="3"/>
      </rPr>
      <t>年度］</t>
    </r>
  </si>
  <si>
    <r>
      <t>人口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ＭＳ Ｐゴシック"/>
        <family val="3"/>
      </rPr>
      <t>万人当たり病床数（全病院）（床）［</t>
    </r>
    <r>
      <rPr>
        <b/>
        <sz val="10"/>
        <color indexed="8"/>
        <rFont val="Tahoma"/>
        <family val="2"/>
      </rPr>
      <t>2005</t>
    </r>
    <r>
      <rPr>
        <b/>
        <sz val="10"/>
        <color indexed="8"/>
        <rFont val="ＭＳ Ｐゴシック"/>
        <family val="3"/>
      </rPr>
      <t>年］</t>
    </r>
  </si>
  <si>
    <t>平均在院日数（全病院）（日）［2005年］</t>
  </si>
  <si>
    <r>
      <t>人口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ＭＳ Ｐゴシック"/>
        <family val="3"/>
      </rPr>
      <t>万人当たり療養病床数（病院）（床）［</t>
    </r>
    <r>
      <rPr>
        <b/>
        <sz val="10"/>
        <color indexed="8"/>
        <rFont val="Tahoma"/>
        <family val="2"/>
      </rPr>
      <t>2005</t>
    </r>
    <r>
      <rPr>
        <b/>
        <sz val="10"/>
        <color indexed="8"/>
        <rFont val="ＭＳ Ｐゴシック"/>
        <family val="3"/>
      </rPr>
      <t>年］</t>
    </r>
  </si>
  <si>
    <t>平均値</t>
  </si>
  <si>
    <t>標準偏差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</si>
</sst>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;[Red]\-0.000\ "/>
    <numFmt numFmtId="178" formatCode="#,##0_ "/>
    <numFmt numFmtId="179" formatCode="0.0_ "/>
    <numFmt numFmtId="180" formatCode="#,##0.0_ "/>
    <numFmt numFmtId="181" formatCode="0.0%"/>
    <numFmt numFmtId="182" formatCode="0_ "/>
    <numFmt numFmtId="183" formatCode="0_ ;[Red]\-0\ "/>
    <numFmt numFmtId="184" formatCode="00000"/>
    <numFmt numFmtId="185" formatCode="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問&quot;0"/>
    <numFmt numFmtId="195" formatCode="0_);[Red]\(0\)"/>
    <numFmt numFmtId="196" formatCode="0000"/>
    <numFmt numFmtId="197" formatCode="_ * #,##0.0_ ;_ * \-#,##0.0_ ;_ * &quot;-&quot;_ ;_ @_ "/>
    <numFmt numFmtId="198" formatCode="_ * #,##0.00_ ;_ * \-#,##0.00_ ;_ * &quot;-&quot;_ ;_ @_ "/>
    <numFmt numFmtId="199" formatCode="_ * #,##0_ ;_ * &quot;△&quot;#,##0_ ;_ * &quot;-&quot;_ ;_ @_ "/>
    <numFmt numFmtId="200" formatCode="_ * #,##0.0_ ;_ * &quot;△&quot;#,##0.0_ ;_ * &quot;-&quot;_ ;_ @_ "/>
    <numFmt numFmtId="201" formatCode="#,##0;&quot;△ &quot;#,##0"/>
    <numFmt numFmtId="202" formatCode="#,##0.0;&quot;△ &quot;#,##0.0"/>
    <numFmt numFmtId="203" formatCode="0.0;&quot;△ &quot;0.0"/>
    <numFmt numFmtId="204" formatCode="0;&quot;△ &quot;0"/>
    <numFmt numFmtId="205" formatCode="0.00;&quot;△ &quot;0.00"/>
    <numFmt numFmtId="206" formatCode="#,##0_ ;[Red]\-#,##0\ "/>
    <numFmt numFmtId="207" formatCode="0.E+00"/>
    <numFmt numFmtId="208" formatCode="#,##0.00;&quot;△ &quot;#,##0.00"/>
    <numFmt numFmtId="209" formatCode="0.0_);\(0.0\)"/>
    <numFmt numFmtId="210" formatCode="0.00_);\(0.00\)"/>
    <numFmt numFmtId="211" formatCode="#,##0.00_);\(#,##0.00\)"/>
    <numFmt numFmtId="212" formatCode="#,###,###,##0;&quot; -&quot;###,###,##0"/>
    <numFmt numFmtId="213" formatCode="#,##0.0_);[Red]\(#,##0.0\)"/>
    <numFmt numFmtId="214" formatCode="0.000_ "/>
    <numFmt numFmtId="215" formatCode="#,##0\ "/>
    <numFmt numFmtId="216" formatCode="[$€-2]\ #,##0.00_);[Red]\([$€-2]\ #,##0.00\)"/>
    <numFmt numFmtId="217" formatCode="#,##0.00_ "/>
    <numFmt numFmtId="218" formatCode="0.0000_ "/>
    <numFmt numFmtId="219" formatCode="0.00000_ "/>
    <numFmt numFmtId="220" formatCode="0.00_ "/>
    <numFmt numFmtId="221" formatCode="0.0000000_ "/>
    <numFmt numFmtId="222" formatCode="0.000000_ "/>
    <numFmt numFmtId="223" formatCode="#,##0.00_ ;[Red]\-#,##0.00\ "/>
    <numFmt numFmtId="224" formatCode="#,##0.000_ ;[Red]\-#,##0.000\ "/>
    <numFmt numFmtId="225" formatCode="#,##0.0_ ;[Red]\-#,##0.0\ "/>
    <numFmt numFmtId="226" formatCode="0.0000000"/>
    <numFmt numFmtId="227" formatCode="0.000000"/>
    <numFmt numFmtId="228" formatCode="#,##0.000_ "/>
    <numFmt numFmtId="229" formatCode="0.0"/>
    <numFmt numFmtId="230" formatCode="0.00_ ;[Red]\-0.00\ "/>
    <numFmt numFmtId="231" formatCode="0.0_);[Red]\(0.0\)"/>
    <numFmt numFmtId="232" formatCode="0.00_);[Red]\(0.00\)"/>
    <numFmt numFmtId="233" formatCode="###\ ##0.0&quot; &quot;"/>
    <numFmt numFmtId="234" formatCode="###\ ##0.0_ "/>
  </numFmts>
  <fonts count="13">
    <font>
      <sz val="10"/>
      <name val="ＭＳ Ｐ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Tahoma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21" applyFont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7" fillId="0" borderId="3" xfId="18" applyNumberFormat="1" applyFont="1" applyFill="1" applyBorder="1" applyAlignment="1" applyProtection="1">
      <alignment horizontal="left" vertical="center" wrapText="1"/>
      <protection/>
    </xf>
    <xf numFmtId="0" fontId="7" fillId="0" borderId="4" xfId="18" applyNumberFormat="1" applyFont="1" applyFill="1" applyBorder="1" applyAlignment="1" applyProtection="1">
      <alignment horizontal="left" vertical="center" wrapText="1"/>
      <protection/>
    </xf>
    <xf numFmtId="0" fontId="6" fillId="0" borderId="4" xfId="21" applyFont="1" applyFill="1" applyBorder="1" applyAlignment="1">
      <alignment horizontal="left" vertical="center" wrapText="1"/>
      <protection/>
    </xf>
    <xf numFmtId="0" fontId="6" fillId="0" borderId="4" xfId="18" applyNumberFormat="1" applyFont="1" applyFill="1" applyBorder="1" applyAlignment="1" applyProtection="1">
      <alignment horizontal="left" vertical="center" wrapText="1"/>
      <protection/>
    </xf>
    <xf numFmtId="0" fontId="9" fillId="0" borderId="5" xfId="0" applyFont="1" applyBorder="1" applyAlignment="1">
      <alignment vertical="center" textRotation="255"/>
    </xf>
    <xf numFmtId="0" fontId="7" fillId="0" borderId="6" xfId="21" applyFont="1" applyFill="1" applyBorder="1">
      <alignment/>
      <protection/>
    </xf>
    <xf numFmtId="0" fontId="6" fillId="0" borderId="7" xfId="21" applyFont="1" applyFill="1" applyBorder="1">
      <alignment/>
      <protection/>
    </xf>
    <xf numFmtId="38" fontId="10" fillId="0" borderId="8" xfId="17" applyFont="1" applyFill="1" applyBorder="1" applyAlignment="1" applyProtection="1">
      <alignment/>
      <protection/>
    </xf>
    <xf numFmtId="38" fontId="11" fillId="0" borderId="9" xfId="17" applyFont="1" applyFill="1" applyBorder="1" applyAlignment="1">
      <alignment/>
    </xf>
    <xf numFmtId="225" fontId="10" fillId="0" borderId="9" xfId="17" applyNumberFormat="1" applyFont="1" applyFill="1" applyBorder="1" applyAlignment="1">
      <alignment/>
    </xf>
    <xf numFmtId="233" fontId="11" fillId="0" borderId="9" xfId="22" applyNumberFormat="1" applyFont="1" applyFill="1" applyBorder="1" applyAlignment="1">
      <alignment vertical="center"/>
      <protection/>
    </xf>
    <xf numFmtId="231" fontId="11" fillId="0" borderId="9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7" fillId="0" borderId="11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38" fontId="10" fillId="0" borderId="13" xfId="17" applyFont="1" applyFill="1" applyBorder="1" applyAlignment="1" applyProtection="1">
      <alignment/>
      <protection/>
    </xf>
    <xf numFmtId="38" fontId="11" fillId="0" borderId="14" xfId="17" applyFont="1" applyFill="1" applyBorder="1" applyAlignment="1">
      <alignment/>
    </xf>
    <xf numFmtId="225" fontId="10" fillId="0" borderId="14" xfId="17" applyNumberFormat="1" applyFont="1" applyFill="1" applyBorder="1" applyAlignment="1">
      <alignment/>
    </xf>
    <xf numFmtId="233" fontId="11" fillId="0" borderId="14" xfId="22" applyNumberFormat="1" applyFont="1" applyFill="1" applyBorder="1" applyAlignment="1">
      <alignment vertical="center"/>
      <protection/>
    </xf>
    <xf numFmtId="231" fontId="11" fillId="0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7" fillId="0" borderId="16" xfId="21" applyFont="1" applyFill="1" applyBorder="1">
      <alignment/>
      <protection/>
    </xf>
    <xf numFmtId="0" fontId="6" fillId="0" borderId="17" xfId="21" applyFont="1" applyFill="1" applyBorder="1">
      <alignment/>
      <protection/>
    </xf>
    <xf numFmtId="38" fontId="10" fillId="0" borderId="18" xfId="17" applyFont="1" applyFill="1" applyBorder="1" applyAlignment="1" applyProtection="1">
      <alignment/>
      <protection/>
    </xf>
    <xf numFmtId="38" fontId="11" fillId="0" borderId="19" xfId="17" applyFont="1" applyFill="1" applyBorder="1" applyAlignment="1">
      <alignment/>
    </xf>
    <xf numFmtId="225" fontId="10" fillId="0" borderId="19" xfId="17" applyNumberFormat="1" applyFont="1" applyFill="1" applyBorder="1" applyAlignment="1">
      <alignment/>
    </xf>
    <xf numFmtId="233" fontId="11" fillId="0" borderId="19" xfId="22" applyNumberFormat="1" applyFont="1" applyFill="1" applyBorder="1" applyAlignment="1">
      <alignment vertical="center"/>
      <protection/>
    </xf>
    <xf numFmtId="231" fontId="11" fillId="0" borderId="19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21" applyFont="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0" applyFill="1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179" fontId="0" fillId="0" borderId="0" xfId="0" applyNumberFormat="1" applyAlignment="1">
      <alignment vertical="center"/>
    </xf>
    <xf numFmtId="179" fontId="0" fillId="0" borderId="0" xfId="0" applyNumberFormat="1" applyFill="1" applyAlignment="1">
      <alignment vertical="center"/>
    </xf>
    <xf numFmtId="214" fontId="0" fillId="0" borderId="0" xfId="0" applyNumberFormat="1" applyAlignment="1">
      <alignment vertical="center"/>
    </xf>
    <xf numFmtId="214" fontId="0" fillId="0" borderId="0" xfId="0" applyNumberFormat="1" applyFill="1" applyAlignment="1">
      <alignment vertical="center"/>
    </xf>
    <xf numFmtId="0" fontId="12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解析" xfId="21"/>
    <cellStyle name="標準_統計表（病院報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8"/>
  <sheetViews>
    <sheetView tabSelected="1" workbookViewId="0" topLeftCell="A1">
      <selection activeCell="L16" sqref="L16"/>
    </sheetView>
  </sheetViews>
  <sheetFormatPr defaultColWidth="9.140625" defaultRowHeight="12"/>
  <cols>
    <col min="1" max="1" width="1.7109375" style="1" customWidth="1"/>
    <col min="2" max="2" width="5.7109375" style="1" customWidth="1"/>
    <col min="3" max="3" width="11.00390625" style="1" customWidth="1"/>
    <col min="4" max="4" width="14.00390625" style="1" customWidth="1"/>
    <col min="5" max="7" width="16.7109375" style="1" customWidth="1"/>
    <col min="8" max="8" width="13.7109375" style="1" customWidth="1"/>
    <col min="9" max="9" width="16.7109375" style="38" customWidth="1"/>
    <col min="10" max="10" width="4.28125" style="1" customWidth="1"/>
    <col min="11" max="14" width="16.7109375" style="1" customWidth="1"/>
    <col min="15" max="16384" width="8.00390625" style="1" customWidth="1"/>
  </cols>
  <sheetData>
    <row r="1" spans="2:10" ht="27" customHeight="1">
      <c r="B1" s="44" t="s">
        <v>48</v>
      </c>
      <c r="C1" s="44"/>
      <c r="D1" s="44"/>
      <c r="E1" s="44"/>
      <c r="F1" s="44"/>
      <c r="G1" s="44"/>
      <c r="H1" s="44"/>
      <c r="I1" s="44"/>
      <c r="J1" s="44"/>
    </row>
    <row r="2" spans="2:16" ht="12.75" customHeight="1" thickBot="1">
      <c r="B2" s="2"/>
      <c r="C2" s="2"/>
      <c r="D2" s="2"/>
      <c r="E2" s="2"/>
      <c r="F2" s="2"/>
      <c r="G2" s="2"/>
      <c r="H2" s="2"/>
      <c r="I2" s="2"/>
      <c r="J2" s="2"/>
      <c r="L2"/>
      <c r="M2"/>
      <c r="N2"/>
      <c r="O2"/>
      <c r="P2"/>
    </row>
    <row r="3" spans="2:14" ht="61.5" customHeight="1" thickBot="1">
      <c r="B3" s="3" t="s">
        <v>49</v>
      </c>
      <c r="C3" s="4" t="s">
        <v>50</v>
      </c>
      <c r="D3" s="5" t="s">
        <v>51</v>
      </c>
      <c r="E3" s="6" t="s">
        <v>52</v>
      </c>
      <c r="F3" s="6" t="s">
        <v>53</v>
      </c>
      <c r="G3" s="7" t="s">
        <v>54</v>
      </c>
      <c r="H3" s="8" t="s">
        <v>55</v>
      </c>
      <c r="I3" s="7" t="s">
        <v>56</v>
      </c>
      <c r="J3" s="9" t="s">
        <v>0</v>
      </c>
      <c r="K3"/>
      <c r="L3"/>
      <c r="M3"/>
      <c r="N3"/>
    </row>
    <row r="4" spans="2:14" ht="15" customHeight="1" thickTop="1">
      <c r="B4" s="10">
        <v>1</v>
      </c>
      <c r="C4" s="11" t="s">
        <v>1</v>
      </c>
      <c r="D4" s="12">
        <v>955445.3090714191</v>
      </c>
      <c r="E4" s="13">
        <v>541109.0026787884</v>
      </c>
      <c r="F4" s="13">
        <v>378863.0707667652</v>
      </c>
      <c r="G4" s="14">
        <v>1863.9</v>
      </c>
      <c r="H4" s="15">
        <v>41.8</v>
      </c>
      <c r="I4" s="16">
        <v>513.5</v>
      </c>
      <c r="J4" s="17">
        <v>1</v>
      </c>
      <c r="K4"/>
      <c r="L4"/>
      <c r="M4"/>
      <c r="N4"/>
    </row>
    <row r="5" spans="2:14" ht="15" customHeight="1">
      <c r="B5" s="18">
        <v>2</v>
      </c>
      <c r="C5" s="19" t="s">
        <v>2</v>
      </c>
      <c r="D5" s="20">
        <v>711791.6050672573</v>
      </c>
      <c r="E5" s="21">
        <v>343492.9990519483</v>
      </c>
      <c r="F5" s="21">
        <v>345131.0162167656</v>
      </c>
      <c r="G5" s="22">
        <v>1354</v>
      </c>
      <c r="H5" s="23">
        <v>37.6</v>
      </c>
      <c r="I5" s="24">
        <v>210.3</v>
      </c>
      <c r="J5" s="25">
        <v>8</v>
      </c>
      <c r="K5"/>
      <c r="L5"/>
      <c r="M5"/>
      <c r="N5"/>
    </row>
    <row r="6" spans="2:14" ht="15" customHeight="1">
      <c r="B6" s="18">
        <v>3</v>
      </c>
      <c r="C6" s="19" t="s">
        <v>3</v>
      </c>
      <c r="D6" s="20">
        <v>673782.242900397</v>
      </c>
      <c r="E6" s="21">
        <v>334296.19818459346</v>
      </c>
      <c r="F6" s="21">
        <v>315217.45060799894</v>
      </c>
      <c r="G6" s="22">
        <v>1461.2</v>
      </c>
      <c r="H6" s="23">
        <v>38.3</v>
      </c>
      <c r="I6" s="24">
        <v>226</v>
      </c>
      <c r="J6" s="25">
        <v>7</v>
      </c>
      <c r="K6"/>
      <c r="L6"/>
      <c r="M6"/>
      <c r="N6"/>
    </row>
    <row r="7" spans="2:14" ht="15" customHeight="1">
      <c r="B7" s="18">
        <v>4</v>
      </c>
      <c r="C7" s="19" t="s">
        <v>4</v>
      </c>
      <c r="D7" s="20">
        <v>715388.6074895354</v>
      </c>
      <c r="E7" s="21">
        <v>328127.28765697073</v>
      </c>
      <c r="F7" s="21">
        <v>359113.827858083</v>
      </c>
      <c r="G7" s="22">
        <v>1141.3</v>
      </c>
      <c r="H7" s="23">
        <v>30.7</v>
      </c>
      <c r="I7" s="24">
        <v>145.5</v>
      </c>
      <c r="J7" s="25">
        <v>7</v>
      </c>
      <c r="K7"/>
      <c r="L7"/>
      <c r="M7"/>
      <c r="N7"/>
    </row>
    <row r="8" spans="2:14" ht="15" customHeight="1">
      <c r="B8" s="18">
        <v>5</v>
      </c>
      <c r="C8" s="19" t="s">
        <v>5</v>
      </c>
      <c r="D8" s="20">
        <v>728519.7785075321</v>
      </c>
      <c r="E8" s="21">
        <v>361190.46631816414</v>
      </c>
      <c r="F8" s="21">
        <v>342697.76853966265</v>
      </c>
      <c r="G8" s="22">
        <v>1490</v>
      </c>
      <c r="H8" s="23">
        <v>37.5</v>
      </c>
      <c r="I8" s="24">
        <v>238.3</v>
      </c>
      <c r="J8" s="25">
        <v>7</v>
      </c>
      <c r="K8"/>
      <c r="L8"/>
      <c r="M8"/>
      <c r="N8"/>
    </row>
    <row r="9" spans="2:14" ht="15" customHeight="1">
      <c r="B9" s="18">
        <v>6</v>
      </c>
      <c r="C9" s="19" t="s">
        <v>6</v>
      </c>
      <c r="D9" s="20">
        <v>661211.2124688003</v>
      </c>
      <c r="E9" s="21">
        <v>316628.7830087339</v>
      </c>
      <c r="F9" s="21">
        <v>318233.2593922874</v>
      </c>
      <c r="G9" s="22">
        <v>1248.3</v>
      </c>
      <c r="H9" s="23">
        <v>30.1</v>
      </c>
      <c r="I9" s="24">
        <v>155</v>
      </c>
      <c r="J9" s="25">
        <v>6</v>
      </c>
      <c r="K9"/>
      <c r="L9"/>
      <c r="M9"/>
      <c r="N9"/>
    </row>
    <row r="10" spans="2:14" ht="15" customHeight="1">
      <c r="B10" s="18">
        <v>7</v>
      </c>
      <c r="C10" s="19" t="s">
        <v>7</v>
      </c>
      <c r="D10" s="20">
        <v>723219.1871607869</v>
      </c>
      <c r="E10" s="21">
        <v>354373.07172211836</v>
      </c>
      <c r="F10" s="21">
        <v>341479.3292162811</v>
      </c>
      <c r="G10" s="22">
        <v>1424</v>
      </c>
      <c r="H10" s="23">
        <v>36.4</v>
      </c>
      <c r="I10" s="24">
        <v>208.2</v>
      </c>
      <c r="J10" s="25">
        <v>7</v>
      </c>
      <c r="K10"/>
      <c r="L10"/>
      <c r="M10"/>
      <c r="N10"/>
    </row>
    <row r="11" spans="2:14" ht="15" customHeight="1">
      <c r="B11" s="18">
        <v>8</v>
      </c>
      <c r="C11" s="19" t="s">
        <v>8</v>
      </c>
      <c r="D11" s="20">
        <v>681702.9335184913</v>
      </c>
      <c r="E11" s="21">
        <v>320967.38947403384</v>
      </c>
      <c r="F11" s="21">
        <v>333806.16207801545</v>
      </c>
      <c r="G11" s="22">
        <v>1113.4</v>
      </c>
      <c r="H11" s="23">
        <v>34.5</v>
      </c>
      <c r="I11" s="24">
        <v>197.9</v>
      </c>
      <c r="J11" s="25">
        <v>7</v>
      </c>
      <c r="K11"/>
      <c r="L11"/>
      <c r="M11"/>
      <c r="N11"/>
    </row>
    <row r="12" spans="2:14" ht="15" customHeight="1">
      <c r="B12" s="18">
        <v>9</v>
      </c>
      <c r="C12" s="19" t="s">
        <v>9</v>
      </c>
      <c r="D12" s="20">
        <v>678420.124849842</v>
      </c>
      <c r="E12" s="21">
        <v>316318.20990325185</v>
      </c>
      <c r="F12" s="21">
        <v>333147.44314815494</v>
      </c>
      <c r="G12" s="22">
        <v>1126.9</v>
      </c>
      <c r="H12" s="23">
        <v>37.5</v>
      </c>
      <c r="I12" s="24">
        <v>231.2</v>
      </c>
      <c r="J12" s="25">
        <v>7</v>
      </c>
      <c r="K12"/>
      <c r="L12"/>
      <c r="M12"/>
      <c r="N12"/>
    </row>
    <row r="13" spans="2:14" ht="15" customHeight="1">
      <c r="B13" s="18">
        <v>10</v>
      </c>
      <c r="C13" s="19" t="s">
        <v>10</v>
      </c>
      <c r="D13" s="20">
        <v>692725.1519944419</v>
      </c>
      <c r="E13" s="21">
        <v>348396.58904575213</v>
      </c>
      <c r="F13" s="21">
        <v>315120.6906275727</v>
      </c>
      <c r="G13" s="22">
        <v>1253.6</v>
      </c>
      <c r="H13" s="23">
        <v>33.7</v>
      </c>
      <c r="I13" s="24">
        <v>253.2</v>
      </c>
      <c r="J13" s="25">
        <v>7</v>
      </c>
      <c r="K13"/>
      <c r="L13"/>
      <c r="M13"/>
      <c r="N13"/>
    </row>
    <row r="14" spans="2:14" ht="15" customHeight="1">
      <c r="B14" s="18">
        <v>11</v>
      </c>
      <c r="C14" s="19" t="s">
        <v>11</v>
      </c>
      <c r="D14" s="20">
        <v>732720.064581419</v>
      </c>
      <c r="E14" s="21">
        <v>343928.6654693047</v>
      </c>
      <c r="F14" s="21">
        <v>350775.9829228137</v>
      </c>
      <c r="G14" s="22">
        <v>886.2</v>
      </c>
      <c r="H14" s="23">
        <v>36.1</v>
      </c>
      <c r="I14" s="24">
        <v>204.2</v>
      </c>
      <c r="J14" s="25">
        <v>9</v>
      </c>
      <c r="K14"/>
      <c r="L14"/>
      <c r="M14"/>
      <c r="N14"/>
    </row>
    <row r="15" spans="2:14" ht="15" customHeight="1">
      <c r="B15" s="18">
        <v>12</v>
      </c>
      <c r="C15" s="19" t="s">
        <v>12</v>
      </c>
      <c r="D15" s="20">
        <v>675631.2644092079</v>
      </c>
      <c r="E15" s="21">
        <v>307653.4645644613</v>
      </c>
      <c r="F15" s="21">
        <v>332424.8283649647</v>
      </c>
      <c r="G15" s="22">
        <v>929.7</v>
      </c>
      <c r="H15" s="23">
        <v>33.1</v>
      </c>
      <c r="I15" s="24">
        <v>169.5</v>
      </c>
      <c r="J15" s="25">
        <v>9</v>
      </c>
      <c r="K15"/>
      <c r="L15"/>
      <c r="M15"/>
      <c r="N15"/>
    </row>
    <row r="16" spans="2:14" ht="15" customHeight="1">
      <c r="B16" s="18">
        <v>13</v>
      </c>
      <c r="C16" s="19" t="s">
        <v>13</v>
      </c>
      <c r="D16" s="20">
        <v>783666.5095176843</v>
      </c>
      <c r="E16" s="21">
        <v>345662.9050156831</v>
      </c>
      <c r="F16" s="21">
        <v>387138.445524519</v>
      </c>
      <c r="G16" s="22">
        <v>1042.4</v>
      </c>
      <c r="H16" s="23">
        <v>27.8</v>
      </c>
      <c r="I16" s="24">
        <v>167.8</v>
      </c>
      <c r="J16" s="25">
        <v>9</v>
      </c>
      <c r="K16"/>
      <c r="L16"/>
      <c r="M16"/>
      <c r="N16"/>
    </row>
    <row r="17" spans="2:14" ht="15" customHeight="1">
      <c r="B17" s="18">
        <v>14</v>
      </c>
      <c r="C17" s="19" t="s">
        <v>14</v>
      </c>
      <c r="D17" s="20">
        <v>721743.5199306324</v>
      </c>
      <c r="E17" s="21">
        <v>316032.32902733656</v>
      </c>
      <c r="F17" s="21">
        <v>361760.2990366938</v>
      </c>
      <c r="G17" s="22">
        <v>859.1</v>
      </c>
      <c r="H17" s="23">
        <v>28.4</v>
      </c>
      <c r="I17" s="24">
        <v>142.7</v>
      </c>
      <c r="J17" s="25">
        <v>9</v>
      </c>
      <c r="K17"/>
      <c r="L17"/>
      <c r="M17"/>
      <c r="N17"/>
    </row>
    <row r="18" spans="2:14" ht="15" customHeight="1">
      <c r="B18" s="18">
        <v>15</v>
      </c>
      <c r="C18" s="19" t="s">
        <v>15</v>
      </c>
      <c r="D18" s="20">
        <v>651021.8331536425</v>
      </c>
      <c r="E18" s="21">
        <v>300029.0276198575</v>
      </c>
      <c r="F18" s="21">
        <v>320494.93728529953</v>
      </c>
      <c r="G18" s="22">
        <v>1240.6</v>
      </c>
      <c r="H18" s="23">
        <v>35.7</v>
      </c>
      <c r="I18" s="24">
        <v>250.6</v>
      </c>
      <c r="J18" s="25">
        <v>6</v>
      </c>
      <c r="K18"/>
      <c r="L18"/>
      <c r="M18"/>
      <c r="N18"/>
    </row>
    <row r="19" spans="2:14" ht="15" customHeight="1">
      <c r="B19" s="18">
        <v>16</v>
      </c>
      <c r="C19" s="19" t="s">
        <v>16</v>
      </c>
      <c r="D19" s="20">
        <v>749050.1562441069</v>
      </c>
      <c r="E19" s="21">
        <v>412388.21478468017</v>
      </c>
      <c r="F19" s="21">
        <v>304296.03719156113</v>
      </c>
      <c r="G19" s="22">
        <v>1649.3</v>
      </c>
      <c r="H19" s="23">
        <v>40.9</v>
      </c>
      <c r="I19" s="24">
        <v>481</v>
      </c>
      <c r="J19" s="25">
        <v>10</v>
      </c>
      <c r="K19"/>
      <c r="L19"/>
      <c r="M19"/>
      <c r="N19"/>
    </row>
    <row r="20" spans="2:14" ht="15" customHeight="1">
      <c r="B20" s="18">
        <v>17</v>
      </c>
      <c r="C20" s="19" t="s">
        <v>17</v>
      </c>
      <c r="D20" s="20">
        <v>846105.4138388325</v>
      </c>
      <c r="E20" s="21">
        <v>472940.6313730507</v>
      </c>
      <c r="F20" s="21">
        <v>342827.6208043965</v>
      </c>
      <c r="G20" s="22">
        <v>1699.1</v>
      </c>
      <c r="H20" s="23">
        <v>40.2</v>
      </c>
      <c r="I20" s="24">
        <v>446.1</v>
      </c>
      <c r="J20" s="25">
        <v>5</v>
      </c>
      <c r="K20"/>
      <c r="L20"/>
      <c r="M20"/>
      <c r="N20"/>
    </row>
    <row r="21" spans="2:14" ht="15" customHeight="1">
      <c r="B21" s="18">
        <v>18</v>
      </c>
      <c r="C21" s="19" t="s">
        <v>18</v>
      </c>
      <c r="D21" s="20">
        <v>763969.7412833816</v>
      </c>
      <c r="E21" s="21">
        <v>412618.88388898975</v>
      </c>
      <c r="F21" s="21">
        <v>321841.1258743739</v>
      </c>
      <c r="G21" s="22">
        <v>1456.4</v>
      </c>
      <c r="H21" s="23">
        <v>36.8</v>
      </c>
      <c r="I21" s="24">
        <v>336.4</v>
      </c>
      <c r="J21" s="25">
        <v>10</v>
      </c>
      <c r="K21"/>
      <c r="L21"/>
      <c r="M21"/>
      <c r="N21"/>
    </row>
    <row r="22" spans="2:14" ht="15" customHeight="1">
      <c r="B22" s="18">
        <v>19</v>
      </c>
      <c r="C22" s="19" t="s">
        <v>19</v>
      </c>
      <c r="D22" s="20">
        <v>688648.1220066654</v>
      </c>
      <c r="E22" s="21">
        <v>337898.2851112255</v>
      </c>
      <c r="F22" s="21">
        <v>319787.1074294849</v>
      </c>
      <c r="G22" s="22">
        <v>1304.6</v>
      </c>
      <c r="H22" s="23">
        <v>36</v>
      </c>
      <c r="I22" s="24">
        <v>283.2</v>
      </c>
      <c r="J22" s="25">
        <v>6</v>
      </c>
      <c r="K22"/>
      <c r="L22"/>
      <c r="M22"/>
      <c r="N22"/>
    </row>
    <row r="23" spans="2:14" ht="15" customHeight="1">
      <c r="B23" s="18">
        <v>20</v>
      </c>
      <c r="C23" s="19" t="s">
        <v>20</v>
      </c>
      <c r="D23" s="20">
        <v>634872.2324844245</v>
      </c>
      <c r="E23" s="21">
        <v>295384.9955710058</v>
      </c>
      <c r="F23" s="21">
        <v>311148.13564060535</v>
      </c>
      <c r="G23" s="22">
        <v>1142.7</v>
      </c>
      <c r="H23" s="23">
        <v>27.3</v>
      </c>
      <c r="I23" s="24">
        <v>173.9</v>
      </c>
      <c r="J23" s="25">
        <v>6</v>
      </c>
      <c r="K23"/>
      <c r="L23"/>
      <c r="M23"/>
      <c r="N23"/>
    </row>
    <row r="24" spans="2:14" ht="15" customHeight="1">
      <c r="B24" s="18">
        <v>21</v>
      </c>
      <c r="C24" s="19" t="s">
        <v>21</v>
      </c>
      <c r="D24" s="20">
        <v>724261.4788498098</v>
      </c>
      <c r="E24" s="21">
        <v>323663.92069724837</v>
      </c>
      <c r="F24" s="21">
        <v>362146.61467500246</v>
      </c>
      <c r="G24" s="22">
        <v>991.7</v>
      </c>
      <c r="H24" s="23">
        <v>29.4</v>
      </c>
      <c r="I24" s="24">
        <v>163.8</v>
      </c>
      <c r="J24" s="25">
        <v>8</v>
      </c>
      <c r="K24"/>
      <c r="L24"/>
      <c r="M24"/>
      <c r="N24"/>
    </row>
    <row r="25" spans="2:14" ht="15" customHeight="1">
      <c r="B25" s="18">
        <v>22</v>
      </c>
      <c r="C25" s="19" t="s">
        <v>22</v>
      </c>
      <c r="D25" s="20">
        <v>670953.6889004695</v>
      </c>
      <c r="E25" s="21">
        <v>297011.5101226733</v>
      </c>
      <c r="F25" s="21">
        <v>341250.7117692283</v>
      </c>
      <c r="G25" s="22">
        <v>1084.1</v>
      </c>
      <c r="H25" s="23">
        <v>32.2</v>
      </c>
      <c r="I25" s="24">
        <v>296.5</v>
      </c>
      <c r="J25" s="25">
        <v>6</v>
      </c>
      <c r="K25"/>
      <c r="L25"/>
      <c r="M25"/>
      <c r="N25"/>
    </row>
    <row r="26" spans="2:14" ht="15" customHeight="1">
      <c r="B26" s="18">
        <v>23</v>
      </c>
      <c r="C26" s="19" t="s">
        <v>23</v>
      </c>
      <c r="D26" s="20">
        <v>775108.9851119621</v>
      </c>
      <c r="E26" s="21">
        <v>353015.1775995553</v>
      </c>
      <c r="F26" s="21">
        <v>378456.9293719669</v>
      </c>
      <c r="G26" s="22">
        <v>958</v>
      </c>
      <c r="H26" s="23">
        <v>30.3</v>
      </c>
      <c r="I26" s="24">
        <v>192.5</v>
      </c>
      <c r="J26" s="25">
        <v>9</v>
      </c>
      <c r="K26"/>
      <c r="L26"/>
      <c r="M26"/>
      <c r="N26"/>
    </row>
    <row r="27" spans="2:14" ht="15" customHeight="1">
      <c r="B27" s="18">
        <v>24</v>
      </c>
      <c r="C27" s="19" t="s">
        <v>24</v>
      </c>
      <c r="D27" s="20">
        <v>678490.3155506582</v>
      </c>
      <c r="E27" s="21">
        <v>313008.48497991357</v>
      </c>
      <c r="F27" s="21">
        <v>337583.81741698587</v>
      </c>
      <c r="G27" s="22">
        <v>1143.5</v>
      </c>
      <c r="H27" s="23">
        <v>35.7</v>
      </c>
      <c r="I27" s="24">
        <v>249.1</v>
      </c>
      <c r="J27" s="25">
        <v>9</v>
      </c>
      <c r="K27"/>
      <c r="L27"/>
      <c r="M27"/>
      <c r="N27"/>
    </row>
    <row r="28" spans="2:14" ht="15" customHeight="1">
      <c r="B28" s="18">
        <v>25</v>
      </c>
      <c r="C28" s="19" t="s">
        <v>25</v>
      </c>
      <c r="D28" s="20">
        <v>738863.6855853685</v>
      </c>
      <c r="E28" s="21">
        <v>368189.55391912546</v>
      </c>
      <c r="F28" s="21">
        <v>340242.1760677046</v>
      </c>
      <c r="G28" s="22">
        <v>1071</v>
      </c>
      <c r="H28" s="23">
        <v>30.3</v>
      </c>
      <c r="I28" s="24">
        <v>193.5</v>
      </c>
      <c r="J28" s="25">
        <v>9</v>
      </c>
      <c r="K28"/>
      <c r="L28"/>
      <c r="M28"/>
      <c r="N28"/>
    </row>
    <row r="29" spans="2:14" ht="15" customHeight="1">
      <c r="B29" s="18">
        <v>26</v>
      </c>
      <c r="C29" s="19" t="s">
        <v>26</v>
      </c>
      <c r="D29" s="20">
        <v>856320.8592089193</v>
      </c>
      <c r="E29" s="21">
        <v>430533.4326811921</v>
      </c>
      <c r="F29" s="21">
        <v>383339.01497604</v>
      </c>
      <c r="G29" s="22">
        <v>1376</v>
      </c>
      <c r="H29" s="23">
        <v>36.5</v>
      </c>
      <c r="I29" s="24">
        <v>266.6</v>
      </c>
      <c r="J29" s="25">
        <v>5</v>
      </c>
      <c r="K29"/>
      <c r="L29"/>
      <c r="M29"/>
      <c r="N29"/>
    </row>
    <row r="30" spans="2:14" ht="15" customHeight="1">
      <c r="B30" s="18">
        <v>27</v>
      </c>
      <c r="C30" s="19" t="s">
        <v>27</v>
      </c>
      <c r="D30" s="20">
        <v>912824.5360730109</v>
      </c>
      <c r="E30" s="21">
        <v>412370.84131338185</v>
      </c>
      <c r="F30" s="21">
        <v>430313.34995622415</v>
      </c>
      <c r="G30" s="22">
        <v>1255.2</v>
      </c>
      <c r="H30" s="23">
        <v>33.2</v>
      </c>
      <c r="I30" s="24">
        <v>278.3</v>
      </c>
      <c r="J30" s="25">
        <v>2</v>
      </c>
      <c r="K30"/>
      <c r="L30"/>
      <c r="M30"/>
      <c r="N30"/>
    </row>
    <row r="31" spans="2:14" ht="15" customHeight="1">
      <c r="B31" s="18">
        <v>28</v>
      </c>
      <c r="C31" s="19" t="s">
        <v>28</v>
      </c>
      <c r="D31" s="20">
        <v>794028.614110253</v>
      </c>
      <c r="E31" s="21">
        <v>364478.65107321617</v>
      </c>
      <c r="F31" s="21">
        <v>388818.0494056744</v>
      </c>
      <c r="G31" s="22">
        <v>1161</v>
      </c>
      <c r="H31" s="23">
        <v>33.2</v>
      </c>
      <c r="I31" s="24">
        <v>262.4</v>
      </c>
      <c r="J31" s="25">
        <v>9</v>
      </c>
      <c r="K31"/>
      <c r="L31"/>
      <c r="M31"/>
      <c r="N31"/>
    </row>
    <row r="32" spans="2:14" ht="15" customHeight="1">
      <c r="B32" s="18">
        <v>29</v>
      </c>
      <c r="C32" s="19" t="s">
        <v>29</v>
      </c>
      <c r="D32" s="20">
        <v>758198.4139652003</v>
      </c>
      <c r="E32" s="21">
        <v>352807.67803175526</v>
      </c>
      <c r="F32" s="21">
        <v>366653.9114468964</v>
      </c>
      <c r="G32" s="22">
        <v>1182.9</v>
      </c>
      <c r="H32" s="23">
        <v>33.9</v>
      </c>
      <c r="I32" s="24">
        <v>240.6</v>
      </c>
      <c r="J32" s="25">
        <v>9</v>
      </c>
      <c r="K32"/>
      <c r="L32"/>
      <c r="M32"/>
      <c r="N32"/>
    </row>
    <row r="33" spans="2:14" ht="15" customHeight="1">
      <c r="B33" s="18">
        <v>30</v>
      </c>
      <c r="C33" s="19" t="s">
        <v>30</v>
      </c>
      <c r="D33" s="20">
        <v>767652.5609210092</v>
      </c>
      <c r="E33" s="21">
        <v>358251.17144862976</v>
      </c>
      <c r="F33" s="21">
        <v>363886.13107754185</v>
      </c>
      <c r="G33" s="22">
        <v>1407</v>
      </c>
      <c r="H33" s="23">
        <v>37.8</v>
      </c>
      <c r="I33" s="24">
        <v>287.1</v>
      </c>
      <c r="J33" s="25">
        <v>8</v>
      </c>
      <c r="K33"/>
      <c r="L33"/>
      <c r="M33"/>
      <c r="N33"/>
    </row>
    <row r="34" spans="2:14" ht="15" customHeight="1">
      <c r="B34" s="18">
        <v>31</v>
      </c>
      <c r="C34" s="19" t="s">
        <v>31</v>
      </c>
      <c r="D34" s="20">
        <v>730889.2141191352</v>
      </c>
      <c r="E34" s="21">
        <v>368173.92504051543</v>
      </c>
      <c r="F34" s="21">
        <v>335304.85979682993</v>
      </c>
      <c r="G34" s="22">
        <v>1535.6</v>
      </c>
      <c r="H34" s="23">
        <v>36.6</v>
      </c>
      <c r="I34" s="24">
        <v>292.9</v>
      </c>
      <c r="J34" s="25">
        <v>10</v>
      </c>
      <c r="K34"/>
      <c r="L34"/>
      <c r="M34"/>
      <c r="N34"/>
    </row>
    <row r="35" spans="2:14" ht="15" customHeight="1">
      <c r="B35" s="18">
        <v>32</v>
      </c>
      <c r="C35" s="19" t="s">
        <v>32</v>
      </c>
      <c r="D35" s="20">
        <v>723836.7761162984</v>
      </c>
      <c r="E35" s="21">
        <v>372203.1322856005</v>
      </c>
      <c r="F35" s="21">
        <v>328205.89092840545</v>
      </c>
      <c r="G35" s="22">
        <v>1597.2</v>
      </c>
      <c r="H35" s="23">
        <v>35.4</v>
      </c>
      <c r="I35" s="24">
        <v>369.2</v>
      </c>
      <c r="J35" s="25">
        <v>10</v>
      </c>
      <c r="K35"/>
      <c r="L35"/>
      <c r="M35"/>
      <c r="N35"/>
    </row>
    <row r="36" spans="2:14" ht="15" customHeight="1">
      <c r="B36" s="18">
        <v>33</v>
      </c>
      <c r="C36" s="19" t="s">
        <v>33</v>
      </c>
      <c r="D36" s="20">
        <v>803647.9373097774</v>
      </c>
      <c r="E36" s="21">
        <v>418426.9232910986</v>
      </c>
      <c r="F36" s="21">
        <v>353551.1515236687</v>
      </c>
      <c r="G36" s="22">
        <v>1576.7</v>
      </c>
      <c r="H36" s="23">
        <v>35.1</v>
      </c>
      <c r="I36" s="24">
        <v>281.8</v>
      </c>
      <c r="J36" s="25">
        <v>10</v>
      </c>
      <c r="K36"/>
      <c r="L36"/>
      <c r="M36"/>
      <c r="N36"/>
    </row>
    <row r="37" spans="2:14" ht="15" customHeight="1">
      <c r="B37" s="18">
        <v>34</v>
      </c>
      <c r="C37" s="19" t="s">
        <v>34</v>
      </c>
      <c r="D37" s="20">
        <v>892851.2966276377</v>
      </c>
      <c r="E37" s="21">
        <v>420350.37360166316</v>
      </c>
      <c r="F37" s="21">
        <v>432475.9129322604</v>
      </c>
      <c r="G37" s="22">
        <v>1466.8</v>
      </c>
      <c r="H37" s="23">
        <v>39.6</v>
      </c>
      <c r="I37" s="24">
        <v>384.6</v>
      </c>
      <c r="J37" s="25">
        <v>2</v>
      </c>
      <c r="K37"/>
      <c r="L37"/>
      <c r="M37"/>
      <c r="N37"/>
    </row>
    <row r="38" spans="2:14" ht="15" customHeight="1">
      <c r="B38" s="18">
        <v>35</v>
      </c>
      <c r="C38" s="19" t="s">
        <v>35</v>
      </c>
      <c r="D38" s="20">
        <v>820808.5804706088</v>
      </c>
      <c r="E38" s="21">
        <v>442302.4914704614</v>
      </c>
      <c r="F38" s="21">
        <v>350510.69341456535</v>
      </c>
      <c r="G38" s="22">
        <v>1885.4</v>
      </c>
      <c r="H38" s="23">
        <v>51.2</v>
      </c>
      <c r="I38" s="24">
        <v>680</v>
      </c>
      <c r="J38" s="25">
        <v>3</v>
      </c>
      <c r="K38"/>
      <c r="L38"/>
      <c r="M38"/>
      <c r="N38"/>
    </row>
    <row r="39" spans="2:14" ht="15" customHeight="1">
      <c r="B39" s="18">
        <v>36</v>
      </c>
      <c r="C39" s="19" t="s">
        <v>36</v>
      </c>
      <c r="D39" s="20">
        <v>770391.7293499516</v>
      </c>
      <c r="E39" s="21">
        <v>390329.97015729675</v>
      </c>
      <c r="F39" s="21">
        <v>347211.12438814295</v>
      </c>
      <c r="G39" s="22">
        <v>1937.3</v>
      </c>
      <c r="H39" s="23">
        <v>50.5</v>
      </c>
      <c r="I39" s="24">
        <v>608.2</v>
      </c>
      <c r="J39" s="25">
        <v>8</v>
      </c>
      <c r="K39"/>
      <c r="L39"/>
      <c r="M39"/>
      <c r="N39"/>
    </row>
    <row r="40" spans="2:14" ht="15" customHeight="1">
      <c r="B40" s="18">
        <v>37</v>
      </c>
      <c r="C40" s="19" t="s">
        <v>37</v>
      </c>
      <c r="D40" s="20">
        <v>814654.1454694709</v>
      </c>
      <c r="E40" s="21">
        <v>406329.3955014593</v>
      </c>
      <c r="F40" s="21">
        <v>372070.11583074887</v>
      </c>
      <c r="G40" s="22">
        <v>1671.8</v>
      </c>
      <c r="H40" s="23">
        <v>35.1</v>
      </c>
      <c r="I40" s="24">
        <v>273.6</v>
      </c>
      <c r="J40" s="25">
        <v>10</v>
      </c>
      <c r="K40"/>
      <c r="L40"/>
      <c r="M40"/>
      <c r="N40"/>
    </row>
    <row r="41" spans="2:14" ht="15" customHeight="1">
      <c r="B41" s="18">
        <v>38</v>
      </c>
      <c r="C41" s="19" t="s">
        <v>38</v>
      </c>
      <c r="D41" s="20">
        <v>776668.7372341938</v>
      </c>
      <c r="E41" s="21">
        <v>406348.96478604607</v>
      </c>
      <c r="F41" s="21">
        <v>343025.31824199494</v>
      </c>
      <c r="G41" s="22">
        <v>1619.7</v>
      </c>
      <c r="H41" s="23">
        <v>40.4</v>
      </c>
      <c r="I41" s="24">
        <v>394.3</v>
      </c>
      <c r="J41" s="25">
        <v>8</v>
      </c>
      <c r="K41"/>
      <c r="L41"/>
      <c r="M41"/>
      <c r="N41"/>
    </row>
    <row r="42" spans="2:14" ht="15" customHeight="1">
      <c r="B42" s="18">
        <v>39</v>
      </c>
      <c r="C42" s="19" t="s">
        <v>39</v>
      </c>
      <c r="D42" s="20">
        <v>897876.6924011697</v>
      </c>
      <c r="E42" s="21">
        <v>525220.0928113015</v>
      </c>
      <c r="F42" s="21">
        <v>341971.5081152926</v>
      </c>
      <c r="G42" s="22">
        <v>2446.1</v>
      </c>
      <c r="H42" s="23">
        <v>55.4</v>
      </c>
      <c r="I42" s="24">
        <v>1022.4</v>
      </c>
      <c r="J42" s="25">
        <v>3</v>
      </c>
      <c r="K42"/>
      <c r="L42"/>
      <c r="M42"/>
      <c r="N42"/>
    </row>
    <row r="43" spans="2:14" ht="15" customHeight="1">
      <c r="B43" s="18">
        <v>40</v>
      </c>
      <c r="C43" s="19" t="s">
        <v>40</v>
      </c>
      <c r="D43" s="20">
        <v>965415.2849156212</v>
      </c>
      <c r="E43" s="21">
        <v>530923.8707467251</v>
      </c>
      <c r="F43" s="21">
        <v>389675.9648721071</v>
      </c>
      <c r="G43" s="22">
        <v>1758.5</v>
      </c>
      <c r="H43" s="23">
        <v>44.2</v>
      </c>
      <c r="I43" s="24">
        <v>488.4</v>
      </c>
      <c r="J43" s="25">
        <v>1</v>
      </c>
      <c r="K43"/>
      <c r="L43"/>
      <c r="M43"/>
      <c r="N43"/>
    </row>
    <row r="44" spans="2:14" ht="15" customHeight="1">
      <c r="B44" s="18">
        <v>41</v>
      </c>
      <c r="C44" s="19" t="s">
        <v>41</v>
      </c>
      <c r="D44" s="20">
        <v>864117.2201261995</v>
      </c>
      <c r="E44" s="21">
        <v>458529.2408772931</v>
      </c>
      <c r="F44" s="21">
        <v>370466.96017005487</v>
      </c>
      <c r="G44" s="22">
        <v>1787.2</v>
      </c>
      <c r="H44" s="23">
        <v>53.9</v>
      </c>
      <c r="I44" s="24">
        <v>564.3</v>
      </c>
      <c r="J44" s="25">
        <v>3</v>
      </c>
      <c r="K44"/>
      <c r="L44"/>
      <c r="M44"/>
      <c r="N44"/>
    </row>
    <row r="45" spans="2:14" ht="15" customHeight="1">
      <c r="B45" s="18">
        <v>42</v>
      </c>
      <c r="C45" s="19" t="s">
        <v>42</v>
      </c>
      <c r="D45" s="20">
        <v>901971.0824384816</v>
      </c>
      <c r="E45" s="21">
        <v>485081.76965919195</v>
      </c>
      <c r="F45" s="21">
        <v>381260.41041228303</v>
      </c>
      <c r="G45" s="22">
        <v>1903.7</v>
      </c>
      <c r="H45" s="23">
        <v>46.7</v>
      </c>
      <c r="I45" s="24">
        <v>466.4</v>
      </c>
      <c r="J45" s="25">
        <v>1</v>
      </c>
      <c r="K45"/>
      <c r="L45"/>
      <c r="M45"/>
      <c r="N45"/>
    </row>
    <row r="46" spans="2:14" ht="15" customHeight="1">
      <c r="B46" s="18">
        <v>43</v>
      </c>
      <c r="C46" s="19" t="s">
        <v>43</v>
      </c>
      <c r="D46" s="20">
        <v>841442.844649823</v>
      </c>
      <c r="E46" s="21">
        <v>470798.15560189734</v>
      </c>
      <c r="F46" s="21">
        <v>342741.2350292077</v>
      </c>
      <c r="G46" s="22">
        <v>1962.8</v>
      </c>
      <c r="H46" s="23">
        <v>48.6</v>
      </c>
      <c r="I46" s="24">
        <v>605</v>
      </c>
      <c r="J46" s="25">
        <v>3</v>
      </c>
      <c r="K46"/>
      <c r="L46"/>
      <c r="M46"/>
      <c r="N46"/>
    </row>
    <row r="47" spans="2:14" ht="15" customHeight="1">
      <c r="B47" s="18">
        <v>44</v>
      </c>
      <c r="C47" s="19" t="s">
        <v>44</v>
      </c>
      <c r="D47" s="20">
        <v>838288.5984756489</v>
      </c>
      <c r="E47" s="21">
        <v>460919.617454994</v>
      </c>
      <c r="F47" s="21">
        <v>350270.564528409</v>
      </c>
      <c r="G47" s="22">
        <v>1734.2</v>
      </c>
      <c r="H47" s="23">
        <v>38.8</v>
      </c>
      <c r="I47" s="24">
        <v>293.3</v>
      </c>
      <c r="J47" s="25">
        <v>10</v>
      </c>
      <c r="K47"/>
      <c r="L47"/>
      <c r="M47"/>
      <c r="N47"/>
    </row>
    <row r="48" spans="2:14" ht="15" customHeight="1">
      <c r="B48" s="18">
        <v>45</v>
      </c>
      <c r="C48" s="19" t="s">
        <v>45</v>
      </c>
      <c r="D48" s="20">
        <v>756125.7660146895</v>
      </c>
      <c r="E48" s="21">
        <v>386803.5912574664</v>
      </c>
      <c r="F48" s="21">
        <v>341888.57519492245</v>
      </c>
      <c r="G48" s="22">
        <v>1725.9</v>
      </c>
      <c r="H48" s="23">
        <v>45.4</v>
      </c>
      <c r="I48" s="24">
        <v>383.5</v>
      </c>
      <c r="J48" s="25">
        <v>10</v>
      </c>
      <c r="K48"/>
      <c r="L48"/>
      <c r="M48"/>
      <c r="N48"/>
    </row>
    <row r="49" spans="2:14" ht="15" customHeight="1">
      <c r="B49" s="18">
        <v>46</v>
      </c>
      <c r="C49" s="19" t="s">
        <v>46</v>
      </c>
      <c r="D49" s="20">
        <v>843398.7315014848</v>
      </c>
      <c r="E49" s="21">
        <v>478444.8113981427</v>
      </c>
      <c r="F49" s="21">
        <v>340432.68333139626</v>
      </c>
      <c r="G49" s="22">
        <v>2034.7</v>
      </c>
      <c r="H49" s="23">
        <v>52.4</v>
      </c>
      <c r="I49" s="24">
        <v>602.3</v>
      </c>
      <c r="J49" s="25">
        <v>3</v>
      </c>
      <c r="K49"/>
      <c r="L49"/>
      <c r="M49"/>
      <c r="N49"/>
    </row>
    <row r="50" spans="2:14" ht="15" customHeight="1" thickBot="1">
      <c r="B50" s="26">
        <v>47</v>
      </c>
      <c r="C50" s="27" t="s">
        <v>47</v>
      </c>
      <c r="D50" s="28">
        <v>853427.8761947737</v>
      </c>
      <c r="E50" s="29">
        <v>532174.1061164212</v>
      </c>
      <c r="F50" s="29">
        <v>300088.8511055503</v>
      </c>
      <c r="G50" s="30">
        <v>1451.7</v>
      </c>
      <c r="H50" s="31">
        <v>39.3</v>
      </c>
      <c r="I50" s="32">
        <v>321.9</v>
      </c>
      <c r="J50" s="33">
        <v>4</v>
      </c>
      <c r="K50"/>
      <c r="L50"/>
      <c r="M50"/>
      <c r="N50"/>
    </row>
    <row r="51" spans="1:14" s="36" customFormat="1" ht="12" customHeight="1">
      <c r="A51" s="34"/>
      <c r="B51" s="34"/>
      <c r="C51" s="34"/>
      <c r="D51" s="35">
        <v>1</v>
      </c>
      <c r="E51" s="35">
        <v>2</v>
      </c>
      <c r="F51" s="35">
        <v>3</v>
      </c>
      <c r="G51" s="35">
        <v>4</v>
      </c>
      <c r="H51" s="35">
        <v>5</v>
      </c>
      <c r="I51" s="35">
        <v>6</v>
      </c>
      <c r="J51" s="34"/>
      <c r="K51" s="34"/>
      <c r="L51" s="34"/>
      <c r="M51" s="34"/>
      <c r="N51" s="34"/>
    </row>
    <row r="52" spans="1:14" ht="12" customHeight="1">
      <c r="A52"/>
      <c r="B52"/>
      <c r="C52"/>
      <c r="D52"/>
      <c r="E52"/>
      <c r="F52"/>
      <c r="G52"/>
      <c r="H52"/>
      <c r="I52" s="37"/>
      <c r="J52"/>
      <c r="K52"/>
      <c r="L52"/>
      <c r="M52"/>
      <c r="N52"/>
    </row>
    <row r="53" ht="12">
      <c r="N53" s="1">
        <f>COUNTIF(L$4:L$50,1)</f>
        <v>0</v>
      </c>
    </row>
    <row r="54" spans="3:9" ht="12">
      <c r="C54" s="39" t="s">
        <v>57</v>
      </c>
      <c r="D54" s="40">
        <f aca="true" t="shared" si="0" ref="D54:I54">AVERAGE(D4:D50)</f>
        <v>771109.5885568112</v>
      </c>
      <c r="E54" s="40">
        <f t="shared" si="0"/>
        <v>388002.72879562154</v>
      </c>
      <c r="F54" s="40">
        <f t="shared" si="0"/>
        <v>349981.8524362852</v>
      </c>
      <c r="G54" s="40">
        <f t="shared" si="0"/>
        <v>1434.3063829787234</v>
      </c>
      <c r="H54" s="40">
        <f t="shared" si="0"/>
        <v>37.90425531914894</v>
      </c>
      <c r="I54" s="41">
        <f t="shared" si="0"/>
        <v>329.72340425531905</v>
      </c>
    </row>
    <row r="55" spans="3:9" ht="12">
      <c r="C55" s="39" t="s">
        <v>58</v>
      </c>
      <c r="D55" s="42">
        <f aca="true" t="shared" si="1" ref="D55:I55">STDEV(D4:D50)</f>
        <v>83853.10023472515</v>
      </c>
      <c r="E55" s="42">
        <f t="shared" si="1"/>
        <v>68908.22325370356</v>
      </c>
      <c r="F55" s="42">
        <f t="shared" si="1"/>
        <v>28631.159990420165</v>
      </c>
      <c r="G55" s="42">
        <f t="shared" si="1"/>
        <v>351.13006038532075</v>
      </c>
      <c r="H55" s="42">
        <f t="shared" si="1"/>
        <v>6.968187258715527</v>
      </c>
      <c r="I55" s="43">
        <f t="shared" si="1"/>
        <v>174.04391901092356</v>
      </c>
    </row>
    <row r="56" ht="12">
      <c r="I56" s="37"/>
    </row>
    <row r="57" spans="4:9" ht="12">
      <c r="D57">
        <v>1</v>
      </c>
      <c r="E57">
        <v>2</v>
      </c>
      <c r="F57">
        <v>3</v>
      </c>
      <c r="G57">
        <v>5</v>
      </c>
      <c r="H57">
        <v>6</v>
      </c>
      <c r="I57" s="37">
        <v>7</v>
      </c>
    </row>
    <row r="58" ht="12">
      <c r="I58" s="37"/>
    </row>
    <row r="59" ht="12">
      <c r="I59" s="37"/>
    </row>
    <row r="60" ht="12">
      <c r="I60" s="37"/>
    </row>
    <row r="61" ht="12">
      <c r="I61" s="37"/>
    </row>
    <row r="62" ht="12">
      <c r="I62" s="37"/>
    </row>
    <row r="63" ht="12">
      <c r="I63" s="37"/>
    </row>
    <row r="64" ht="12">
      <c r="I64" s="37"/>
    </row>
    <row r="65" ht="12">
      <c r="I65" s="37"/>
    </row>
    <row r="66" ht="12">
      <c r="I66" s="37"/>
    </row>
    <row r="67" ht="12">
      <c r="I67" s="37"/>
    </row>
    <row r="68" ht="12">
      <c r="I68" s="37"/>
    </row>
    <row r="69" ht="12">
      <c r="I69" s="37"/>
    </row>
    <row r="70" ht="12">
      <c r="I70" s="37"/>
    </row>
    <row r="71" ht="12">
      <c r="I71" s="37"/>
    </row>
    <row r="72" ht="12">
      <c r="I72" s="37"/>
    </row>
    <row r="73" ht="12">
      <c r="I73" s="37"/>
    </row>
    <row r="74" ht="12">
      <c r="I74" s="37"/>
    </row>
    <row r="75" ht="12">
      <c r="I75" s="37"/>
    </row>
    <row r="76" ht="12">
      <c r="I76" s="37"/>
    </row>
    <row r="77" ht="12">
      <c r="I77" s="37"/>
    </row>
    <row r="78" ht="12">
      <c r="I78" s="37"/>
    </row>
  </sheetData>
  <mergeCells count="2">
    <mergeCell ref="B2:J2"/>
    <mergeCell ref="B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2007-08-25T06:05:42Z</cp:lastPrinted>
  <dcterms:created xsi:type="dcterms:W3CDTF">2007-08-25T06:05:06Z</dcterms:created>
  <dcterms:modified xsi:type="dcterms:W3CDTF">2007-08-25T06:10:51Z</dcterms:modified>
  <cp:category/>
  <cp:version/>
  <cp:contentType/>
  <cp:contentStatus/>
</cp:coreProperties>
</file>