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<sst xmlns="http://schemas.openxmlformats.org/spreadsheetml/2006/main" count="75" uniqueCount="39">
  <si>
    <t>薬物事犯の推移</t>
  </si>
  <si>
    <t>麻薬事犯</t>
  </si>
  <si>
    <t>覚せい剤事犯</t>
  </si>
  <si>
    <t>昭和26</t>
  </si>
  <si>
    <t>-</t>
  </si>
  <si>
    <t>平成元</t>
  </si>
  <si>
    <t>(2)</t>
  </si>
  <si>
    <t>(50)</t>
  </si>
  <si>
    <t>(29)</t>
  </si>
  <si>
    <t>(101)</t>
  </si>
  <si>
    <t>(55)</t>
  </si>
  <si>
    <t>(111)</t>
  </si>
  <si>
    <t>(84)</t>
  </si>
  <si>
    <t>(130)</t>
  </si>
  <si>
    <t>(91)</t>
  </si>
  <si>
    <t>(97)</t>
  </si>
  <si>
    <t>(64)</t>
  </si>
  <si>
    <t>(107)</t>
  </si>
  <si>
    <t>(78)</t>
  </si>
  <si>
    <t>(80)</t>
  </si>
  <si>
    <t>(63)</t>
  </si>
  <si>
    <t>238</t>
  </si>
  <si>
    <t>161</t>
  </si>
  <si>
    <t>(44)</t>
  </si>
  <si>
    <t>(45)</t>
  </si>
  <si>
    <t>(75)</t>
  </si>
  <si>
    <t>(57)</t>
  </si>
  <si>
    <t>（注）（　　　）内は、向精神薬事犯で内数である。</t>
  </si>
  <si>
    <t>資料：厚生労働省・警察庁・海上保安庁の統計資料。</t>
  </si>
  <si>
    <t>あ　へ　ん　法</t>
  </si>
  <si>
    <t>大 麻 取 締 法</t>
  </si>
  <si>
    <t>計</t>
  </si>
  <si>
    <t>覚せい剤取締法</t>
  </si>
  <si>
    <t>(67)</t>
  </si>
  <si>
    <t>(35)</t>
  </si>
  <si>
    <t>麻薬及び向精神薬取締法</t>
  </si>
  <si>
    <t>年次</t>
  </si>
  <si>
    <t>件数</t>
  </si>
  <si>
    <t>人員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</si>
</sst>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49" fontId="4" fillId="0" borderId="2" xfId="0" applyNumberFormat="1" applyFont="1" applyBorder="1" applyAlignment="1">
      <alignment horizontal="right"/>
    </xf>
    <xf numFmtId="38" fontId="4" fillId="0" borderId="2" xfId="17" applyFont="1" applyBorder="1" applyAlignment="1">
      <alignment horizontal="right"/>
    </xf>
    <xf numFmtId="49" fontId="4" fillId="0" borderId="2" xfId="17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176" fontId="4" fillId="0" borderId="2" xfId="0" applyNumberFormat="1" applyFont="1" applyBorder="1" applyAlignment="1">
      <alignment horizontal="right"/>
    </xf>
    <xf numFmtId="177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3" fontId="5" fillId="0" borderId="4" xfId="0" applyNumberFormat="1" applyFont="1" applyBorder="1" applyAlignment="1">
      <alignment horizontal="right" wrapText="1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18" customWidth="1"/>
    <col min="2" max="11" width="7.50390625" style="18" customWidth="1"/>
    <col min="12" max="16384" width="9.00390625" style="18" customWidth="1"/>
  </cols>
  <sheetData>
    <row r="1" spans="1:11" ht="12">
      <c r="A1" s="21" t="s">
        <v>0</v>
      </c>
      <c r="B1" s="17"/>
      <c r="C1" s="16"/>
      <c r="D1" s="16"/>
      <c r="E1" s="16"/>
      <c r="F1" s="17"/>
      <c r="G1" s="17"/>
      <c r="H1" s="17"/>
      <c r="I1" s="17"/>
      <c r="J1" s="17"/>
      <c r="K1" s="17"/>
    </row>
    <row r="2" spans="1:11" ht="12">
      <c r="A2" s="21"/>
      <c r="B2" s="17"/>
      <c r="C2" s="16"/>
      <c r="D2" s="16"/>
      <c r="E2" s="16"/>
      <c r="F2" s="17"/>
      <c r="G2" s="17"/>
      <c r="H2" s="17"/>
      <c r="I2" s="17"/>
      <c r="J2" s="17"/>
      <c r="K2" s="17"/>
    </row>
    <row r="3" spans="1:11" ht="13.5" customHeight="1">
      <c r="A3" s="27" t="s">
        <v>36</v>
      </c>
      <c r="B3" s="19" t="s">
        <v>1</v>
      </c>
      <c r="C3" s="19"/>
      <c r="D3" s="19"/>
      <c r="E3" s="19"/>
      <c r="F3" s="19"/>
      <c r="G3" s="19"/>
      <c r="H3" s="19"/>
      <c r="I3" s="19"/>
      <c r="J3" s="19" t="s">
        <v>2</v>
      </c>
      <c r="K3" s="19"/>
    </row>
    <row r="4" spans="1:11" ht="25.5" customHeight="1">
      <c r="A4" s="26"/>
      <c r="B4" s="22" t="s">
        <v>35</v>
      </c>
      <c r="C4" s="23"/>
      <c r="D4" s="24" t="s">
        <v>29</v>
      </c>
      <c r="E4" s="25"/>
      <c r="F4" s="24" t="s">
        <v>30</v>
      </c>
      <c r="G4" s="25"/>
      <c r="H4" s="26" t="s">
        <v>31</v>
      </c>
      <c r="I4" s="26"/>
      <c r="J4" s="26" t="s">
        <v>32</v>
      </c>
      <c r="K4" s="26"/>
    </row>
    <row r="5" spans="1:11" ht="12">
      <c r="A5" s="28"/>
      <c r="B5" s="1" t="s">
        <v>37</v>
      </c>
      <c r="C5" s="1" t="s">
        <v>38</v>
      </c>
      <c r="D5" s="1" t="s">
        <v>37</v>
      </c>
      <c r="E5" s="1" t="s">
        <v>38</v>
      </c>
      <c r="F5" s="1" t="s">
        <v>37</v>
      </c>
      <c r="G5" s="1" t="s">
        <v>38</v>
      </c>
      <c r="H5" s="1" t="s">
        <v>37</v>
      </c>
      <c r="I5" s="1" t="s">
        <v>38</v>
      </c>
      <c r="J5" s="1" t="s">
        <v>37</v>
      </c>
      <c r="K5" s="1" t="s">
        <v>38</v>
      </c>
    </row>
    <row r="6" spans="1:11" ht="12">
      <c r="A6" s="2" t="s">
        <v>3</v>
      </c>
      <c r="B6" s="3">
        <v>1524</v>
      </c>
      <c r="C6" s="3">
        <v>2208</v>
      </c>
      <c r="D6" s="4" t="s">
        <v>4</v>
      </c>
      <c r="E6" s="4" t="s">
        <v>4</v>
      </c>
      <c r="F6" s="3">
        <v>18</v>
      </c>
      <c r="G6" s="3">
        <v>24</v>
      </c>
      <c r="H6" s="3">
        <f aca="true" t="shared" si="0" ref="H6:I8">B6+F6</f>
        <v>1542</v>
      </c>
      <c r="I6" s="3">
        <f t="shared" si="0"/>
        <v>2232</v>
      </c>
      <c r="J6" s="5">
        <v>18711</v>
      </c>
      <c r="K6" s="3">
        <v>17528</v>
      </c>
    </row>
    <row r="7" spans="1:11" ht="12">
      <c r="A7" s="2">
        <v>27</v>
      </c>
      <c r="B7" s="3">
        <v>1190</v>
      </c>
      <c r="C7" s="3">
        <v>1642</v>
      </c>
      <c r="D7" s="4" t="s">
        <v>4</v>
      </c>
      <c r="E7" s="4" t="s">
        <v>4</v>
      </c>
      <c r="F7" s="3">
        <v>39</v>
      </c>
      <c r="G7" s="3">
        <v>51</v>
      </c>
      <c r="H7" s="3">
        <f t="shared" si="0"/>
        <v>1229</v>
      </c>
      <c r="I7" s="3">
        <f t="shared" si="0"/>
        <v>1693</v>
      </c>
      <c r="J7" s="3">
        <v>21727</v>
      </c>
      <c r="K7" s="3">
        <v>18521</v>
      </c>
    </row>
    <row r="8" spans="1:11" ht="12">
      <c r="A8" s="2">
        <v>28</v>
      </c>
      <c r="B8" s="3">
        <v>1030</v>
      </c>
      <c r="C8" s="3">
        <v>1462</v>
      </c>
      <c r="D8" s="4" t="s">
        <v>4</v>
      </c>
      <c r="E8" s="4" t="s">
        <v>4</v>
      </c>
      <c r="F8" s="3">
        <v>8</v>
      </c>
      <c r="G8" s="3">
        <v>9</v>
      </c>
      <c r="H8" s="3">
        <f t="shared" si="0"/>
        <v>1038</v>
      </c>
      <c r="I8" s="3">
        <f t="shared" si="0"/>
        <v>1471</v>
      </c>
      <c r="J8" s="3">
        <v>38763</v>
      </c>
      <c r="K8" s="3">
        <v>38514</v>
      </c>
    </row>
    <row r="9" spans="1:11" ht="12">
      <c r="A9" s="2">
        <v>29</v>
      </c>
      <c r="B9" s="3">
        <v>1527</v>
      </c>
      <c r="C9" s="3">
        <v>2092</v>
      </c>
      <c r="D9" s="3">
        <v>25</v>
      </c>
      <c r="E9" s="3">
        <v>30</v>
      </c>
      <c r="F9" s="3">
        <v>16</v>
      </c>
      <c r="G9" s="3">
        <v>17</v>
      </c>
      <c r="H9" s="3">
        <f aca="true" t="shared" si="1" ref="H9:I28">B9+D9+F9</f>
        <v>1568</v>
      </c>
      <c r="I9" s="3">
        <f t="shared" si="1"/>
        <v>2139</v>
      </c>
      <c r="J9" s="3">
        <v>53221</v>
      </c>
      <c r="K9" s="3">
        <v>55664</v>
      </c>
    </row>
    <row r="10" spans="1:11" ht="12">
      <c r="A10" s="2">
        <v>30</v>
      </c>
      <c r="B10" s="3">
        <v>1280</v>
      </c>
      <c r="C10" s="3">
        <v>1753</v>
      </c>
      <c r="D10" s="3">
        <v>157</v>
      </c>
      <c r="E10" s="3">
        <v>181</v>
      </c>
      <c r="F10" s="3">
        <v>42</v>
      </c>
      <c r="G10" s="3">
        <v>52</v>
      </c>
      <c r="H10" s="3">
        <f t="shared" si="1"/>
        <v>1479</v>
      </c>
      <c r="I10" s="3">
        <f t="shared" si="1"/>
        <v>1986</v>
      </c>
      <c r="J10" s="3">
        <v>30670</v>
      </c>
      <c r="K10" s="3">
        <v>32140</v>
      </c>
    </row>
    <row r="11" spans="1:11" ht="12">
      <c r="A11" s="2">
        <v>31</v>
      </c>
      <c r="B11" s="3">
        <v>1060</v>
      </c>
      <c r="C11" s="3">
        <v>1575</v>
      </c>
      <c r="D11" s="3">
        <v>128</v>
      </c>
      <c r="E11" s="3">
        <v>140</v>
      </c>
      <c r="F11" s="3">
        <v>27</v>
      </c>
      <c r="G11" s="3">
        <v>33</v>
      </c>
      <c r="H11" s="3">
        <f t="shared" si="1"/>
        <v>1215</v>
      </c>
      <c r="I11" s="3">
        <f t="shared" si="1"/>
        <v>1748</v>
      </c>
      <c r="J11" s="3">
        <v>4876</v>
      </c>
      <c r="K11" s="3">
        <v>5047</v>
      </c>
    </row>
    <row r="12" spans="1:11" ht="12">
      <c r="A12" s="2">
        <v>32</v>
      </c>
      <c r="B12" s="3">
        <v>1013</v>
      </c>
      <c r="C12" s="3">
        <v>1365</v>
      </c>
      <c r="D12" s="3">
        <v>144</v>
      </c>
      <c r="E12" s="3">
        <v>173</v>
      </c>
      <c r="F12" s="3">
        <v>25</v>
      </c>
      <c r="G12" s="3">
        <v>29</v>
      </c>
      <c r="H12" s="3">
        <f t="shared" si="1"/>
        <v>1182</v>
      </c>
      <c r="I12" s="3">
        <f t="shared" si="1"/>
        <v>1567</v>
      </c>
      <c r="J12" s="3">
        <v>787</v>
      </c>
      <c r="K12" s="3">
        <v>781</v>
      </c>
    </row>
    <row r="13" spans="1:11" ht="12">
      <c r="A13" s="2">
        <v>33</v>
      </c>
      <c r="B13" s="3">
        <v>1616</v>
      </c>
      <c r="C13" s="3">
        <v>2073</v>
      </c>
      <c r="D13" s="3">
        <v>63</v>
      </c>
      <c r="E13" s="3">
        <v>76</v>
      </c>
      <c r="F13" s="3">
        <v>7</v>
      </c>
      <c r="G13" s="3">
        <v>13</v>
      </c>
      <c r="H13" s="3">
        <f t="shared" si="1"/>
        <v>1686</v>
      </c>
      <c r="I13" s="3">
        <f t="shared" si="1"/>
        <v>2162</v>
      </c>
      <c r="J13" s="3">
        <v>268</v>
      </c>
      <c r="K13" s="3">
        <v>271</v>
      </c>
    </row>
    <row r="14" spans="1:11" ht="12">
      <c r="A14" s="2">
        <v>34</v>
      </c>
      <c r="B14" s="3">
        <v>1394</v>
      </c>
      <c r="C14" s="3">
        <v>1714</v>
      </c>
      <c r="D14" s="3">
        <v>137</v>
      </c>
      <c r="E14" s="3">
        <v>147</v>
      </c>
      <c r="F14" s="3">
        <v>28</v>
      </c>
      <c r="G14" s="3">
        <v>30</v>
      </c>
      <c r="H14" s="3">
        <f t="shared" si="1"/>
        <v>1559</v>
      </c>
      <c r="I14" s="3">
        <f t="shared" si="1"/>
        <v>1891</v>
      </c>
      <c r="J14" s="3">
        <v>332</v>
      </c>
      <c r="K14" s="3">
        <v>372</v>
      </c>
    </row>
    <row r="15" spans="1:11" ht="12">
      <c r="A15" s="2">
        <v>35</v>
      </c>
      <c r="B15" s="3">
        <v>1667</v>
      </c>
      <c r="C15" s="3">
        <v>1987</v>
      </c>
      <c r="D15" s="3">
        <v>310</v>
      </c>
      <c r="E15" s="3">
        <v>315</v>
      </c>
      <c r="F15" s="3">
        <v>9</v>
      </c>
      <c r="G15" s="3">
        <v>10</v>
      </c>
      <c r="H15" s="3">
        <f t="shared" si="1"/>
        <v>1986</v>
      </c>
      <c r="I15" s="3">
        <f t="shared" si="1"/>
        <v>2312</v>
      </c>
      <c r="J15" s="3">
        <v>426</v>
      </c>
      <c r="K15" s="3">
        <v>476</v>
      </c>
    </row>
    <row r="16" spans="1:11" ht="12">
      <c r="A16" s="2">
        <v>36</v>
      </c>
      <c r="B16" s="3">
        <v>2023</v>
      </c>
      <c r="C16" s="3">
        <v>2442</v>
      </c>
      <c r="D16" s="3">
        <v>190</v>
      </c>
      <c r="E16" s="3">
        <v>199</v>
      </c>
      <c r="F16" s="3">
        <v>22</v>
      </c>
      <c r="G16" s="3">
        <v>24</v>
      </c>
      <c r="H16" s="3">
        <f t="shared" si="1"/>
        <v>2235</v>
      </c>
      <c r="I16" s="3">
        <f t="shared" si="1"/>
        <v>2665</v>
      </c>
      <c r="J16" s="3">
        <v>459</v>
      </c>
      <c r="K16" s="3">
        <v>477</v>
      </c>
    </row>
    <row r="17" spans="1:11" ht="12">
      <c r="A17" s="2">
        <v>37</v>
      </c>
      <c r="B17" s="3">
        <v>1773</v>
      </c>
      <c r="C17" s="3">
        <v>2176</v>
      </c>
      <c r="D17" s="3">
        <v>203</v>
      </c>
      <c r="E17" s="3">
        <v>208</v>
      </c>
      <c r="F17" s="3">
        <v>34</v>
      </c>
      <c r="G17" s="3">
        <v>34</v>
      </c>
      <c r="H17" s="3">
        <f t="shared" si="1"/>
        <v>2010</v>
      </c>
      <c r="I17" s="3">
        <f t="shared" si="1"/>
        <v>2418</v>
      </c>
      <c r="J17" s="3">
        <v>530</v>
      </c>
      <c r="K17" s="3">
        <v>546</v>
      </c>
    </row>
    <row r="18" spans="1:11" ht="12">
      <c r="A18" s="2">
        <v>38</v>
      </c>
      <c r="B18" s="3">
        <v>2135</v>
      </c>
      <c r="C18" s="3">
        <v>2571</v>
      </c>
      <c r="D18" s="3">
        <v>402</v>
      </c>
      <c r="E18" s="3">
        <v>417</v>
      </c>
      <c r="F18" s="3">
        <v>144</v>
      </c>
      <c r="G18" s="3">
        <v>147</v>
      </c>
      <c r="H18" s="3">
        <f t="shared" si="1"/>
        <v>2681</v>
      </c>
      <c r="I18" s="3">
        <f t="shared" si="1"/>
        <v>3135</v>
      </c>
      <c r="J18" s="3">
        <v>1061</v>
      </c>
      <c r="K18" s="3">
        <v>971</v>
      </c>
    </row>
    <row r="19" spans="1:11" ht="12">
      <c r="A19" s="2">
        <v>39</v>
      </c>
      <c r="B19" s="3">
        <v>707</v>
      </c>
      <c r="C19" s="3">
        <v>792</v>
      </c>
      <c r="D19" s="3">
        <v>419</v>
      </c>
      <c r="E19" s="3">
        <v>425</v>
      </c>
      <c r="F19" s="3">
        <v>158</v>
      </c>
      <c r="G19" s="3">
        <v>164</v>
      </c>
      <c r="H19" s="3">
        <f t="shared" si="1"/>
        <v>1284</v>
      </c>
      <c r="I19" s="3">
        <f t="shared" si="1"/>
        <v>1381</v>
      </c>
      <c r="J19" s="3">
        <v>973</v>
      </c>
      <c r="K19" s="3">
        <v>860</v>
      </c>
    </row>
    <row r="20" spans="1:11" ht="12">
      <c r="A20" s="2">
        <v>40</v>
      </c>
      <c r="B20" s="3">
        <v>1035</v>
      </c>
      <c r="C20" s="3">
        <v>1090</v>
      </c>
      <c r="D20" s="3">
        <v>890</v>
      </c>
      <c r="E20" s="3">
        <v>902</v>
      </c>
      <c r="F20" s="3">
        <v>255</v>
      </c>
      <c r="G20" s="3">
        <v>259</v>
      </c>
      <c r="H20" s="3">
        <f t="shared" si="1"/>
        <v>2180</v>
      </c>
      <c r="I20" s="3">
        <f t="shared" si="1"/>
        <v>2251</v>
      </c>
      <c r="J20" s="3">
        <v>885</v>
      </c>
      <c r="K20" s="3">
        <v>735</v>
      </c>
    </row>
    <row r="21" spans="1:11" ht="12">
      <c r="A21" s="2">
        <v>41</v>
      </c>
      <c r="B21" s="3">
        <v>899</v>
      </c>
      <c r="C21" s="3">
        <v>974</v>
      </c>
      <c r="D21" s="3">
        <v>917</v>
      </c>
      <c r="E21" s="3">
        <v>920</v>
      </c>
      <c r="F21" s="3">
        <v>157</v>
      </c>
      <c r="G21" s="3">
        <v>158</v>
      </c>
      <c r="H21" s="3">
        <f t="shared" si="1"/>
        <v>1973</v>
      </c>
      <c r="I21" s="3">
        <f t="shared" si="1"/>
        <v>2052</v>
      </c>
      <c r="J21" s="3">
        <v>847</v>
      </c>
      <c r="K21" s="3">
        <v>694</v>
      </c>
    </row>
    <row r="22" spans="1:11" ht="12">
      <c r="A22" s="2">
        <v>42</v>
      </c>
      <c r="B22" s="3">
        <v>592</v>
      </c>
      <c r="C22" s="3">
        <v>658</v>
      </c>
      <c r="D22" s="3">
        <v>702</v>
      </c>
      <c r="E22" s="3">
        <v>705</v>
      </c>
      <c r="F22" s="3">
        <v>301</v>
      </c>
      <c r="G22" s="3">
        <v>298</v>
      </c>
      <c r="H22" s="3">
        <f t="shared" si="1"/>
        <v>1595</v>
      </c>
      <c r="I22" s="3">
        <f t="shared" si="1"/>
        <v>1661</v>
      </c>
      <c r="J22" s="3">
        <v>841</v>
      </c>
      <c r="K22" s="3">
        <v>675</v>
      </c>
    </row>
    <row r="23" spans="1:11" ht="12">
      <c r="A23" s="2">
        <v>43</v>
      </c>
      <c r="B23" s="3">
        <v>298</v>
      </c>
      <c r="C23" s="3">
        <v>361</v>
      </c>
      <c r="D23" s="3">
        <v>136</v>
      </c>
      <c r="E23" s="3">
        <v>1148</v>
      </c>
      <c r="F23" s="3">
        <v>392</v>
      </c>
      <c r="G23" s="3">
        <v>410</v>
      </c>
      <c r="H23" s="3">
        <f t="shared" si="1"/>
        <v>826</v>
      </c>
      <c r="I23" s="3">
        <f t="shared" si="1"/>
        <v>1919</v>
      </c>
      <c r="J23" s="3">
        <v>1091</v>
      </c>
      <c r="K23" s="3">
        <v>775</v>
      </c>
    </row>
    <row r="24" spans="1:11" ht="12">
      <c r="A24" s="2">
        <v>44</v>
      </c>
      <c r="B24" s="3">
        <v>210</v>
      </c>
      <c r="C24" s="3">
        <v>239</v>
      </c>
      <c r="D24" s="3">
        <v>377</v>
      </c>
      <c r="E24" s="3">
        <v>377</v>
      </c>
      <c r="F24" s="3">
        <v>426</v>
      </c>
      <c r="G24" s="3">
        <v>413</v>
      </c>
      <c r="H24" s="3">
        <f t="shared" si="1"/>
        <v>1013</v>
      </c>
      <c r="I24" s="3">
        <f t="shared" si="1"/>
        <v>1029</v>
      </c>
      <c r="J24" s="3">
        <v>915</v>
      </c>
      <c r="K24" s="3">
        <v>704</v>
      </c>
    </row>
    <row r="25" spans="1:11" ht="12">
      <c r="A25" s="2">
        <v>45</v>
      </c>
      <c r="B25" s="3">
        <v>212</v>
      </c>
      <c r="C25" s="3">
        <v>245</v>
      </c>
      <c r="D25" s="3">
        <v>230</v>
      </c>
      <c r="E25" s="3">
        <v>230</v>
      </c>
      <c r="F25" s="3">
        <v>707</v>
      </c>
      <c r="G25" s="3">
        <v>733</v>
      </c>
      <c r="H25" s="3">
        <f t="shared" si="1"/>
        <v>1149</v>
      </c>
      <c r="I25" s="3">
        <f t="shared" si="1"/>
        <v>1208</v>
      </c>
      <c r="J25" s="3">
        <v>2453</v>
      </c>
      <c r="K25" s="3">
        <v>1682</v>
      </c>
    </row>
    <row r="26" spans="1:11" ht="12">
      <c r="A26" s="2">
        <v>46</v>
      </c>
      <c r="B26" s="3">
        <v>256</v>
      </c>
      <c r="C26" s="3">
        <v>229</v>
      </c>
      <c r="D26" s="3">
        <v>207</v>
      </c>
      <c r="E26" s="3">
        <v>202</v>
      </c>
      <c r="F26" s="3">
        <v>831</v>
      </c>
      <c r="G26" s="3">
        <v>717</v>
      </c>
      <c r="H26" s="3">
        <f t="shared" si="1"/>
        <v>1294</v>
      </c>
      <c r="I26" s="3">
        <f t="shared" si="1"/>
        <v>1148</v>
      </c>
      <c r="J26" s="3">
        <v>4431</v>
      </c>
      <c r="K26" s="3">
        <v>2634</v>
      </c>
    </row>
    <row r="27" spans="1:11" ht="12">
      <c r="A27" s="2">
        <v>47</v>
      </c>
      <c r="B27" s="3">
        <v>354</v>
      </c>
      <c r="C27" s="3">
        <v>341</v>
      </c>
      <c r="D27" s="3">
        <v>253</v>
      </c>
      <c r="E27" s="3">
        <v>251</v>
      </c>
      <c r="F27" s="3">
        <v>853</v>
      </c>
      <c r="G27" s="3">
        <v>726</v>
      </c>
      <c r="H27" s="3">
        <f t="shared" si="1"/>
        <v>1460</v>
      </c>
      <c r="I27" s="3">
        <f t="shared" si="1"/>
        <v>1318</v>
      </c>
      <c r="J27" s="3">
        <v>7702</v>
      </c>
      <c r="K27" s="3">
        <v>4777</v>
      </c>
    </row>
    <row r="28" spans="1:11" ht="12">
      <c r="A28" s="2">
        <v>48</v>
      </c>
      <c r="B28" s="3">
        <v>455</v>
      </c>
      <c r="C28" s="3">
        <v>429</v>
      </c>
      <c r="D28" s="3">
        <v>310</v>
      </c>
      <c r="E28" s="3">
        <v>287</v>
      </c>
      <c r="F28" s="3">
        <v>779</v>
      </c>
      <c r="G28" s="3">
        <v>761</v>
      </c>
      <c r="H28" s="3">
        <f t="shared" si="1"/>
        <v>1544</v>
      </c>
      <c r="I28" s="3">
        <f t="shared" si="1"/>
        <v>1477</v>
      </c>
      <c r="J28" s="3">
        <v>14260</v>
      </c>
      <c r="K28" s="3">
        <v>8510</v>
      </c>
    </row>
    <row r="29" spans="1:11" ht="12">
      <c r="A29" s="2">
        <v>49</v>
      </c>
      <c r="B29" s="3">
        <v>436</v>
      </c>
      <c r="C29" s="3">
        <v>393</v>
      </c>
      <c r="D29" s="3">
        <v>176</v>
      </c>
      <c r="E29" s="3">
        <v>171</v>
      </c>
      <c r="F29" s="3">
        <v>781</v>
      </c>
      <c r="G29" s="3">
        <v>720</v>
      </c>
      <c r="H29" s="3">
        <f aca="true" t="shared" si="2" ref="H29:I44">B29+D29+F29</f>
        <v>1393</v>
      </c>
      <c r="I29" s="3">
        <f t="shared" si="2"/>
        <v>1284</v>
      </c>
      <c r="J29" s="3">
        <v>9771</v>
      </c>
      <c r="K29" s="3">
        <v>6119</v>
      </c>
    </row>
    <row r="30" spans="1:11" ht="12">
      <c r="A30" s="2">
        <v>50</v>
      </c>
      <c r="B30" s="3">
        <v>268</v>
      </c>
      <c r="C30" s="3">
        <v>232</v>
      </c>
      <c r="D30" s="3">
        <v>158</v>
      </c>
      <c r="E30" s="3">
        <v>140</v>
      </c>
      <c r="F30" s="3">
        <v>971</v>
      </c>
      <c r="G30" s="3">
        <v>909</v>
      </c>
      <c r="H30" s="3">
        <f t="shared" si="2"/>
        <v>1397</v>
      </c>
      <c r="I30" s="3">
        <f t="shared" si="2"/>
        <v>1281</v>
      </c>
      <c r="J30" s="3">
        <v>13590</v>
      </c>
      <c r="K30" s="3">
        <v>8422</v>
      </c>
    </row>
    <row r="31" spans="1:11" ht="12">
      <c r="A31" s="2">
        <v>51</v>
      </c>
      <c r="B31" s="3">
        <v>195</v>
      </c>
      <c r="C31" s="3">
        <v>165</v>
      </c>
      <c r="D31" s="3">
        <v>184</v>
      </c>
      <c r="E31" s="3">
        <v>185</v>
      </c>
      <c r="F31" s="3">
        <v>1064</v>
      </c>
      <c r="G31" s="3">
        <v>960</v>
      </c>
      <c r="H31" s="3">
        <f t="shared" si="2"/>
        <v>1443</v>
      </c>
      <c r="I31" s="3">
        <f t="shared" si="2"/>
        <v>1310</v>
      </c>
      <c r="J31" s="3">
        <v>17929</v>
      </c>
      <c r="K31" s="3">
        <v>10919</v>
      </c>
    </row>
    <row r="32" spans="1:11" ht="12">
      <c r="A32" s="2">
        <v>52</v>
      </c>
      <c r="B32" s="3">
        <v>201</v>
      </c>
      <c r="C32" s="3">
        <v>125</v>
      </c>
      <c r="D32" s="3">
        <v>191</v>
      </c>
      <c r="E32" s="3">
        <v>191</v>
      </c>
      <c r="F32" s="3">
        <v>1225</v>
      </c>
      <c r="G32" s="3">
        <v>1096</v>
      </c>
      <c r="H32" s="3">
        <f t="shared" si="2"/>
        <v>1617</v>
      </c>
      <c r="I32" s="3">
        <f t="shared" si="2"/>
        <v>1412</v>
      </c>
      <c r="J32" s="3">
        <v>24022</v>
      </c>
      <c r="K32" s="3">
        <v>14741</v>
      </c>
    </row>
    <row r="33" spans="1:11" ht="12">
      <c r="A33" s="2">
        <v>53</v>
      </c>
      <c r="B33" s="3">
        <v>136</v>
      </c>
      <c r="C33" s="3">
        <v>102</v>
      </c>
      <c r="D33" s="3">
        <v>140</v>
      </c>
      <c r="E33" s="3">
        <v>142</v>
      </c>
      <c r="F33" s="3">
        <v>1711</v>
      </c>
      <c r="G33" s="3">
        <v>1253</v>
      </c>
      <c r="H33" s="3">
        <f t="shared" si="2"/>
        <v>1987</v>
      </c>
      <c r="I33" s="3">
        <f t="shared" si="2"/>
        <v>1497</v>
      </c>
      <c r="J33" s="3">
        <v>30287</v>
      </c>
      <c r="K33" s="3">
        <v>18027</v>
      </c>
    </row>
    <row r="34" spans="1:11" ht="12">
      <c r="A34" s="2">
        <v>54</v>
      </c>
      <c r="B34" s="3">
        <v>147</v>
      </c>
      <c r="C34" s="3">
        <v>103</v>
      </c>
      <c r="D34" s="3">
        <v>217</v>
      </c>
      <c r="E34" s="3">
        <v>217</v>
      </c>
      <c r="F34" s="3">
        <v>1573</v>
      </c>
      <c r="G34" s="3">
        <v>1314</v>
      </c>
      <c r="H34" s="3">
        <f t="shared" si="2"/>
        <v>1937</v>
      </c>
      <c r="I34" s="3">
        <f t="shared" si="2"/>
        <v>1634</v>
      </c>
      <c r="J34" s="3">
        <v>31991</v>
      </c>
      <c r="K34" s="3">
        <v>18552</v>
      </c>
    </row>
    <row r="35" spans="1:11" ht="12">
      <c r="A35" s="2">
        <v>55</v>
      </c>
      <c r="B35" s="3">
        <v>241</v>
      </c>
      <c r="C35" s="3">
        <v>158</v>
      </c>
      <c r="D35" s="3">
        <v>269</v>
      </c>
      <c r="E35" s="3">
        <v>264</v>
      </c>
      <c r="F35" s="3">
        <v>1745</v>
      </c>
      <c r="G35" s="3">
        <v>1433</v>
      </c>
      <c r="H35" s="3">
        <f t="shared" si="2"/>
        <v>2255</v>
      </c>
      <c r="I35" s="3">
        <f t="shared" si="2"/>
        <v>1855</v>
      </c>
      <c r="J35" s="3">
        <v>33808</v>
      </c>
      <c r="K35" s="3">
        <v>20200</v>
      </c>
    </row>
    <row r="36" spans="1:11" ht="12">
      <c r="A36" s="2">
        <v>56</v>
      </c>
      <c r="B36" s="3">
        <v>144</v>
      </c>
      <c r="C36" s="3">
        <v>98</v>
      </c>
      <c r="D36" s="3">
        <v>261</v>
      </c>
      <c r="E36" s="3">
        <v>262</v>
      </c>
      <c r="F36" s="3">
        <v>1696</v>
      </c>
      <c r="G36" s="3">
        <v>1346</v>
      </c>
      <c r="H36" s="3">
        <f t="shared" si="2"/>
        <v>2101</v>
      </c>
      <c r="I36" s="3">
        <f t="shared" si="2"/>
        <v>1706</v>
      </c>
      <c r="J36" s="3">
        <v>36855</v>
      </c>
      <c r="K36" s="3">
        <v>22331</v>
      </c>
    </row>
    <row r="37" spans="1:11" ht="12">
      <c r="A37" s="2">
        <v>57</v>
      </c>
      <c r="B37" s="3">
        <v>169</v>
      </c>
      <c r="C37" s="3">
        <v>100</v>
      </c>
      <c r="D37" s="3">
        <v>273</v>
      </c>
      <c r="E37" s="3">
        <v>270</v>
      </c>
      <c r="F37" s="3">
        <v>1550</v>
      </c>
      <c r="G37" s="3">
        <v>1244</v>
      </c>
      <c r="H37" s="3">
        <f t="shared" si="2"/>
        <v>1992</v>
      </c>
      <c r="I37" s="3">
        <f t="shared" si="2"/>
        <v>1614</v>
      </c>
      <c r="J37" s="3">
        <v>38231</v>
      </c>
      <c r="K37" s="3">
        <v>23719</v>
      </c>
    </row>
    <row r="38" spans="1:11" ht="12">
      <c r="A38" s="2">
        <v>58</v>
      </c>
      <c r="B38" s="3">
        <v>129</v>
      </c>
      <c r="C38" s="3">
        <v>89</v>
      </c>
      <c r="D38" s="3">
        <v>406</v>
      </c>
      <c r="E38" s="3">
        <v>408</v>
      </c>
      <c r="F38" s="3">
        <v>1593</v>
      </c>
      <c r="G38" s="3">
        <v>1231</v>
      </c>
      <c r="H38" s="3">
        <f t="shared" si="2"/>
        <v>2128</v>
      </c>
      <c r="I38" s="3">
        <f t="shared" si="2"/>
        <v>1728</v>
      </c>
      <c r="J38" s="3">
        <v>37562</v>
      </c>
      <c r="K38" s="3">
        <v>23635</v>
      </c>
    </row>
    <row r="39" spans="1:11" ht="12">
      <c r="A39" s="2">
        <v>59</v>
      </c>
      <c r="B39" s="3">
        <v>223</v>
      </c>
      <c r="C39" s="3">
        <v>132</v>
      </c>
      <c r="D39" s="3">
        <v>201</v>
      </c>
      <c r="E39" s="3">
        <v>197</v>
      </c>
      <c r="F39" s="3">
        <v>1715</v>
      </c>
      <c r="G39" s="3">
        <v>1391</v>
      </c>
      <c r="H39" s="3">
        <f t="shared" si="2"/>
        <v>2139</v>
      </c>
      <c r="I39" s="3">
        <f t="shared" si="2"/>
        <v>1720</v>
      </c>
      <c r="J39" s="3">
        <v>37739</v>
      </c>
      <c r="K39" s="3">
        <v>24372</v>
      </c>
    </row>
    <row r="40" spans="1:11" ht="12">
      <c r="A40" s="2">
        <v>60</v>
      </c>
      <c r="B40" s="3">
        <v>168</v>
      </c>
      <c r="C40" s="3">
        <v>138</v>
      </c>
      <c r="D40" s="3">
        <v>449</v>
      </c>
      <c r="E40" s="3">
        <v>443</v>
      </c>
      <c r="F40" s="3">
        <v>1597</v>
      </c>
      <c r="G40" s="3">
        <v>1273</v>
      </c>
      <c r="H40" s="3">
        <f t="shared" si="2"/>
        <v>2214</v>
      </c>
      <c r="I40" s="3">
        <f t="shared" si="2"/>
        <v>1854</v>
      </c>
      <c r="J40" s="3">
        <v>36115</v>
      </c>
      <c r="K40" s="3">
        <v>23344</v>
      </c>
    </row>
    <row r="41" spans="1:11" ht="12">
      <c r="A41" s="2">
        <v>61</v>
      </c>
      <c r="B41" s="3">
        <v>166</v>
      </c>
      <c r="C41" s="3">
        <v>118</v>
      </c>
      <c r="D41" s="3">
        <v>440</v>
      </c>
      <c r="E41" s="3">
        <v>397</v>
      </c>
      <c r="F41" s="3">
        <v>1624</v>
      </c>
      <c r="G41" s="3">
        <v>1337</v>
      </c>
      <c r="H41" s="3">
        <f t="shared" si="2"/>
        <v>2230</v>
      </c>
      <c r="I41" s="3">
        <f t="shared" si="2"/>
        <v>1852</v>
      </c>
      <c r="J41" s="3">
        <v>32664</v>
      </c>
      <c r="K41" s="3">
        <v>21408</v>
      </c>
    </row>
    <row r="42" spans="1:11" ht="12">
      <c r="A42" s="2">
        <v>62</v>
      </c>
      <c r="B42" s="3">
        <v>149</v>
      </c>
      <c r="C42" s="3">
        <v>99</v>
      </c>
      <c r="D42" s="3">
        <v>388</v>
      </c>
      <c r="E42" s="3">
        <v>355</v>
      </c>
      <c r="F42" s="3">
        <v>1732</v>
      </c>
      <c r="G42" s="3">
        <v>1395</v>
      </c>
      <c r="H42" s="3">
        <f t="shared" si="2"/>
        <v>2269</v>
      </c>
      <c r="I42" s="3">
        <f t="shared" si="2"/>
        <v>1849</v>
      </c>
      <c r="J42" s="3">
        <v>31301</v>
      </c>
      <c r="K42" s="3">
        <v>20966</v>
      </c>
    </row>
    <row r="43" spans="1:11" ht="12">
      <c r="A43" s="2">
        <v>63</v>
      </c>
      <c r="B43" s="3">
        <v>165</v>
      </c>
      <c r="C43" s="3">
        <v>126</v>
      </c>
      <c r="D43" s="3">
        <v>217</v>
      </c>
      <c r="E43" s="3">
        <v>213</v>
      </c>
      <c r="F43" s="3">
        <v>2033</v>
      </c>
      <c r="G43" s="3">
        <v>1570</v>
      </c>
      <c r="H43" s="3">
        <f t="shared" si="2"/>
        <v>2415</v>
      </c>
      <c r="I43" s="3">
        <f t="shared" si="2"/>
        <v>1909</v>
      </c>
      <c r="J43" s="3">
        <v>30229</v>
      </c>
      <c r="K43" s="3">
        <v>20716</v>
      </c>
    </row>
    <row r="44" spans="1:11" ht="12">
      <c r="A44" s="2" t="s">
        <v>5</v>
      </c>
      <c r="B44" s="3">
        <v>340</v>
      </c>
      <c r="C44" s="3">
        <v>248</v>
      </c>
      <c r="D44" s="3">
        <v>186</v>
      </c>
      <c r="E44" s="3">
        <v>168</v>
      </c>
      <c r="F44" s="3">
        <v>1815</v>
      </c>
      <c r="G44" s="3">
        <v>1470</v>
      </c>
      <c r="H44" s="3">
        <f t="shared" si="2"/>
        <v>2341</v>
      </c>
      <c r="I44" s="3">
        <f t="shared" si="2"/>
        <v>1886</v>
      </c>
      <c r="J44" s="3">
        <v>23657</v>
      </c>
      <c r="K44" s="3">
        <v>16866</v>
      </c>
    </row>
    <row r="45" spans="1:11" ht="12">
      <c r="A45" s="2"/>
      <c r="B45" s="6" t="s">
        <v>6</v>
      </c>
      <c r="C45" s="6" t="s">
        <v>6</v>
      </c>
      <c r="D45" s="6"/>
      <c r="E45" s="6"/>
      <c r="F45" s="6"/>
      <c r="G45" s="6"/>
      <c r="H45" s="6" t="s">
        <v>6</v>
      </c>
      <c r="I45" s="6" t="s">
        <v>6</v>
      </c>
      <c r="J45" s="6"/>
      <c r="K45" s="6"/>
    </row>
    <row r="46" spans="1:11" ht="12">
      <c r="A46" s="2">
        <v>2</v>
      </c>
      <c r="B46" s="3">
        <v>331</v>
      </c>
      <c r="C46" s="3">
        <v>240</v>
      </c>
      <c r="D46" s="3">
        <v>113</v>
      </c>
      <c r="E46" s="3">
        <v>111</v>
      </c>
      <c r="F46" s="3">
        <v>2091</v>
      </c>
      <c r="G46" s="3">
        <v>1620</v>
      </c>
      <c r="H46" s="3">
        <f>B46+D46+F46</f>
        <v>2535</v>
      </c>
      <c r="I46" s="3">
        <f>C46+E46+G46</f>
        <v>1971</v>
      </c>
      <c r="J46" s="3">
        <v>20095</v>
      </c>
      <c r="K46" s="3">
        <v>15267</v>
      </c>
    </row>
    <row r="47" spans="1:11" ht="12">
      <c r="A47" s="2"/>
      <c r="B47" s="6" t="s">
        <v>7</v>
      </c>
      <c r="C47" s="6" t="s">
        <v>8</v>
      </c>
      <c r="D47" s="6"/>
      <c r="E47" s="6"/>
      <c r="F47" s="6"/>
      <c r="G47" s="6"/>
      <c r="H47" s="6" t="s">
        <v>7</v>
      </c>
      <c r="I47" s="6" t="s">
        <v>8</v>
      </c>
      <c r="J47" s="6"/>
      <c r="K47" s="6"/>
    </row>
    <row r="48" spans="1:11" ht="12">
      <c r="A48" s="2">
        <v>3</v>
      </c>
      <c r="B48" s="3">
        <v>413</v>
      </c>
      <c r="C48" s="3">
        <v>271</v>
      </c>
      <c r="D48" s="3">
        <v>120</v>
      </c>
      <c r="E48" s="3">
        <v>126</v>
      </c>
      <c r="F48" s="3">
        <v>2020</v>
      </c>
      <c r="G48" s="3">
        <v>1505</v>
      </c>
      <c r="H48" s="3">
        <f>B48+D48+F48</f>
        <v>2553</v>
      </c>
      <c r="I48" s="3">
        <f>C48+E48+G48</f>
        <v>1902</v>
      </c>
      <c r="J48" s="3">
        <v>22047</v>
      </c>
      <c r="K48" s="3">
        <v>16330</v>
      </c>
    </row>
    <row r="49" spans="1:11" ht="12">
      <c r="A49" s="2"/>
      <c r="B49" s="6" t="s">
        <v>9</v>
      </c>
      <c r="C49" s="6" t="s">
        <v>10</v>
      </c>
      <c r="D49" s="6"/>
      <c r="E49" s="6"/>
      <c r="F49" s="6"/>
      <c r="G49" s="6"/>
      <c r="H49" s="6" t="s">
        <v>9</v>
      </c>
      <c r="I49" s="6" t="s">
        <v>10</v>
      </c>
      <c r="J49" s="6"/>
      <c r="K49" s="6"/>
    </row>
    <row r="50" spans="1:11" ht="12">
      <c r="A50" s="2">
        <v>4</v>
      </c>
      <c r="B50" s="3">
        <v>485</v>
      </c>
      <c r="C50" s="3">
        <v>331</v>
      </c>
      <c r="D50" s="3">
        <v>102</v>
      </c>
      <c r="E50" s="3">
        <v>91</v>
      </c>
      <c r="F50" s="3">
        <v>2347</v>
      </c>
      <c r="G50" s="3">
        <v>1639</v>
      </c>
      <c r="H50" s="3">
        <f>B50+D50+F50</f>
        <v>2934</v>
      </c>
      <c r="I50" s="3">
        <f>C50+E50+G50</f>
        <v>2061</v>
      </c>
      <c r="J50" s="3">
        <v>21208</v>
      </c>
      <c r="K50" s="3">
        <v>15311</v>
      </c>
    </row>
    <row r="51" spans="1:11" ht="12">
      <c r="A51" s="2"/>
      <c r="B51" s="6" t="s">
        <v>11</v>
      </c>
      <c r="C51" s="6" t="s">
        <v>12</v>
      </c>
      <c r="D51" s="6"/>
      <c r="E51" s="6"/>
      <c r="F51" s="6"/>
      <c r="G51" s="6"/>
      <c r="H51" s="6" t="s">
        <v>11</v>
      </c>
      <c r="I51" s="6" t="s">
        <v>12</v>
      </c>
      <c r="J51" s="6"/>
      <c r="K51" s="6"/>
    </row>
    <row r="52" spans="1:11" ht="12">
      <c r="A52" s="2">
        <v>5</v>
      </c>
      <c r="B52" s="3">
        <v>479</v>
      </c>
      <c r="C52" s="3">
        <v>353</v>
      </c>
      <c r="D52" s="3">
        <v>163</v>
      </c>
      <c r="E52" s="3">
        <v>132</v>
      </c>
      <c r="F52" s="3">
        <v>2871</v>
      </c>
      <c r="G52" s="3">
        <v>2055</v>
      </c>
      <c r="H52" s="3">
        <f>B52+D52+F52</f>
        <v>3513</v>
      </c>
      <c r="I52" s="3">
        <f>C52+E52+G52</f>
        <v>2540</v>
      </c>
      <c r="J52" s="3">
        <v>21671</v>
      </c>
      <c r="K52" s="3">
        <v>15495</v>
      </c>
    </row>
    <row r="53" spans="1:11" ht="12">
      <c r="A53" s="2"/>
      <c r="B53" s="6" t="s">
        <v>13</v>
      </c>
      <c r="C53" s="6" t="s">
        <v>14</v>
      </c>
      <c r="D53" s="6"/>
      <c r="E53" s="6"/>
      <c r="F53" s="6"/>
      <c r="G53" s="6"/>
      <c r="H53" s="6" t="s">
        <v>13</v>
      </c>
      <c r="I53" s="6" t="s">
        <v>14</v>
      </c>
      <c r="J53" s="6"/>
      <c r="K53" s="6"/>
    </row>
    <row r="54" spans="1:11" ht="12">
      <c r="A54" s="2">
        <v>6</v>
      </c>
      <c r="B54" s="3">
        <v>551</v>
      </c>
      <c r="C54" s="3">
        <v>343</v>
      </c>
      <c r="D54" s="3">
        <v>254</v>
      </c>
      <c r="E54" s="3">
        <v>222</v>
      </c>
      <c r="F54" s="3">
        <v>2675</v>
      </c>
      <c r="G54" s="3">
        <v>2103</v>
      </c>
      <c r="H54" s="3">
        <f>B54+D54+F54</f>
        <v>3480</v>
      </c>
      <c r="I54" s="3">
        <f>C54+E54+G54</f>
        <v>2668</v>
      </c>
      <c r="J54" s="3">
        <v>20056</v>
      </c>
      <c r="K54" s="3">
        <v>14896</v>
      </c>
    </row>
    <row r="55" spans="1:11" ht="12">
      <c r="A55" s="2"/>
      <c r="B55" s="6" t="s">
        <v>15</v>
      </c>
      <c r="C55" s="6" t="s">
        <v>16</v>
      </c>
      <c r="D55" s="6"/>
      <c r="E55" s="6"/>
      <c r="F55" s="6"/>
      <c r="G55" s="6"/>
      <c r="H55" s="6" t="s">
        <v>15</v>
      </c>
      <c r="I55" s="6" t="s">
        <v>16</v>
      </c>
      <c r="J55" s="6"/>
      <c r="K55" s="6"/>
    </row>
    <row r="56" spans="1:11" ht="12">
      <c r="A56" s="2">
        <v>7</v>
      </c>
      <c r="B56" s="3">
        <v>572</v>
      </c>
      <c r="C56" s="3">
        <v>334</v>
      </c>
      <c r="D56" s="3">
        <v>229</v>
      </c>
      <c r="E56" s="3">
        <v>172</v>
      </c>
      <c r="F56" s="3">
        <v>2314</v>
      </c>
      <c r="G56" s="3">
        <v>1555</v>
      </c>
      <c r="H56" s="3">
        <f>B56+D56+F56</f>
        <v>3115</v>
      </c>
      <c r="I56" s="3">
        <f>C56+E56+G56</f>
        <v>2061</v>
      </c>
      <c r="J56" s="3">
        <v>23731</v>
      </c>
      <c r="K56" s="3">
        <v>17364</v>
      </c>
    </row>
    <row r="57" spans="1:11" ht="12">
      <c r="A57" s="2"/>
      <c r="B57" s="6" t="s">
        <v>17</v>
      </c>
      <c r="C57" s="6" t="s">
        <v>18</v>
      </c>
      <c r="D57" s="6"/>
      <c r="E57" s="6"/>
      <c r="F57" s="6"/>
      <c r="G57" s="6"/>
      <c r="H57" s="6" t="s">
        <v>17</v>
      </c>
      <c r="I57" s="6" t="s">
        <v>18</v>
      </c>
      <c r="J57" s="6"/>
      <c r="K57" s="6"/>
    </row>
    <row r="58" spans="1:11" ht="12">
      <c r="A58" s="2">
        <v>8</v>
      </c>
      <c r="B58" s="3">
        <v>528</v>
      </c>
      <c r="C58" s="3">
        <v>275</v>
      </c>
      <c r="D58" s="3">
        <v>190</v>
      </c>
      <c r="E58" s="3">
        <v>141</v>
      </c>
      <c r="F58" s="3">
        <v>2098</v>
      </c>
      <c r="G58" s="3">
        <v>1306</v>
      </c>
      <c r="H58" s="3">
        <f>B58+D58+F58</f>
        <v>2816</v>
      </c>
      <c r="I58" s="3">
        <f>C58+E58+G58</f>
        <v>1722</v>
      </c>
      <c r="J58" s="3">
        <v>26959</v>
      </c>
      <c r="K58" s="3">
        <v>19666</v>
      </c>
    </row>
    <row r="59" spans="1:11" ht="12">
      <c r="A59" s="2"/>
      <c r="B59" s="6" t="s">
        <v>19</v>
      </c>
      <c r="C59" s="6" t="s">
        <v>20</v>
      </c>
      <c r="D59" s="6"/>
      <c r="E59" s="6"/>
      <c r="F59" s="6"/>
      <c r="G59" s="6"/>
      <c r="H59" s="6" t="s">
        <v>19</v>
      </c>
      <c r="I59" s="6" t="s">
        <v>20</v>
      </c>
      <c r="J59" s="6"/>
      <c r="K59" s="6"/>
    </row>
    <row r="60" spans="1:11" ht="12">
      <c r="A60" s="2">
        <v>9</v>
      </c>
      <c r="B60" s="7">
        <v>451</v>
      </c>
      <c r="C60" s="7" t="s">
        <v>21</v>
      </c>
      <c r="D60" s="7">
        <v>222</v>
      </c>
      <c r="E60" s="7" t="s">
        <v>22</v>
      </c>
      <c r="F60" s="7">
        <v>1874</v>
      </c>
      <c r="G60" s="7">
        <v>1175</v>
      </c>
      <c r="H60" s="7">
        <f>B60+D60+F60</f>
        <v>2547</v>
      </c>
      <c r="I60" s="7">
        <f>C60+E60+G60</f>
        <v>1574</v>
      </c>
      <c r="J60" s="7">
        <v>27152</v>
      </c>
      <c r="K60" s="7">
        <v>19937</v>
      </c>
    </row>
    <row r="61" spans="1:11" ht="12">
      <c r="A61" s="2"/>
      <c r="B61" s="7" t="s">
        <v>16</v>
      </c>
      <c r="C61" s="7" t="s">
        <v>23</v>
      </c>
      <c r="D61" s="7"/>
      <c r="E61" s="7"/>
      <c r="F61" s="7"/>
      <c r="G61" s="7"/>
      <c r="H61" s="7" t="s">
        <v>16</v>
      </c>
      <c r="I61" s="7" t="s">
        <v>24</v>
      </c>
      <c r="J61" s="7"/>
      <c r="K61" s="7"/>
    </row>
    <row r="62" spans="1:11" ht="12">
      <c r="A62" s="2">
        <v>10</v>
      </c>
      <c r="B62" s="7">
        <v>565</v>
      </c>
      <c r="C62" s="7">
        <v>280</v>
      </c>
      <c r="D62" s="7">
        <v>182</v>
      </c>
      <c r="E62" s="7">
        <v>134</v>
      </c>
      <c r="F62" s="7">
        <v>2119</v>
      </c>
      <c r="G62" s="7">
        <v>1316</v>
      </c>
      <c r="H62" s="7">
        <f>B62+D62+F62</f>
        <v>2866</v>
      </c>
      <c r="I62" s="7">
        <f>C62+E62+G62</f>
        <v>1730</v>
      </c>
      <c r="J62" s="7">
        <v>22753</v>
      </c>
      <c r="K62" s="7">
        <v>17084</v>
      </c>
    </row>
    <row r="63" spans="1:11" ht="12">
      <c r="A63" s="2"/>
      <c r="B63" s="8" t="s">
        <v>25</v>
      </c>
      <c r="C63" s="8" t="s">
        <v>26</v>
      </c>
      <c r="D63" s="8"/>
      <c r="E63" s="8"/>
      <c r="F63" s="8"/>
      <c r="G63" s="8"/>
      <c r="H63" s="8" t="s">
        <v>25</v>
      </c>
      <c r="I63" s="8" t="s">
        <v>26</v>
      </c>
      <c r="J63" s="6"/>
      <c r="K63" s="6"/>
    </row>
    <row r="64" spans="1:11" ht="12">
      <c r="A64" s="2">
        <v>11</v>
      </c>
      <c r="B64" s="9">
        <v>522</v>
      </c>
      <c r="C64" s="4">
        <v>286</v>
      </c>
      <c r="D64" s="9">
        <v>168</v>
      </c>
      <c r="E64" s="4">
        <v>128</v>
      </c>
      <c r="F64" s="9">
        <v>1764</v>
      </c>
      <c r="G64" s="4">
        <v>1224</v>
      </c>
      <c r="H64" s="9">
        <f>B64+D64+F64</f>
        <v>2454</v>
      </c>
      <c r="I64" s="3">
        <f>C64+E64+G64</f>
        <v>1638</v>
      </c>
      <c r="J64" s="4">
        <v>24419</v>
      </c>
      <c r="K64" s="4">
        <v>18491</v>
      </c>
    </row>
    <row r="65" spans="1:11" ht="12">
      <c r="A65" s="2"/>
      <c r="B65" s="8" t="s">
        <v>33</v>
      </c>
      <c r="C65" s="8" t="s">
        <v>34</v>
      </c>
      <c r="D65" s="8"/>
      <c r="E65" s="8"/>
      <c r="F65" s="8"/>
      <c r="G65" s="8"/>
      <c r="H65" s="8" t="s">
        <v>33</v>
      </c>
      <c r="I65" s="8" t="s">
        <v>34</v>
      </c>
      <c r="J65" s="6"/>
      <c r="K65" s="6"/>
    </row>
    <row r="66" spans="1:11" ht="12">
      <c r="A66" s="2">
        <v>12</v>
      </c>
      <c r="B66" s="9">
        <v>498</v>
      </c>
      <c r="C66" s="4">
        <v>254</v>
      </c>
      <c r="D66" s="9">
        <v>122</v>
      </c>
      <c r="E66" s="4">
        <v>67</v>
      </c>
      <c r="F66" s="9">
        <v>1815</v>
      </c>
      <c r="G66" s="4">
        <v>1224</v>
      </c>
      <c r="H66" s="9">
        <f>B66+D66+F66</f>
        <v>2435</v>
      </c>
      <c r="I66" s="3">
        <f>C66+E66+G66</f>
        <v>1545</v>
      </c>
      <c r="J66" s="4">
        <v>26227</v>
      </c>
      <c r="K66" s="4">
        <v>19156</v>
      </c>
    </row>
    <row r="67" spans="1:11" ht="12">
      <c r="A67" s="2"/>
      <c r="B67" s="10">
        <v>-48</v>
      </c>
      <c r="C67" s="11">
        <v>-42</v>
      </c>
      <c r="D67" s="9"/>
      <c r="E67" s="4"/>
      <c r="F67" s="9"/>
      <c r="G67" s="4"/>
      <c r="H67" s="10">
        <v>-48</v>
      </c>
      <c r="I67" s="11">
        <v>-42</v>
      </c>
      <c r="J67" s="4"/>
      <c r="K67" s="4"/>
    </row>
    <row r="68" spans="1:11" ht="12">
      <c r="A68" s="2">
        <v>13</v>
      </c>
      <c r="B68" s="9">
        <v>586</v>
      </c>
      <c r="C68" s="4">
        <v>271</v>
      </c>
      <c r="D68" s="9">
        <v>90</v>
      </c>
      <c r="E68" s="4">
        <v>49</v>
      </c>
      <c r="F68" s="9">
        <v>2321</v>
      </c>
      <c r="G68" s="4">
        <v>1525</v>
      </c>
      <c r="H68" s="9">
        <f>B68+D68+F68</f>
        <v>2997</v>
      </c>
      <c r="I68" s="3">
        <f>C68+E68+G68</f>
        <v>1845</v>
      </c>
      <c r="J68" s="4">
        <v>25060</v>
      </c>
      <c r="K68" s="4">
        <v>18110</v>
      </c>
    </row>
    <row r="69" spans="1:11" ht="12">
      <c r="A69" s="2"/>
      <c r="B69" s="10">
        <v>-59</v>
      </c>
      <c r="C69" s="11">
        <v>-37</v>
      </c>
      <c r="D69" s="9"/>
      <c r="E69" s="4"/>
      <c r="F69" s="9"/>
      <c r="G69" s="4"/>
      <c r="H69" s="10">
        <v>-59</v>
      </c>
      <c r="I69" s="11">
        <v>-37</v>
      </c>
      <c r="J69" s="4"/>
      <c r="K69" s="4"/>
    </row>
    <row r="70" spans="1:11" ht="12">
      <c r="A70" s="2">
        <v>14</v>
      </c>
      <c r="B70" s="9">
        <v>709</v>
      </c>
      <c r="C70" s="4">
        <v>327</v>
      </c>
      <c r="D70" s="9">
        <v>93</v>
      </c>
      <c r="E70" s="4">
        <v>55</v>
      </c>
      <c r="F70" s="9">
        <v>2677</v>
      </c>
      <c r="G70" s="4">
        <v>1873</v>
      </c>
      <c r="H70" s="9">
        <f>B70+D70+F70</f>
        <v>3479</v>
      </c>
      <c r="I70" s="3">
        <f>C70+E70+G70</f>
        <v>2255</v>
      </c>
      <c r="J70" s="4">
        <v>23474</v>
      </c>
      <c r="K70" s="4">
        <v>16964</v>
      </c>
    </row>
    <row r="71" spans="1:11" ht="12">
      <c r="A71" s="2"/>
      <c r="B71" s="10">
        <v>-52</v>
      </c>
      <c r="C71" s="11">
        <v>-26</v>
      </c>
      <c r="D71" s="9"/>
      <c r="E71" s="4"/>
      <c r="F71" s="9"/>
      <c r="G71" s="4"/>
      <c r="H71" s="10">
        <v>-52</v>
      </c>
      <c r="I71" s="11">
        <v>-26</v>
      </c>
      <c r="J71" s="4"/>
      <c r="K71" s="4"/>
    </row>
    <row r="72" spans="1:11" ht="12">
      <c r="A72" s="2">
        <v>15</v>
      </c>
      <c r="B72" s="9">
        <v>975</v>
      </c>
      <c r="C72" s="4">
        <v>504</v>
      </c>
      <c r="D72" s="9">
        <v>89</v>
      </c>
      <c r="E72" s="4">
        <v>55</v>
      </c>
      <c r="F72" s="9">
        <v>2925</v>
      </c>
      <c r="G72" s="4">
        <v>2173</v>
      </c>
      <c r="H72" s="9">
        <f>B72+D72+F72</f>
        <v>3989</v>
      </c>
      <c r="I72" s="3">
        <f>C72+E72+G72</f>
        <v>2732</v>
      </c>
      <c r="J72" s="4">
        <v>20343</v>
      </c>
      <c r="K72" s="4">
        <v>14797</v>
      </c>
    </row>
    <row r="73" spans="1:11" ht="12">
      <c r="A73" s="12"/>
      <c r="B73" s="10">
        <v>-77</v>
      </c>
      <c r="C73" s="11">
        <v>-52</v>
      </c>
      <c r="D73" s="12"/>
      <c r="E73" s="12"/>
      <c r="F73" s="12"/>
      <c r="G73" s="12"/>
      <c r="H73" s="10">
        <v>-77</v>
      </c>
      <c r="I73" s="11">
        <v>-52</v>
      </c>
      <c r="J73" s="12"/>
      <c r="K73" s="12"/>
    </row>
    <row r="74" spans="1:11" ht="12">
      <c r="A74" s="12">
        <v>16</v>
      </c>
      <c r="B74" s="13">
        <v>1224</v>
      </c>
      <c r="C74" s="12">
        <v>635</v>
      </c>
      <c r="D74" s="12">
        <v>91</v>
      </c>
      <c r="E74" s="12">
        <v>68</v>
      </c>
      <c r="F74" s="13">
        <v>3125</v>
      </c>
      <c r="G74" s="13">
        <v>2312</v>
      </c>
      <c r="H74" s="13">
        <f>B74+D74+F74</f>
        <v>4440</v>
      </c>
      <c r="I74" s="13">
        <f>C74+E74+G74</f>
        <v>3015</v>
      </c>
      <c r="J74" s="13">
        <v>17955</v>
      </c>
      <c r="K74" s="13">
        <v>12397</v>
      </c>
    </row>
    <row r="75" spans="1:11" ht="12">
      <c r="A75" s="12"/>
      <c r="B75" s="10">
        <v>-43</v>
      </c>
      <c r="C75" s="11">
        <v>-35</v>
      </c>
      <c r="D75" s="12"/>
      <c r="E75" s="12"/>
      <c r="F75" s="12"/>
      <c r="G75" s="12"/>
      <c r="H75" s="10">
        <v>-43</v>
      </c>
      <c r="I75" s="11">
        <v>-35</v>
      </c>
      <c r="J75" s="12"/>
      <c r="K75" s="12"/>
    </row>
    <row r="76" spans="1:11" ht="12">
      <c r="A76" s="14">
        <v>17</v>
      </c>
      <c r="B76" s="15">
        <v>1252</v>
      </c>
      <c r="C76" s="14">
        <v>606</v>
      </c>
      <c r="D76" s="14">
        <v>33</v>
      </c>
      <c r="E76" s="14">
        <v>13</v>
      </c>
      <c r="F76" s="15">
        <v>2951</v>
      </c>
      <c r="G76" s="15">
        <v>2063</v>
      </c>
      <c r="H76" s="15">
        <f>B76+D76+F76</f>
        <v>4236</v>
      </c>
      <c r="I76" s="15">
        <f>C76+E76+G76</f>
        <v>2682</v>
      </c>
      <c r="J76" s="15">
        <v>20273</v>
      </c>
      <c r="K76" s="15">
        <v>13549</v>
      </c>
    </row>
    <row r="77" spans="2:11" ht="12"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ht="12">
      <c r="A78" s="20" t="s">
        <v>27</v>
      </c>
    </row>
    <row r="79" spans="1:11" ht="12">
      <c r="A79" s="20" t="s">
        <v>28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</row>
  </sheetData>
  <mergeCells count="8">
    <mergeCell ref="B3:I3"/>
    <mergeCell ref="J3:K3"/>
    <mergeCell ref="D4:E4"/>
    <mergeCell ref="F4:G4"/>
    <mergeCell ref="H4:I4"/>
    <mergeCell ref="J4:K4"/>
    <mergeCell ref="B4:C4"/>
    <mergeCell ref="A3:A5"/>
  </mergeCells>
  <printOptions/>
  <pageMargins left="0.75" right="0.75" top="0.2" bottom="0.21" header="0.2" footer="0.26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ぎょうせい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GYOSEI CORPORATION</cp:lastModifiedBy>
  <cp:lastPrinted>2007-08-08T06:48:31Z</cp:lastPrinted>
  <dcterms:created xsi:type="dcterms:W3CDTF">2007-08-08T04:10:52Z</dcterms:created>
  <dcterms:modified xsi:type="dcterms:W3CDTF">2007-08-08T06:49:07Z</dcterms:modified>
  <cp:category/>
  <cp:version/>
  <cp:contentType/>
  <cp:contentStatus/>
</cp:coreProperties>
</file>