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605" windowHeight="909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図１" sheetId="7" r:id="rId7"/>
    <sheet name="図２" sheetId="8" r:id="rId8"/>
    <sheet name="図３" sheetId="9" r:id="rId9"/>
  </sheets>
  <definedNames>
    <definedName name="_xlnm.Print_Area" localSheetId="0">'表１'!$A$1:$H$37</definedName>
    <definedName name="_xlnm.Print_Area" localSheetId="4">'表５'!$A$1:$H$32</definedName>
  </definedNames>
  <calcPr fullCalcOnLoad="1"/>
</workbook>
</file>

<file path=xl/sharedStrings.xml><?xml version="1.0" encoding="utf-8"?>
<sst xmlns="http://schemas.openxmlformats.org/spreadsheetml/2006/main" count="235" uniqueCount="138">
  <si>
    <t>国民医療費</t>
  </si>
  <si>
    <t>国民一人当たり</t>
  </si>
  <si>
    <t>国民所得</t>
  </si>
  <si>
    <t>国民医療費の</t>
  </si>
  <si>
    <t>対前年度</t>
  </si>
  <si>
    <t>医療費</t>
  </si>
  <si>
    <t>国民所得に対</t>
  </si>
  <si>
    <t>（億円）</t>
  </si>
  <si>
    <t>増減率(%)</t>
  </si>
  <si>
    <t>（千円）</t>
  </si>
  <si>
    <t>する割合 (%)</t>
  </si>
  <si>
    <t>昭和29年度</t>
  </si>
  <si>
    <t xml:space="preserve">… </t>
  </si>
  <si>
    <t>平成元年度</t>
  </si>
  <si>
    <t>表１　国民医療費と国民所得の年次推移</t>
  </si>
  <si>
    <t>年　次</t>
  </si>
  <si>
    <t>注:1) 平成12年4月から介護保険制度が施行されたことに伴い、従来国民医療費の対象となっていた費用のう</t>
  </si>
  <si>
    <t>　　  ち介護保険の費用に移行したものがあるが、これらは平成12年度以降、国民医療費に含まれていない。</t>
  </si>
  <si>
    <t xml:space="preserve">   2) 国民所得は、内閣府発表の国民経済計算（平成16年12月発表）による。</t>
  </si>
  <si>
    <t xml:space="preserve">   3) 国民一人当たり医療費を算出するために用いた人口は、総務省統計局による国勢調査及び推計人口</t>
  </si>
  <si>
    <t>　　　の総人口である。</t>
  </si>
  <si>
    <t>対　前　年　度</t>
  </si>
  <si>
    <t>推計額</t>
  </si>
  <si>
    <t>構成割合</t>
  </si>
  <si>
    <t>増減額</t>
  </si>
  <si>
    <t>増減率</t>
  </si>
  <si>
    <t xml:space="preserve"> （％） </t>
  </si>
  <si>
    <t xml:space="preserve">医療保険等給付分  </t>
  </si>
  <si>
    <t xml:space="preserve">　医  療  保  険        </t>
  </si>
  <si>
    <t xml:space="preserve"> …</t>
  </si>
  <si>
    <t>表２　制度区分別国民医療費</t>
  </si>
  <si>
    <t>平成15年度</t>
  </si>
  <si>
    <t>平成14年度</t>
  </si>
  <si>
    <t>制　度　区　分</t>
  </si>
  <si>
    <t>国民医療費</t>
  </si>
  <si>
    <t>公費負担医療給付分</t>
  </si>
  <si>
    <t xml:space="preserve">　　　　被 用 者 保 険    </t>
  </si>
  <si>
    <t xml:space="preserve">　        　被 保 険 者    </t>
  </si>
  <si>
    <t xml:space="preserve">            被 扶 養 者    </t>
  </si>
  <si>
    <r>
      <t xml:space="preserve">        　　高   齢  者 </t>
    </r>
    <r>
      <rPr>
        <sz val="9"/>
        <rFont val="ＭＳ Ｐ明朝"/>
        <family val="1"/>
      </rPr>
      <t>1)</t>
    </r>
  </si>
  <si>
    <t xml:space="preserve">　　　　国民健康保険  </t>
  </si>
  <si>
    <t xml:space="preserve">        　　高齢者以外</t>
  </si>
  <si>
    <t xml:space="preserve"> そ    の    他          </t>
  </si>
  <si>
    <t xml:space="preserve">老人保健給付分    </t>
  </si>
  <si>
    <t xml:space="preserve">患者負担分        </t>
  </si>
  <si>
    <t xml:space="preserve">公費              </t>
  </si>
  <si>
    <t xml:space="preserve">保険料            </t>
  </si>
  <si>
    <t xml:space="preserve">その他            </t>
  </si>
  <si>
    <t>表３　財源別国民医療費</t>
  </si>
  <si>
    <t>平成15年度</t>
  </si>
  <si>
    <t>平成14年度</t>
  </si>
  <si>
    <t>財　　　　源</t>
  </si>
  <si>
    <t>国　　　　 　庫</t>
  </si>
  <si>
    <t>地　　　 　　方</t>
  </si>
  <si>
    <t>事    業    主</t>
  </si>
  <si>
    <t>被保険者</t>
  </si>
  <si>
    <t>患者負担（再掲）</t>
  </si>
  <si>
    <t>表４　診療種類別国民医療費</t>
  </si>
  <si>
    <t>平成15年度</t>
  </si>
  <si>
    <t>平成14年度</t>
  </si>
  <si>
    <t>診　療　種　類</t>
  </si>
  <si>
    <t xml:space="preserve">国　民　医　療　費              </t>
  </si>
  <si>
    <t xml:space="preserve">一般診療医療費        </t>
  </si>
  <si>
    <t xml:space="preserve">入院医療費          </t>
  </si>
  <si>
    <t xml:space="preserve">病　　　   院              </t>
  </si>
  <si>
    <t xml:space="preserve">一般診療所        </t>
  </si>
  <si>
    <t xml:space="preserve">入院外医療費        </t>
  </si>
  <si>
    <t>歯科診療医療費</t>
  </si>
  <si>
    <t>薬局調剤医療費</t>
  </si>
  <si>
    <t>入院時食事医療費</t>
  </si>
  <si>
    <t>訪問看護医療費</t>
  </si>
  <si>
    <t>推 計 額</t>
  </si>
  <si>
    <t xml:space="preserve"> (億円) </t>
  </si>
  <si>
    <t xml:space="preserve">　(％)  </t>
  </si>
  <si>
    <t>医療費(千円)</t>
  </si>
  <si>
    <t>国　   民　    医　    療 　   費</t>
  </si>
  <si>
    <t xml:space="preserve"> 総　　　　　　数</t>
  </si>
  <si>
    <t xml:space="preserve">  　  0 ～ 14 歳</t>
  </si>
  <si>
    <t xml:space="preserve">   　15 ～ 44 歳</t>
  </si>
  <si>
    <t xml:space="preserve">   　45 ～ 64 歳</t>
  </si>
  <si>
    <t>一  般  診  療  医  療  費　（再 掲）</t>
  </si>
  <si>
    <t xml:space="preserve">   65　歳　未　満</t>
  </si>
  <si>
    <t xml:space="preserve"> 　65  歳  以  上    </t>
  </si>
  <si>
    <t>歯  科  診  療  医  療  費　（再 掲）</t>
  </si>
  <si>
    <t>表５　年齢階級別国民医療費</t>
  </si>
  <si>
    <t>平　成　15　年　度</t>
  </si>
  <si>
    <t>平　成　14　年　度</t>
  </si>
  <si>
    <t>年　齢　階　級</t>
  </si>
  <si>
    <t>国民一人当たり</t>
  </si>
  <si>
    <t xml:space="preserve">   65　歳　未　満</t>
  </si>
  <si>
    <t xml:space="preserve">   65  歳  以  上</t>
  </si>
  <si>
    <t xml:space="preserve">     70 歳 以 上(再掲)   </t>
  </si>
  <si>
    <t xml:space="preserve">     75 歳 以 上(再掲)   </t>
  </si>
  <si>
    <t xml:space="preserve">   　45 ～ 64 歳</t>
  </si>
  <si>
    <t xml:space="preserve">     70 歳 以 上(再掲)   </t>
  </si>
  <si>
    <t xml:space="preserve">     75 歳 以 上(再掲)   </t>
  </si>
  <si>
    <t>（％）</t>
  </si>
  <si>
    <t xml:space="preserve"> 一般診療医療費</t>
  </si>
  <si>
    <t>循環器系の疾患                  　</t>
  </si>
  <si>
    <t>呼吸器系の疾患                  　</t>
  </si>
  <si>
    <t xml:space="preserve">精神及び行動の障害                </t>
  </si>
  <si>
    <t xml:space="preserve">尿路性器系の疾患                  </t>
  </si>
  <si>
    <t>そ　　の　　他</t>
  </si>
  <si>
    <t xml:space="preserve"> 65 歳 未 満</t>
  </si>
  <si>
    <t xml:space="preserve"> 65 歳 以 上</t>
  </si>
  <si>
    <t>筋骨格系及び結合組織の疾患    　　</t>
  </si>
  <si>
    <t xml:space="preserve">内分泌、栄養及び代謝疾患　        </t>
  </si>
  <si>
    <t>表６　上位５傷病別一般診療医療費</t>
  </si>
  <si>
    <t>傷　病　分　類</t>
  </si>
  <si>
    <t>総　　　　　　　数</t>
  </si>
  <si>
    <t>新　　生　　物                        　　</t>
  </si>
  <si>
    <t>図１　国民医療費と対国民所得の年次推移</t>
  </si>
  <si>
    <t>図２　診療種類別国民医療費構成割合（％）</t>
  </si>
  <si>
    <t>図３　上位５傷病別一般診療医療費構成割合（％）</t>
  </si>
  <si>
    <t>315 375</t>
  </si>
  <si>
    <t>309 507</t>
  </si>
  <si>
    <t>5 867</t>
  </si>
  <si>
    <t>110 617</t>
  </si>
  <si>
    <t>105 447</t>
  </si>
  <si>
    <t>5 170</t>
  </si>
  <si>
    <t>81 085</t>
  </si>
  <si>
    <t>78 113</t>
  </si>
  <si>
    <t>2 973</t>
  </si>
  <si>
    <t>29 532</t>
  </si>
  <si>
    <t>27 334</t>
  </si>
  <si>
    <t>2 198</t>
  </si>
  <si>
    <t>157 778</t>
  </si>
  <si>
    <t>160 762</t>
  </si>
  <si>
    <t>65 969</t>
  </si>
  <si>
    <t>67 750</t>
  </si>
  <si>
    <t>91 809</t>
  </si>
  <si>
    <t>93 011</t>
  </si>
  <si>
    <t>46 980</t>
  </si>
  <si>
    <t>43 298</t>
  </si>
  <si>
    <t>3 682</t>
  </si>
  <si>
    <t>46 749</t>
  </si>
  <si>
    <t>43 062</t>
  </si>
  <si>
    <t>3 687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</si>
</sst>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_);[Red]\(#,##0\)"/>
    <numFmt numFmtId="180" formatCode="#\ ##0\ "/>
    <numFmt numFmtId="181" formatCode="#\ ###\ ##0\ "/>
    <numFmt numFmtId="182" formatCode="0.0_);[Red]\(0.0\)"/>
    <numFmt numFmtId="183" formatCode="0.0;&quot;△ &quot;0.0"/>
    <numFmt numFmtId="184" formatCode="0.0;&quot;△ &quot;\ 0.0\ "/>
    <numFmt numFmtId="185" formatCode="#,##0.0\ ;&quot;△  &quot;#,##0.0\ "/>
    <numFmt numFmtId="186" formatCode="#,##0.0_ "/>
    <numFmt numFmtId="187" formatCode="0.0\ ;&quot;△ &quot;0.0\ "/>
    <numFmt numFmtId="188" formatCode="#\ ##0\ ;&quot;△ &quot;#\ ##0\ "/>
    <numFmt numFmtId="189" formatCode="#\ ##0\ ;&quot;△ &quot;\ \ #\ ##0\ "/>
    <numFmt numFmtId="190" formatCode="#\ ##0"/>
    <numFmt numFmtId="191" formatCode="#\ ##0\ ;&quot;△   &quot;#\ ##0\ "/>
    <numFmt numFmtId="192" formatCode="#\ ##0\ ;&quot;△  &quot;#\ ##0\ "/>
    <numFmt numFmtId="193" formatCode="0.0\ ;&quot;△  &quot;0.0\ "/>
    <numFmt numFmtId="194" formatCode="#,##0.000_ "/>
    <numFmt numFmtId="195" formatCode="#\ ##0\ ;&quot;△ &quot;\ \ \ #\ ##0\ "/>
    <numFmt numFmtId="196" formatCode="#,##0.0_);[Red]\(#,##0.0\)"/>
    <numFmt numFmtId="197" formatCode="0.0%"/>
    <numFmt numFmtId="198" formatCode="#,##0.0;&quot;△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.5"/>
      <color indexed="8"/>
      <name val="ＪＳ明朝"/>
      <family val="1"/>
    </font>
    <font>
      <sz val="8"/>
      <color indexed="8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ＪＳ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80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13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0" borderId="16" xfId="0" applyNumberFormat="1" applyFont="1" applyFill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190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90" fontId="6" fillId="0" borderId="19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88" fontId="6" fillId="0" borderId="12" xfId="0" applyNumberFormat="1" applyFont="1" applyFill="1" applyBorder="1" applyAlignment="1">
      <alignment horizontal="right" vertical="center"/>
    </xf>
    <xf numFmtId="187" fontId="6" fillId="0" borderId="19" xfId="0" applyNumberFormat="1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188" fontId="6" fillId="0" borderId="14" xfId="0" applyNumberFormat="1" applyFont="1" applyFill="1" applyBorder="1" applyAlignment="1">
      <alignment horizontal="right" vertical="center"/>
    </xf>
    <xf numFmtId="193" fontId="6" fillId="0" borderId="19" xfId="0" applyNumberFormat="1" applyFont="1" applyFill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91" fontId="6" fillId="0" borderId="14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distributed" vertical="center"/>
    </xf>
    <xf numFmtId="190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90" fontId="6" fillId="0" borderId="20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88" fontId="6" fillId="0" borderId="16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8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179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95" fontId="4" fillId="0" borderId="19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vertical="center"/>
    </xf>
    <xf numFmtId="182" fontId="4" fillId="0" borderId="19" xfId="0" applyNumberFormat="1" applyFont="1" applyBorder="1" applyAlignment="1">
      <alignment vertical="center"/>
    </xf>
    <xf numFmtId="195" fontId="4" fillId="0" borderId="14" xfId="0" applyNumberFormat="1" applyFont="1" applyBorder="1" applyAlignment="1">
      <alignment vertical="center"/>
    </xf>
    <xf numFmtId="189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95" fontId="4" fillId="0" borderId="20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95" fontId="4" fillId="0" borderId="16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distributed" vertical="center"/>
    </xf>
    <xf numFmtId="180" fontId="4" fillId="0" borderId="21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92" fontId="4" fillId="0" borderId="21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186" fontId="6" fillId="0" borderId="14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86" fontId="6" fillId="0" borderId="1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16" xfId="0" applyNumberFormat="1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6" fontId="6" fillId="0" borderId="2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0" fillId="0" borderId="19" xfId="0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80" fontId="10" fillId="0" borderId="14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196" fontId="6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196" fontId="10" fillId="0" borderId="19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180" fontId="10" fillId="0" borderId="16" xfId="0" applyNumberFormat="1" applyFont="1" applyBorder="1" applyAlignment="1">
      <alignment vertical="center"/>
    </xf>
    <xf numFmtId="196" fontId="10" fillId="0" borderId="20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6" fontId="6" fillId="0" borderId="13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19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21" xfId="0" applyNumberFormat="1" applyFont="1" applyBorder="1" applyAlignment="1">
      <alignment horizontal="center" vertical="center"/>
    </xf>
    <xf numFmtId="186" fontId="6" fillId="0" borderId="17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9" xfId="0" applyNumberFormat="1" applyFont="1" applyBorder="1" applyAlignment="1">
      <alignment horizontal="right" vertical="center"/>
    </xf>
    <xf numFmtId="196" fontId="6" fillId="0" borderId="22" xfId="0" applyNumberFormat="1" applyFont="1" applyBorder="1" applyAlignment="1">
      <alignment horizontal="right" vertical="center"/>
    </xf>
    <xf numFmtId="196" fontId="6" fillId="0" borderId="16" xfId="0" applyNumberFormat="1" applyFont="1" applyBorder="1" applyAlignment="1">
      <alignment horizontal="right" vertical="center"/>
    </xf>
    <xf numFmtId="189" fontId="6" fillId="0" borderId="19" xfId="0" applyNumberFormat="1" applyFont="1" applyBorder="1" applyAlignment="1">
      <alignment horizontal="right" vertical="center"/>
    </xf>
    <xf numFmtId="183" fontId="6" fillId="0" borderId="14" xfId="0" applyNumberFormat="1" applyFont="1" applyBorder="1" applyAlignment="1">
      <alignment horizontal="right" vertical="center"/>
    </xf>
    <xf numFmtId="183" fontId="6" fillId="0" borderId="12" xfId="0" applyNumberFormat="1" applyFont="1" applyBorder="1" applyAlignment="1">
      <alignment horizontal="right" vertical="center"/>
    </xf>
    <xf numFmtId="183" fontId="6" fillId="0" borderId="16" xfId="0" applyNumberFormat="1" applyFont="1" applyBorder="1" applyAlignment="1">
      <alignment horizontal="right" vertical="center"/>
    </xf>
    <xf numFmtId="198" fontId="6" fillId="0" borderId="14" xfId="0" applyNumberFormat="1" applyFont="1" applyBorder="1" applyAlignment="1">
      <alignment horizontal="right" vertical="center"/>
    </xf>
    <xf numFmtId="198" fontId="6" fillId="0" borderId="1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75"/>
          <c:y val="0.1085"/>
          <c:w val="0.65425"/>
          <c:h val="0.8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Dn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ashHorz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入院医療費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37.2%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入院外医療費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39.2%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薬局調剤医療費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入院時食事医療費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入院医療費</c:v>
              </c:pt>
              <c:pt idx="1">
                <c:v>入院外医療費</c:v>
              </c:pt>
              <c:pt idx="2">
                <c:v>歯科診療医療費</c:v>
              </c:pt>
              <c:pt idx="3">
                <c:v>薬局調剤医療費</c:v>
              </c:pt>
              <c:pt idx="4">
                <c:v>入院時食事医療費</c:v>
              </c:pt>
              <c:pt idx="5">
                <c:v>訪問看護医療費</c:v>
              </c:pt>
            </c:strLit>
          </c:cat>
          <c:val>
            <c:numLit>
              <c:ptCount val="6"/>
              <c:pt idx="0">
                <c:v>37.17197248752916</c:v>
              </c:pt>
              <c:pt idx="1">
                <c:v>39.22313444118544</c:v>
              </c:pt>
              <c:pt idx="2">
                <c:v>8.046000721763718</c:v>
              </c:pt>
              <c:pt idx="3">
                <c:v>12.336692358672666</c:v>
              </c:pt>
              <c:pt idx="4">
                <c:v>3.1121528174227824</c:v>
              </c:pt>
              <c:pt idx="5">
                <c:v>0.11019668540903477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28575</xdr:rowOff>
    </xdr:from>
    <xdr:to>
      <xdr:col>2</xdr:col>
      <xdr:colOff>19050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" y="1285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161925</xdr:colOff>
      <xdr:row>12</xdr:row>
      <xdr:rowOff>28575</xdr:rowOff>
    </xdr:from>
    <xdr:to>
      <xdr:col>2</xdr:col>
      <xdr:colOff>19050</xdr:colOff>
      <xdr:row>13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52425" y="26574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57150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5775" y="28575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190500</xdr:colOff>
      <xdr:row>13</xdr:row>
      <xdr:rowOff>0</xdr:rowOff>
    </xdr:from>
    <xdr:to>
      <xdr:col>1</xdr:col>
      <xdr:colOff>57150</xdr:colOff>
      <xdr:row>13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0" y="2857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5</xdr:col>
      <xdr:colOff>57150</xdr:colOff>
      <xdr:row>13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2857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295275</xdr:colOff>
      <xdr:row>13</xdr:row>
      <xdr:rowOff>0</xdr:rowOff>
    </xdr:from>
    <xdr:to>
      <xdr:col>8</xdr:col>
      <xdr:colOff>57150</xdr:colOff>
      <xdr:row>13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81675" y="28575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事業主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被保険者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52425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患者負担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</xdr:col>
      <xdr:colOff>295275</xdr:colOff>
      <xdr:row>14</xdr:row>
      <xdr:rowOff>0</xdr:rowOff>
    </xdr:from>
    <xdr:to>
      <xdr:col>3</xdr:col>
      <xdr:colOff>57150</xdr:colOff>
      <xdr:row>14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19150" y="3086100"/>
          <a:ext cx="1028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190500</xdr:colOff>
      <xdr:row>14</xdr:row>
      <xdr:rowOff>0</xdr:rowOff>
    </xdr:from>
    <xdr:to>
      <xdr:col>2</xdr:col>
      <xdr:colOff>57150</xdr:colOff>
      <xdr:row>14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90500" y="3086100"/>
          <a:ext cx="390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5</xdr:col>
      <xdr:colOff>57150</xdr:colOff>
      <xdr:row>14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200400" y="3086100"/>
          <a:ext cx="495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7</xdr:col>
      <xdr:colOff>57150</xdr:colOff>
      <xdr:row>14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048250" y="3086100"/>
          <a:ext cx="495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7</xdr:col>
      <xdr:colOff>57150</xdr:colOff>
      <xdr:row>13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048250" y="2857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7</xdr:col>
      <xdr:colOff>38100</xdr:colOff>
      <xdr:row>33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4819650" cy="513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8</xdr:col>
      <xdr:colOff>666750</xdr:colOff>
      <xdr:row>28</xdr:row>
      <xdr:rowOff>85725</xdr:rowOff>
    </xdr:to>
    <xdr:grpSp>
      <xdr:nvGrpSpPr>
        <xdr:cNvPr id="1" name="Group 1025"/>
        <xdr:cNvGrpSpPr>
          <a:grpSpLocks/>
        </xdr:cNvGrpSpPr>
      </xdr:nvGrpSpPr>
      <xdr:grpSpPr>
        <a:xfrm>
          <a:off x="695325" y="504825"/>
          <a:ext cx="5457825" cy="4381500"/>
          <a:chOff x="24" y="570"/>
          <a:chExt cx="566" cy="460"/>
        </a:xfrm>
        <a:solidFill>
          <a:srgbClr val="FFFFFF"/>
        </a:solidFill>
      </xdr:grpSpPr>
      <xdr:graphicFrame>
        <xdr:nvGraphicFramePr>
          <xdr:cNvPr id="2" name="Chart 1026"/>
          <xdr:cNvGraphicFramePr/>
        </xdr:nvGraphicFramePr>
        <xdr:xfrm>
          <a:off x="24" y="570"/>
          <a:ext cx="566" cy="46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1027"/>
          <xdr:cNvSpPr>
            <a:spLocks/>
          </xdr:cNvSpPr>
        </xdr:nvSpPr>
        <xdr:spPr>
          <a:xfrm>
            <a:off x="264" y="926"/>
            <a:ext cx="99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一般診療医療費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  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76.4%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47625</xdr:rowOff>
    </xdr:from>
    <xdr:to>
      <xdr:col>10</xdr:col>
      <xdr:colOff>676275</xdr:colOff>
      <xdr:row>25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61975"/>
          <a:ext cx="683895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="85" zoomScaleNormal="85" zoomScaleSheetLayoutView="100" zoomScalePageLayoutView="0" workbookViewId="0" topLeftCell="A1">
      <pane ySplit="4" topLeftCell="A5" activePane="bottomLeft" state="frozen"/>
      <selection pane="topLeft" activeCell="B1" sqref="B1"/>
      <selection pane="bottomLeft" activeCell="A1" sqref="A1:H1"/>
    </sheetView>
  </sheetViews>
  <sheetFormatPr defaultColWidth="9.00390625" defaultRowHeight="13.5"/>
  <cols>
    <col min="1" max="1" width="10.625" style="1" customWidth="1"/>
    <col min="2" max="2" width="12.625" style="2" customWidth="1"/>
    <col min="3" max="3" width="10.50390625" style="1" bestFit="1" customWidth="1"/>
    <col min="4" max="4" width="10.625" style="1" customWidth="1"/>
    <col min="5" max="5" width="9.375" style="1" customWidth="1"/>
    <col min="6" max="6" width="12.625" style="3" customWidth="1"/>
    <col min="7" max="7" width="9.375" style="1" customWidth="1"/>
    <col min="8" max="8" width="12.625" style="1" customWidth="1"/>
    <col min="9" max="16384" width="9.00390625" style="1" customWidth="1"/>
  </cols>
  <sheetData>
    <row r="1" spans="1:8" ht="13.5">
      <c r="A1" s="166" t="s">
        <v>14</v>
      </c>
      <c r="B1" s="166"/>
      <c r="C1" s="166"/>
      <c r="D1" s="166"/>
      <c r="E1" s="166"/>
      <c r="F1" s="166"/>
      <c r="G1" s="166"/>
      <c r="H1" s="166"/>
    </row>
    <row r="3" spans="1:8" ht="15" customHeight="1">
      <c r="A3" s="4"/>
      <c r="B3" s="5" t="s">
        <v>0</v>
      </c>
      <c r="C3" s="6"/>
      <c r="D3" s="4" t="s">
        <v>1</v>
      </c>
      <c r="E3" s="6"/>
      <c r="F3" s="7" t="s">
        <v>2</v>
      </c>
      <c r="G3" s="6"/>
      <c r="H3" s="8" t="s">
        <v>3</v>
      </c>
    </row>
    <row r="4" spans="1:8" ht="14.25" customHeight="1">
      <c r="A4" s="9" t="s">
        <v>15</v>
      </c>
      <c r="B4" s="10"/>
      <c r="C4" s="11" t="s">
        <v>4</v>
      </c>
      <c r="D4" s="9" t="s">
        <v>5</v>
      </c>
      <c r="E4" s="11" t="s">
        <v>4</v>
      </c>
      <c r="F4" s="12"/>
      <c r="G4" s="11" t="s">
        <v>4</v>
      </c>
      <c r="H4" s="13" t="s">
        <v>6</v>
      </c>
    </row>
    <row r="5" spans="1:8" ht="14.25" customHeight="1">
      <c r="A5" s="14"/>
      <c r="B5" s="15" t="s">
        <v>7</v>
      </c>
      <c r="C5" s="14" t="s">
        <v>8</v>
      </c>
      <c r="D5" s="16" t="s">
        <v>9</v>
      </c>
      <c r="E5" s="14" t="s">
        <v>8</v>
      </c>
      <c r="F5" s="17" t="s">
        <v>7</v>
      </c>
      <c r="G5" s="14" t="s">
        <v>8</v>
      </c>
      <c r="H5" s="18" t="s">
        <v>10</v>
      </c>
    </row>
    <row r="6" spans="1:8" ht="13.5">
      <c r="A6" s="9" t="s">
        <v>11</v>
      </c>
      <c r="B6" s="19">
        <v>2152</v>
      </c>
      <c r="C6" s="20" t="s">
        <v>12</v>
      </c>
      <c r="D6" s="21">
        <v>2.4</v>
      </c>
      <c r="E6" s="20" t="s">
        <v>12</v>
      </c>
      <c r="F6" s="22" t="s">
        <v>12</v>
      </c>
      <c r="G6" s="20" t="s">
        <v>12</v>
      </c>
      <c r="H6" s="23" t="s">
        <v>12</v>
      </c>
    </row>
    <row r="7" spans="1:8" ht="13.5">
      <c r="A7" s="9">
        <v>30</v>
      </c>
      <c r="B7" s="19">
        <v>2388</v>
      </c>
      <c r="C7" s="21">
        <v>11</v>
      </c>
      <c r="D7" s="21">
        <v>2.7</v>
      </c>
      <c r="E7" s="21">
        <v>12.5</v>
      </c>
      <c r="F7" s="22">
        <v>69733</v>
      </c>
      <c r="G7" s="20" t="s">
        <v>12</v>
      </c>
      <c r="H7" s="24">
        <v>3.42</v>
      </c>
    </row>
    <row r="8" spans="1:8" ht="13.5">
      <c r="A8" s="9">
        <v>40</v>
      </c>
      <c r="B8" s="19">
        <v>11224</v>
      </c>
      <c r="C8" s="21">
        <v>19.5</v>
      </c>
      <c r="D8" s="21">
        <v>11.4</v>
      </c>
      <c r="E8" s="21">
        <v>17.5</v>
      </c>
      <c r="F8" s="22">
        <v>268270</v>
      </c>
      <c r="G8" s="21">
        <v>11.5</v>
      </c>
      <c r="H8" s="24">
        <v>4.18</v>
      </c>
    </row>
    <row r="9" spans="1:8" ht="13.5">
      <c r="A9" s="9">
        <v>50</v>
      </c>
      <c r="B9" s="19">
        <v>64779</v>
      </c>
      <c r="C9" s="21">
        <v>20.4</v>
      </c>
      <c r="D9" s="21">
        <v>57.9</v>
      </c>
      <c r="E9" s="21">
        <v>19.1</v>
      </c>
      <c r="F9" s="22">
        <v>1239907</v>
      </c>
      <c r="G9" s="21">
        <v>10.2</v>
      </c>
      <c r="H9" s="24">
        <v>5.22</v>
      </c>
    </row>
    <row r="10" spans="1:8" ht="13.5">
      <c r="A10" s="9">
        <v>60</v>
      </c>
      <c r="B10" s="19">
        <v>160159</v>
      </c>
      <c r="C10" s="21">
        <v>6.1</v>
      </c>
      <c r="D10" s="21">
        <v>132.3</v>
      </c>
      <c r="E10" s="21">
        <v>5.4</v>
      </c>
      <c r="F10" s="22">
        <v>2610890</v>
      </c>
      <c r="G10" s="25">
        <v>7.4</v>
      </c>
      <c r="H10" s="24">
        <v>6.13</v>
      </c>
    </row>
    <row r="11" spans="1:8" ht="13.5">
      <c r="A11" s="9"/>
      <c r="B11" s="19"/>
      <c r="C11" s="21"/>
      <c r="D11" s="21"/>
      <c r="E11" s="21"/>
      <c r="F11" s="22"/>
      <c r="G11" s="25"/>
      <c r="H11" s="24"/>
    </row>
    <row r="12" spans="1:8" ht="13.5">
      <c r="A12" s="9">
        <v>61</v>
      </c>
      <c r="B12" s="19">
        <v>170690</v>
      </c>
      <c r="C12" s="21">
        <v>6.6</v>
      </c>
      <c r="D12" s="21">
        <v>140.3</v>
      </c>
      <c r="E12" s="21">
        <v>6</v>
      </c>
      <c r="F12" s="22">
        <v>2680934</v>
      </c>
      <c r="G12" s="25">
        <v>2.7</v>
      </c>
      <c r="H12" s="24">
        <v>6.37</v>
      </c>
    </row>
    <row r="13" spans="1:8" ht="13.5">
      <c r="A13" s="9">
        <v>62</v>
      </c>
      <c r="B13" s="19">
        <v>180759</v>
      </c>
      <c r="C13" s="21">
        <v>5.9</v>
      </c>
      <c r="D13" s="21">
        <v>147.8</v>
      </c>
      <c r="E13" s="21">
        <v>5.3</v>
      </c>
      <c r="F13" s="22">
        <v>2818190</v>
      </c>
      <c r="G13" s="26">
        <v>5.1</v>
      </c>
      <c r="H13" s="24">
        <v>6.41</v>
      </c>
    </row>
    <row r="14" spans="1:8" ht="13.5">
      <c r="A14" s="9">
        <v>63</v>
      </c>
      <c r="B14" s="19">
        <v>187554</v>
      </c>
      <c r="C14" s="21">
        <v>3.8</v>
      </c>
      <c r="D14" s="21">
        <v>152.8</v>
      </c>
      <c r="E14" s="21">
        <v>3.4</v>
      </c>
      <c r="F14" s="22">
        <v>3039679</v>
      </c>
      <c r="G14" s="25">
        <v>7.9</v>
      </c>
      <c r="H14" s="24">
        <v>6.17</v>
      </c>
    </row>
    <row r="15" spans="1:8" ht="13.5">
      <c r="A15" s="9" t="s">
        <v>13</v>
      </c>
      <c r="B15" s="19">
        <v>197290</v>
      </c>
      <c r="C15" s="21">
        <v>5.2</v>
      </c>
      <c r="D15" s="21">
        <v>160.1</v>
      </c>
      <c r="E15" s="21">
        <v>4.8</v>
      </c>
      <c r="F15" s="27">
        <v>3222073</v>
      </c>
      <c r="G15" s="28">
        <v>6</v>
      </c>
      <c r="H15" s="24">
        <v>6.12</v>
      </c>
    </row>
    <row r="16" spans="1:8" ht="13.5">
      <c r="A16" s="9">
        <v>2</v>
      </c>
      <c r="B16" s="19">
        <v>206074</v>
      </c>
      <c r="C16" s="21">
        <v>4.5</v>
      </c>
      <c r="D16" s="21">
        <v>166.7</v>
      </c>
      <c r="E16" s="21">
        <v>4.1</v>
      </c>
      <c r="F16" s="27">
        <v>3483454</v>
      </c>
      <c r="G16" s="29">
        <v>8.1</v>
      </c>
      <c r="H16" s="24">
        <v>5.92</v>
      </c>
    </row>
    <row r="17" spans="1:8" ht="13.5">
      <c r="A17" s="9"/>
      <c r="B17" s="19"/>
      <c r="C17" s="21"/>
      <c r="D17" s="21"/>
      <c r="E17" s="21"/>
      <c r="F17" s="27"/>
      <c r="G17" s="28"/>
      <c r="H17" s="24"/>
    </row>
    <row r="18" spans="1:8" ht="13.5">
      <c r="A18" s="9">
        <v>3</v>
      </c>
      <c r="B18" s="19">
        <v>218260</v>
      </c>
      <c r="C18" s="21">
        <v>5.9</v>
      </c>
      <c r="D18" s="21">
        <v>176</v>
      </c>
      <c r="E18" s="21">
        <v>5.6</v>
      </c>
      <c r="F18" s="27">
        <v>3710808</v>
      </c>
      <c r="G18" s="29">
        <v>6.5</v>
      </c>
      <c r="H18" s="24">
        <v>5.88</v>
      </c>
    </row>
    <row r="19" spans="1:8" ht="13.5">
      <c r="A19" s="9">
        <v>4</v>
      </c>
      <c r="B19" s="19">
        <v>234784</v>
      </c>
      <c r="C19" s="21">
        <v>7.6</v>
      </c>
      <c r="D19" s="21">
        <v>188.7</v>
      </c>
      <c r="E19" s="21">
        <v>7.2</v>
      </c>
      <c r="F19" s="27">
        <v>3693236</v>
      </c>
      <c r="G19" s="28">
        <v>-0.5</v>
      </c>
      <c r="H19" s="24">
        <v>6.36</v>
      </c>
    </row>
    <row r="20" spans="1:8" ht="13.5">
      <c r="A20" s="9">
        <v>5</v>
      </c>
      <c r="B20" s="19">
        <v>243631</v>
      </c>
      <c r="C20" s="21">
        <v>3.8</v>
      </c>
      <c r="D20" s="21">
        <v>195.3</v>
      </c>
      <c r="E20" s="21">
        <v>3.5</v>
      </c>
      <c r="F20" s="27">
        <v>3690327</v>
      </c>
      <c r="G20" s="28">
        <v>-0.1</v>
      </c>
      <c r="H20" s="24">
        <v>6.6</v>
      </c>
    </row>
    <row r="21" spans="1:8" ht="13.5">
      <c r="A21" s="9">
        <v>6</v>
      </c>
      <c r="B21" s="19">
        <v>257908</v>
      </c>
      <c r="C21" s="21">
        <v>5.9</v>
      </c>
      <c r="D21" s="21">
        <v>206.3</v>
      </c>
      <c r="E21" s="21">
        <v>5.6</v>
      </c>
      <c r="F21" s="27">
        <v>3740795</v>
      </c>
      <c r="G21" s="28">
        <v>1.4</v>
      </c>
      <c r="H21" s="24">
        <v>6.89</v>
      </c>
    </row>
    <row r="22" spans="1:8" ht="13.5">
      <c r="A22" s="9">
        <v>7</v>
      </c>
      <c r="B22" s="19">
        <v>269577</v>
      </c>
      <c r="C22" s="21">
        <v>4.5</v>
      </c>
      <c r="D22" s="21">
        <v>214.7</v>
      </c>
      <c r="E22" s="21">
        <v>4.1</v>
      </c>
      <c r="F22" s="27">
        <v>3742775</v>
      </c>
      <c r="G22" s="29">
        <v>0.1</v>
      </c>
      <c r="H22" s="24">
        <v>7.2</v>
      </c>
    </row>
    <row r="23" spans="1:8" ht="13.5">
      <c r="A23" s="9"/>
      <c r="B23" s="19"/>
      <c r="C23" s="21"/>
      <c r="D23" s="21"/>
      <c r="E23" s="21"/>
      <c r="F23" s="30"/>
      <c r="G23" s="28"/>
      <c r="H23" s="24"/>
    </row>
    <row r="24" spans="1:8" ht="13.5">
      <c r="A24" s="9">
        <v>8</v>
      </c>
      <c r="B24" s="19">
        <v>284542</v>
      </c>
      <c r="C24" s="21">
        <v>5.6</v>
      </c>
      <c r="D24" s="21">
        <v>226.1</v>
      </c>
      <c r="E24" s="31">
        <v>5.3</v>
      </c>
      <c r="F24" s="27">
        <v>3867937</v>
      </c>
      <c r="G24" s="29">
        <v>3.3</v>
      </c>
      <c r="H24" s="24">
        <v>7.36</v>
      </c>
    </row>
    <row r="25" spans="1:8" ht="13.5">
      <c r="A25" s="9">
        <v>9</v>
      </c>
      <c r="B25" s="19">
        <v>289149</v>
      </c>
      <c r="C25" s="21">
        <v>1.6</v>
      </c>
      <c r="D25" s="32">
        <v>229.2</v>
      </c>
      <c r="E25" s="31">
        <v>1.4</v>
      </c>
      <c r="F25" s="27">
        <v>3913411</v>
      </c>
      <c r="G25" s="29">
        <v>1.2</v>
      </c>
      <c r="H25" s="24">
        <v>7.39</v>
      </c>
    </row>
    <row r="26" spans="1:8" ht="13.5">
      <c r="A26" s="9">
        <v>10</v>
      </c>
      <c r="B26" s="19">
        <v>295823</v>
      </c>
      <c r="C26" s="21">
        <v>2.3</v>
      </c>
      <c r="D26" s="32">
        <v>233.9</v>
      </c>
      <c r="E26" s="31">
        <v>2.1</v>
      </c>
      <c r="F26" s="27">
        <v>3792644</v>
      </c>
      <c r="G26" s="28">
        <v>-3.1</v>
      </c>
      <c r="H26" s="24">
        <v>7.8</v>
      </c>
    </row>
    <row r="27" spans="1:8" ht="13.5">
      <c r="A27" s="9">
        <v>11</v>
      </c>
      <c r="B27" s="19">
        <v>307019</v>
      </c>
      <c r="C27" s="21">
        <v>3.8</v>
      </c>
      <c r="D27" s="32">
        <v>242.3</v>
      </c>
      <c r="E27" s="31">
        <v>3.6</v>
      </c>
      <c r="F27" s="27">
        <v>3733403</v>
      </c>
      <c r="G27" s="28">
        <v>-1.6</v>
      </c>
      <c r="H27" s="24">
        <v>8.22</v>
      </c>
    </row>
    <row r="28" spans="1:8" ht="13.5">
      <c r="A28" s="9">
        <v>12</v>
      </c>
      <c r="B28" s="22">
        <v>301418</v>
      </c>
      <c r="C28" s="33">
        <v>-1.8</v>
      </c>
      <c r="D28" s="34">
        <v>237.5</v>
      </c>
      <c r="E28" s="35">
        <v>-2</v>
      </c>
      <c r="F28" s="27">
        <v>3790659</v>
      </c>
      <c r="G28" s="28">
        <v>1.5</v>
      </c>
      <c r="H28" s="24">
        <v>7.95</v>
      </c>
    </row>
    <row r="29" spans="1:8" ht="13.5">
      <c r="A29" s="9"/>
      <c r="B29" s="19"/>
      <c r="C29" s="33"/>
      <c r="D29" s="21"/>
      <c r="E29" s="35"/>
      <c r="F29" s="30"/>
      <c r="G29" s="36"/>
      <c r="H29" s="24"/>
    </row>
    <row r="30" spans="1:8" ht="13.5">
      <c r="A30" s="9">
        <v>13</v>
      </c>
      <c r="B30" s="22">
        <v>310998</v>
      </c>
      <c r="C30" s="32">
        <v>3.2</v>
      </c>
      <c r="D30" s="32">
        <v>244.3</v>
      </c>
      <c r="E30" s="37">
        <v>2.9</v>
      </c>
      <c r="F30" s="27">
        <v>3683742</v>
      </c>
      <c r="G30" s="28">
        <v>-2.8</v>
      </c>
      <c r="H30" s="24">
        <v>8.44</v>
      </c>
    </row>
    <row r="31" spans="1:8" ht="13.5">
      <c r="A31" s="38">
        <v>14</v>
      </c>
      <c r="B31" s="19">
        <v>309507</v>
      </c>
      <c r="C31" s="33">
        <v>-0.5</v>
      </c>
      <c r="D31" s="32">
        <v>242.9</v>
      </c>
      <c r="E31" s="35">
        <v>-0.6</v>
      </c>
      <c r="F31" s="27">
        <v>3621183</v>
      </c>
      <c r="G31" s="28">
        <v>-1.7</v>
      </c>
      <c r="H31" s="24">
        <v>8.55</v>
      </c>
    </row>
    <row r="32" spans="1:8" ht="13.5">
      <c r="A32" s="39">
        <v>15</v>
      </c>
      <c r="B32" s="40">
        <v>315375</v>
      </c>
      <c r="C32" s="41">
        <v>1.9</v>
      </c>
      <c r="D32" s="41">
        <v>247.1</v>
      </c>
      <c r="E32" s="41">
        <v>1.8</v>
      </c>
      <c r="F32" s="42">
        <v>3686591</v>
      </c>
      <c r="G32" s="43">
        <v>1.8</v>
      </c>
      <c r="H32" s="44">
        <v>8.55</v>
      </c>
    </row>
    <row r="33" spans="1:8" ht="13.5">
      <c r="A33" s="45" t="s">
        <v>16</v>
      </c>
      <c r="B33" s="46"/>
      <c r="C33" s="45"/>
      <c r="D33" s="45"/>
      <c r="E33" s="45"/>
      <c r="F33" s="47"/>
      <c r="G33" s="45"/>
      <c r="H33" s="45"/>
    </row>
    <row r="34" spans="1:8" ht="13.5">
      <c r="A34" s="45" t="s">
        <v>17</v>
      </c>
      <c r="B34" s="46"/>
      <c r="C34" s="45"/>
      <c r="D34" s="45"/>
      <c r="E34" s="45"/>
      <c r="F34" s="47"/>
      <c r="G34" s="45"/>
      <c r="H34" s="45"/>
    </row>
    <row r="35" spans="1:6" ht="13.5">
      <c r="A35" s="48" t="s">
        <v>18</v>
      </c>
      <c r="B35" s="49"/>
      <c r="C35" s="48"/>
      <c r="D35" s="48"/>
      <c r="E35" s="48"/>
      <c r="F35" s="50"/>
    </row>
    <row r="36" spans="1:8" ht="13.5">
      <c r="A36" s="48" t="s">
        <v>19</v>
      </c>
      <c r="B36" s="49"/>
      <c r="C36" s="48"/>
      <c r="D36" s="48"/>
      <c r="E36" s="48"/>
      <c r="F36" s="50"/>
      <c r="G36" s="48"/>
      <c r="H36" s="48"/>
    </row>
    <row r="37" ht="13.5">
      <c r="A37" s="48" t="s">
        <v>20</v>
      </c>
    </row>
    <row r="39" spans="3:8" ht="13.5">
      <c r="C39" s="51"/>
      <c r="D39" s="51"/>
      <c r="E39" s="51"/>
      <c r="G39" s="52"/>
      <c r="H39" s="53"/>
    </row>
  </sheetData>
  <sheetProtection/>
  <mergeCells count="1">
    <mergeCell ref="A1:H1"/>
  </mergeCells>
  <printOptions/>
  <pageMargins left="0.787" right="0.787" top="0.984" bottom="0.984" header="0.512" footer="0.512"/>
  <pageSetup fitToHeight="1" fitToWidth="1" horizontalDpi="600" verticalDpi="600" orientation="portrait" paperSize="9" scale="98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75390625" style="0" customWidth="1"/>
    <col min="2" max="2" width="22.50390625" style="0" customWidth="1"/>
    <col min="3" max="6" width="11.625" style="0" customWidth="1"/>
    <col min="7" max="7" width="10.625" style="0" customWidth="1"/>
    <col min="8" max="8" width="9.375" style="0" customWidth="1"/>
  </cols>
  <sheetData>
    <row r="1" spans="1:8" ht="13.5">
      <c r="A1" s="169" t="s">
        <v>30</v>
      </c>
      <c r="B1" s="169"/>
      <c r="C1" s="169"/>
      <c r="D1" s="169"/>
      <c r="E1" s="169"/>
      <c r="F1" s="169"/>
      <c r="G1" s="169"/>
      <c r="H1" s="169"/>
    </row>
    <row r="3" spans="1:8" ht="18" customHeight="1">
      <c r="A3" s="54"/>
      <c r="B3" s="55"/>
      <c r="C3" s="56" t="s">
        <v>31</v>
      </c>
      <c r="D3" s="57"/>
      <c r="E3" s="56" t="s">
        <v>32</v>
      </c>
      <c r="F3" s="57"/>
      <c r="G3" s="56" t="s">
        <v>21</v>
      </c>
      <c r="H3" s="57"/>
    </row>
    <row r="4" spans="1:8" ht="18" customHeight="1">
      <c r="A4" s="170" t="s">
        <v>33</v>
      </c>
      <c r="B4" s="171"/>
      <c r="C4" s="59" t="s">
        <v>22</v>
      </c>
      <c r="D4" s="60" t="s">
        <v>23</v>
      </c>
      <c r="E4" s="59" t="s">
        <v>22</v>
      </c>
      <c r="F4" s="60" t="s">
        <v>23</v>
      </c>
      <c r="G4" s="58" t="s">
        <v>24</v>
      </c>
      <c r="H4" s="60" t="s">
        <v>25</v>
      </c>
    </row>
    <row r="5" spans="1:8" ht="18" customHeight="1">
      <c r="A5" s="61"/>
      <c r="B5" s="62"/>
      <c r="C5" s="63" t="s">
        <v>7</v>
      </c>
      <c r="D5" s="64" t="s">
        <v>26</v>
      </c>
      <c r="E5" s="63" t="s">
        <v>7</v>
      </c>
      <c r="F5" s="64" t="s">
        <v>26</v>
      </c>
      <c r="G5" s="64" t="s">
        <v>7</v>
      </c>
      <c r="H5" s="64" t="s">
        <v>26</v>
      </c>
    </row>
    <row r="6" spans="1:8" ht="18" customHeight="1">
      <c r="A6" s="167" t="s">
        <v>34</v>
      </c>
      <c r="B6" s="168"/>
      <c r="C6" s="65">
        <v>315375</v>
      </c>
      <c r="D6" s="66">
        <v>100</v>
      </c>
      <c r="E6" s="67">
        <v>309507</v>
      </c>
      <c r="F6" s="68">
        <v>100</v>
      </c>
      <c r="G6" s="69">
        <v>5868</v>
      </c>
      <c r="H6" s="70">
        <v>1.9</v>
      </c>
    </row>
    <row r="7" spans="1:8" ht="18" customHeight="1">
      <c r="A7" s="72"/>
      <c r="B7" s="73" t="s">
        <v>35</v>
      </c>
      <c r="C7" s="65">
        <v>18206</v>
      </c>
      <c r="D7" s="66">
        <v>5.8</v>
      </c>
      <c r="E7" s="67">
        <v>17218</v>
      </c>
      <c r="F7" s="68">
        <v>5.6</v>
      </c>
      <c r="G7" s="74">
        <v>988</v>
      </c>
      <c r="H7" s="70">
        <v>5.7</v>
      </c>
    </row>
    <row r="8" spans="1:8" ht="18" customHeight="1">
      <c r="A8" s="72"/>
      <c r="B8" s="73" t="s">
        <v>27</v>
      </c>
      <c r="C8" s="65">
        <v>141032</v>
      </c>
      <c r="D8" s="66">
        <v>44.7</v>
      </c>
      <c r="E8" s="67">
        <v>139855</v>
      </c>
      <c r="F8" s="68">
        <v>45.2</v>
      </c>
      <c r="G8" s="74">
        <v>1177</v>
      </c>
      <c r="H8" s="70">
        <v>0.8</v>
      </c>
    </row>
    <row r="9" spans="1:8" ht="18" customHeight="1">
      <c r="A9" s="72"/>
      <c r="B9" s="73" t="s">
        <v>28</v>
      </c>
      <c r="C9" s="65">
        <v>138171</v>
      </c>
      <c r="D9" s="66">
        <v>43.8</v>
      </c>
      <c r="E9" s="67">
        <v>136959</v>
      </c>
      <c r="F9" s="68">
        <v>44.3</v>
      </c>
      <c r="G9" s="74">
        <v>1212</v>
      </c>
      <c r="H9" s="70">
        <v>0.9</v>
      </c>
    </row>
    <row r="10" spans="1:8" ht="18" customHeight="1">
      <c r="A10" s="72"/>
      <c r="B10" s="73" t="s">
        <v>36</v>
      </c>
      <c r="C10" s="65">
        <v>71436</v>
      </c>
      <c r="D10" s="66">
        <v>22.7</v>
      </c>
      <c r="E10" s="67">
        <v>75665</v>
      </c>
      <c r="F10" s="68">
        <v>24.4</v>
      </c>
      <c r="G10" s="74">
        <v>-4228</v>
      </c>
      <c r="H10" s="75">
        <v>-5.6</v>
      </c>
    </row>
    <row r="11" spans="1:8" ht="18" customHeight="1">
      <c r="A11" s="72"/>
      <c r="B11" s="73" t="s">
        <v>37</v>
      </c>
      <c r="C11" s="65">
        <v>36368</v>
      </c>
      <c r="D11" s="66">
        <v>11.5</v>
      </c>
      <c r="E11" s="67">
        <v>41698</v>
      </c>
      <c r="F11" s="68">
        <v>13.5</v>
      </c>
      <c r="G11" s="74">
        <v>-5331</v>
      </c>
      <c r="H11" s="70">
        <v>-12.8</v>
      </c>
    </row>
    <row r="12" spans="1:8" ht="18" customHeight="1">
      <c r="A12" s="72"/>
      <c r="B12" s="73" t="s">
        <v>38</v>
      </c>
      <c r="C12" s="65">
        <v>34131</v>
      </c>
      <c r="D12" s="66">
        <v>10.8</v>
      </c>
      <c r="E12" s="67">
        <v>33966</v>
      </c>
      <c r="F12" s="68">
        <v>11</v>
      </c>
      <c r="G12" s="74">
        <v>164</v>
      </c>
      <c r="H12" s="70">
        <v>0.5</v>
      </c>
    </row>
    <row r="13" spans="1:8" ht="18" customHeight="1">
      <c r="A13" s="72"/>
      <c r="B13" s="73" t="s">
        <v>39</v>
      </c>
      <c r="C13" s="65">
        <v>938</v>
      </c>
      <c r="D13" s="66">
        <v>0.3</v>
      </c>
      <c r="E13" s="76" t="s">
        <v>29</v>
      </c>
      <c r="F13" s="76" t="s">
        <v>29</v>
      </c>
      <c r="G13" s="76" t="s">
        <v>29</v>
      </c>
      <c r="H13" s="76" t="s">
        <v>29</v>
      </c>
    </row>
    <row r="14" spans="1:8" ht="18" customHeight="1">
      <c r="A14" s="72"/>
      <c r="B14" s="73" t="s">
        <v>40</v>
      </c>
      <c r="C14" s="65">
        <v>66734</v>
      </c>
      <c r="D14" s="66">
        <v>21.2</v>
      </c>
      <c r="E14" s="67">
        <v>61294</v>
      </c>
      <c r="F14" s="68">
        <v>19.8</v>
      </c>
      <c r="G14" s="74">
        <v>5440</v>
      </c>
      <c r="H14" s="70">
        <v>8.9</v>
      </c>
    </row>
    <row r="15" spans="1:8" ht="18" customHeight="1">
      <c r="A15" s="72"/>
      <c r="B15" s="73" t="s">
        <v>41</v>
      </c>
      <c r="C15" s="65">
        <v>62286</v>
      </c>
      <c r="D15" s="66">
        <v>19.7</v>
      </c>
      <c r="E15" s="76" t="s">
        <v>29</v>
      </c>
      <c r="F15" s="76" t="s">
        <v>29</v>
      </c>
      <c r="G15" s="76" t="s">
        <v>29</v>
      </c>
      <c r="H15" s="76" t="s">
        <v>29</v>
      </c>
    </row>
    <row r="16" spans="1:8" ht="18" customHeight="1">
      <c r="A16" s="72"/>
      <c r="B16" s="73" t="s">
        <v>39</v>
      </c>
      <c r="C16" s="65">
        <v>4448</v>
      </c>
      <c r="D16" s="66">
        <v>1.41036570586903</v>
      </c>
      <c r="E16" s="76" t="s">
        <v>29</v>
      </c>
      <c r="F16" s="76" t="s">
        <v>29</v>
      </c>
      <c r="G16" s="76" t="s">
        <v>29</v>
      </c>
      <c r="H16" s="76" t="s">
        <v>29</v>
      </c>
    </row>
    <row r="17" spans="1:8" ht="18" customHeight="1">
      <c r="A17" s="72"/>
      <c r="B17" s="73" t="s">
        <v>42</v>
      </c>
      <c r="C17" s="65">
        <v>2861</v>
      </c>
      <c r="D17" s="66">
        <v>0.9</v>
      </c>
      <c r="E17" s="67">
        <v>2896</v>
      </c>
      <c r="F17" s="68">
        <v>0.9</v>
      </c>
      <c r="G17" s="77">
        <v>-35</v>
      </c>
      <c r="H17" s="75">
        <v>-1.2</v>
      </c>
    </row>
    <row r="18" spans="1:8" ht="13.5">
      <c r="A18" s="72"/>
      <c r="B18" s="73" t="s">
        <v>43</v>
      </c>
      <c r="C18" s="65">
        <v>106686</v>
      </c>
      <c r="D18" s="66">
        <v>33.8</v>
      </c>
      <c r="E18" s="67">
        <v>106652</v>
      </c>
      <c r="F18" s="68">
        <v>34.5</v>
      </c>
      <c r="G18" s="74">
        <v>33</v>
      </c>
      <c r="H18" s="70">
        <v>0</v>
      </c>
    </row>
    <row r="19" spans="1:8" ht="13.5">
      <c r="A19" s="61"/>
      <c r="B19" s="78" t="s">
        <v>44</v>
      </c>
      <c r="C19" s="79">
        <v>49451</v>
      </c>
      <c r="D19" s="80">
        <v>15.7</v>
      </c>
      <c r="E19" s="81">
        <v>45782</v>
      </c>
      <c r="F19" s="82">
        <v>14.8</v>
      </c>
      <c r="G19" s="83">
        <v>3669</v>
      </c>
      <c r="H19" s="84">
        <v>8</v>
      </c>
    </row>
  </sheetData>
  <sheetProtection/>
  <mergeCells count="3">
    <mergeCell ref="A6:B6"/>
    <mergeCell ref="A1:H1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85" zoomScaleNormal="85" zoomScalePageLayoutView="0" workbookViewId="0" topLeftCell="A1">
      <selection activeCell="H6" sqref="H6"/>
    </sheetView>
  </sheetViews>
  <sheetFormatPr defaultColWidth="9.00390625" defaultRowHeight="13.5"/>
  <cols>
    <col min="1" max="1" width="2.50390625" style="0" customWidth="1"/>
    <col min="2" max="2" width="4.375" style="0" customWidth="1"/>
    <col min="3" max="3" width="16.625" style="0" customWidth="1"/>
    <col min="4" max="4" width="14.625" style="0" customWidth="1"/>
    <col min="5" max="5" width="9.625" style="0" customWidth="1"/>
    <col min="6" max="6" width="14.625" style="0" customWidth="1"/>
    <col min="7" max="7" width="9.625" style="0" customWidth="1"/>
    <col min="8" max="8" width="12.625" style="0" customWidth="1"/>
    <col min="9" max="9" width="9.625" style="0" customWidth="1"/>
  </cols>
  <sheetData>
    <row r="1" spans="1:9" ht="13.5">
      <c r="A1" s="169" t="s">
        <v>48</v>
      </c>
      <c r="B1" s="169"/>
      <c r="C1" s="169"/>
      <c r="D1" s="169"/>
      <c r="E1" s="169"/>
      <c r="F1" s="169"/>
      <c r="G1" s="169"/>
      <c r="H1" s="169"/>
      <c r="I1" s="169"/>
    </row>
    <row r="3" spans="1:9" ht="18" customHeight="1">
      <c r="A3" s="85"/>
      <c r="B3" s="86"/>
      <c r="C3" s="55"/>
      <c r="D3" s="56" t="s">
        <v>49</v>
      </c>
      <c r="E3" s="57"/>
      <c r="F3" s="56" t="s">
        <v>50</v>
      </c>
      <c r="G3" s="57"/>
      <c r="H3" s="56" t="s">
        <v>21</v>
      </c>
      <c r="I3" s="57"/>
    </row>
    <row r="4" spans="1:9" ht="18" customHeight="1">
      <c r="A4" s="174" t="s">
        <v>51</v>
      </c>
      <c r="B4" s="175"/>
      <c r="C4" s="176"/>
      <c r="D4" s="87" t="s">
        <v>22</v>
      </c>
      <c r="E4" s="88" t="s">
        <v>23</v>
      </c>
      <c r="F4" s="87" t="s">
        <v>22</v>
      </c>
      <c r="G4" s="88" t="s">
        <v>23</v>
      </c>
      <c r="H4" s="58" t="s">
        <v>24</v>
      </c>
      <c r="I4" s="58" t="s">
        <v>25</v>
      </c>
    </row>
    <row r="5" spans="1:9" ht="18" customHeight="1">
      <c r="A5" s="89"/>
      <c r="B5" s="90"/>
      <c r="C5" s="62"/>
      <c r="D5" s="91" t="s">
        <v>7</v>
      </c>
      <c r="E5" s="92" t="s">
        <v>26</v>
      </c>
      <c r="F5" s="91" t="s">
        <v>7</v>
      </c>
      <c r="G5" s="92" t="s">
        <v>26</v>
      </c>
      <c r="H5" s="64" t="s">
        <v>7</v>
      </c>
      <c r="I5" s="64" t="s">
        <v>26</v>
      </c>
    </row>
    <row r="6" spans="1:9" ht="18" customHeight="1">
      <c r="A6" s="177" t="s">
        <v>34</v>
      </c>
      <c r="B6" s="178"/>
      <c r="C6" s="179"/>
      <c r="D6" s="206" t="s">
        <v>114</v>
      </c>
      <c r="E6" s="214">
        <v>100</v>
      </c>
      <c r="F6" s="206" t="s">
        <v>115</v>
      </c>
      <c r="G6" s="214">
        <v>100</v>
      </c>
      <c r="H6" s="207" t="s">
        <v>116</v>
      </c>
      <c r="I6" s="212">
        <v>1.9</v>
      </c>
    </row>
    <row r="7" spans="1:9" ht="18" customHeight="1">
      <c r="A7" s="94"/>
      <c r="B7" s="172" t="s">
        <v>45</v>
      </c>
      <c r="C7" s="173"/>
      <c r="D7" s="206" t="s">
        <v>117</v>
      </c>
      <c r="E7" s="214">
        <v>35.1</v>
      </c>
      <c r="F7" s="206" t="s">
        <v>118</v>
      </c>
      <c r="G7" s="214">
        <v>34.1</v>
      </c>
      <c r="H7" s="207" t="s">
        <v>119</v>
      </c>
      <c r="I7" s="211">
        <v>4.9</v>
      </c>
    </row>
    <row r="8" spans="1:9" ht="18" customHeight="1">
      <c r="A8" s="94"/>
      <c r="B8" s="95"/>
      <c r="C8" s="73" t="s">
        <v>52</v>
      </c>
      <c r="D8" s="206" t="s">
        <v>120</v>
      </c>
      <c r="E8" s="214">
        <v>25.7</v>
      </c>
      <c r="F8" s="206" t="s">
        <v>121</v>
      </c>
      <c r="G8" s="214">
        <v>25.2</v>
      </c>
      <c r="H8" s="207" t="s">
        <v>122</v>
      </c>
      <c r="I8" s="211">
        <v>3.8</v>
      </c>
    </row>
    <row r="9" spans="1:9" ht="18" customHeight="1">
      <c r="A9" s="94"/>
      <c r="B9" s="95"/>
      <c r="C9" s="73" t="s">
        <v>53</v>
      </c>
      <c r="D9" s="206" t="s">
        <v>123</v>
      </c>
      <c r="E9" s="214">
        <v>9.4</v>
      </c>
      <c r="F9" s="206" t="s">
        <v>124</v>
      </c>
      <c r="G9" s="214">
        <v>8.8</v>
      </c>
      <c r="H9" s="207" t="s">
        <v>125</v>
      </c>
      <c r="I9" s="211">
        <v>8</v>
      </c>
    </row>
    <row r="10" spans="1:9" ht="18" customHeight="1">
      <c r="A10" s="94"/>
      <c r="B10" s="172" t="s">
        <v>46</v>
      </c>
      <c r="C10" s="173"/>
      <c r="D10" s="206" t="s">
        <v>126</v>
      </c>
      <c r="E10" s="214">
        <v>50</v>
      </c>
      <c r="F10" s="206" t="s">
        <v>127</v>
      </c>
      <c r="G10" s="214">
        <v>51.9</v>
      </c>
      <c r="H10" s="210">
        <v>-2984</v>
      </c>
      <c r="I10" s="211">
        <v>-1.9</v>
      </c>
    </row>
    <row r="11" spans="1:9" ht="18" customHeight="1">
      <c r="A11" s="94"/>
      <c r="B11" s="95"/>
      <c r="C11" s="73" t="s">
        <v>54</v>
      </c>
      <c r="D11" s="206" t="s">
        <v>128</v>
      </c>
      <c r="E11" s="214">
        <v>20.9</v>
      </c>
      <c r="F11" s="206" t="s">
        <v>129</v>
      </c>
      <c r="G11" s="214">
        <v>21.9</v>
      </c>
      <c r="H11" s="210">
        <f>-1781</f>
        <v>-1781</v>
      </c>
      <c r="I11" s="211">
        <v>-2.6</v>
      </c>
    </row>
    <row r="12" spans="1:9" ht="18" customHeight="1">
      <c r="A12" s="94"/>
      <c r="B12" s="95"/>
      <c r="C12" s="73" t="s">
        <v>55</v>
      </c>
      <c r="D12" s="206" t="s">
        <v>130</v>
      </c>
      <c r="E12" s="214">
        <v>29.1</v>
      </c>
      <c r="F12" s="206" t="s">
        <v>131</v>
      </c>
      <c r="G12" s="214">
        <v>30.1</v>
      </c>
      <c r="H12" s="210">
        <v>-1202</v>
      </c>
      <c r="I12" s="211">
        <v>-1.3</v>
      </c>
    </row>
    <row r="13" spans="1:9" ht="18" customHeight="1">
      <c r="A13" s="94"/>
      <c r="B13" s="172" t="s">
        <v>47</v>
      </c>
      <c r="C13" s="173"/>
      <c r="D13" s="206" t="s">
        <v>132</v>
      </c>
      <c r="E13" s="214">
        <v>14.9</v>
      </c>
      <c r="F13" s="206" t="s">
        <v>133</v>
      </c>
      <c r="G13" s="214">
        <v>14</v>
      </c>
      <c r="H13" s="207" t="s">
        <v>134</v>
      </c>
      <c r="I13" s="211">
        <v>8.5</v>
      </c>
    </row>
    <row r="14" spans="1:9" ht="18" customHeight="1">
      <c r="A14" s="89"/>
      <c r="B14" s="90"/>
      <c r="C14" s="78" t="s">
        <v>56</v>
      </c>
      <c r="D14" s="208" t="s">
        <v>135</v>
      </c>
      <c r="E14" s="215">
        <v>14.8</v>
      </c>
      <c r="F14" s="208" t="s">
        <v>136</v>
      </c>
      <c r="G14" s="215">
        <v>13.9</v>
      </c>
      <c r="H14" s="209" t="s">
        <v>137</v>
      </c>
      <c r="I14" s="213">
        <v>8.6</v>
      </c>
    </row>
    <row r="15" spans="1:9" ht="13.5">
      <c r="A15" s="45"/>
      <c r="B15" s="45"/>
      <c r="C15" s="45"/>
      <c r="D15" s="96"/>
      <c r="E15" s="97"/>
      <c r="F15" s="96"/>
      <c r="G15" s="97"/>
      <c r="H15" s="98"/>
      <c r="I15" s="99"/>
    </row>
    <row r="17" spans="2:9" ht="13.5">
      <c r="B17" s="93"/>
      <c r="E17" s="93"/>
      <c r="I17" s="100"/>
    </row>
    <row r="19" ht="13.5">
      <c r="A19" s="93"/>
    </row>
    <row r="20" spans="1:9" ht="13.5">
      <c r="A20" s="101"/>
      <c r="B20" s="101"/>
      <c r="C20" s="93"/>
      <c r="D20" s="101"/>
      <c r="H20" s="93"/>
      <c r="I20" s="93"/>
    </row>
  </sheetData>
  <sheetProtection/>
  <mergeCells count="6">
    <mergeCell ref="B10:C10"/>
    <mergeCell ref="B13:C13"/>
    <mergeCell ref="A1:I1"/>
    <mergeCell ref="A4:C4"/>
    <mergeCell ref="A6:C6"/>
    <mergeCell ref="B7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2"/>
  <headerFooter alignWithMargins="0">
    <oddHeader>&amp;C表３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85" zoomScaleNormal="85" zoomScalePageLayoutView="0" workbookViewId="0" topLeftCell="A1">
      <selection activeCell="L25" sqref="L25"/>
    </sheetView>
  </sheetViews>
  <sheetFormatPr defaultColWidth="9.00390625" defaultRowHeight="13.5"/>
  <cols>
    <col min="1" max="3" width="2.50390625" style="0" customWidth="1"/>
    <col min="4" max="4" width="14.25390625" style="0" bestFit="1" customWidth="1"/>
    <col min="5" max="7" width="11.625" style="0" customWidth="1"/>
    <col min="8" max="8" width="10.00390625" style="0" bestFit="1" customWidth="1"/>
    <col min="9" max="9" width="11.625" style="0" bestFit="1" customWidth="1"/>
    <col min="10" max="10" width="9.125" style="0" customWidth="1"/>
  </cols>
  <sheetData>
    <row r="1" spans="1:10" ht="13.5">
      <c r="A1" s="169" t="s">
        <v>57</v>
      </c>
      <c r="B1" s="169"/>
      <c r="C1" s="169"/>
      <c r="D1" s="169"/>
      <c r="E1" s="169"/>
      <c r="F1" s="169"/>
      <c r="G1" s="169"/>
      <c r="H1" s="169"/>
      <c r="I1" s="169"/>
      <c r="J1" s="169"/>
    </row>
    <row r="3" spans="1:10" ht="18" customHeight="1">
      <c r="A3" s="4"/>
      <c r="B3" s="102"/>
      <c r="C3" s="102"/>
      <c r="D3" s="103"/>
      <c r="E3" s="104" t="s">
        <v>58</v>
      </c>
      <c r="F3" s="105"/>
      <c r="G3" s="104" t="s">
        <v>59</v>
      </c>
      <c r="H3" s="105"/>
      <c r="I3" s="104" t="s">
        <v>21</v>
      </c>
      <c r="J3" s="105"/>
    </row>
    <row r="4" spans="1:10" ht="18" customHeight="1">
      <c r="A4" s="180" t="s">
        <v>60</v>
      </c>
      <c r="B4" s="181"/>
      <c r="C4" s="181"/>
      <c r="D4" s="182"/>
      <c r="E4" s="106" t="s">
        <v>22</v>
      </c>
      <c r="F4" s="106" t="s">
        <v>23</v>
      </c>
      <c r="G4" s="106" t="s">
        <v>22</v>
      </c>
      <c r="H4" s="106" t="s">
        <v>23</v>
      </c>
      <c r="I4" s="107" t="s">
        <v>24</v>
      </c>
      <c r="J4" s="106" t="s">
        <v>25</v>
      </c>
    </row>
    <row r="5" spans="1:10" ht="18" customHeight="1">
      <c r="A5" s="14"/>
      <c r="B5" s="108"/>
      <c r="C5" s="108"/>
      <c r="D5" s="109"/>
      <c r="E5" s="110" t="s">
        <v>7</v>
      </c>
      <c r="F5" s="110" t="s">
        <v>26</v>
      </c>
      <c r="G5" s="110" t="s">
        <v>7</v>
      </c>
      <c r="H5" s="110" t="s">
        <v>26</v>
      </c>
      <c r="I5" s="110" t="s">
        <v>7</v>
      </c>
      <c r="J5" s="110" t="s">
        <v>26</v>
      </c>
    </row>
    <row r="6" spans="1:10" ht="18" customHeight="1">
      <c r="A6" s="183" t="s">
        <v>61</v>
      </c>
      <c r="B6" s="184"/>
      <c r="C6" s="184"/>
      <c r="D6" s="185"/>
      <c r="E6" s="115">
        <v>315375</v>
      </c>
      <c r="F6" s="66">
        <v>100</v>
      </c>
      <c r="G6" s="115">
        <v>309507</v>
      </c>
      <c r="H6" s="66">
        <v>100</v>
      </c>
      <c r="I6" s="116">
        <v>5868</v>
      </c>
      <c r="J6" s="117">
        <v>1.9</v>
      </c>
    </row>
    <row r="7" spans="1:10" ht="18" customHeight="1">
      <c r="A7" s="111"/>
      <c r="B7" s="184" t="s">
        <v>62</v>
      </c>
      <c r="C7" s="184"/>
      <c r="D7" s="185"/>
      <c r="E7" s="115">
        <v>240931</v>
      </c>
      <c r="F7" s="118">
        <v>76.4</v>
      </c>
      <c r="G7" s="115">
        <v>238160</v>
      </c>
      <c r="H7" s="118">
        <v>76.9</v>
      </c>
      <c r="I7" s="119">
        <v>2771</v>
      </c>
      <c r="J7" s="117">
        <v>1.2</v>
      </c>
    </row>
    <row r="8" spans="1:10" ht="18" customHeight="1">
      <c r="A8" s="111"/>
      <c r="B8" s="113"/>
      <c r="C8" s="184" t="s">
        <v>63</v>
      </c>
      <c r="D8" s="185"/>
      <c r="E8" s="115">
        <v>117231</v>
      </c>
      <c r="F8" s="118">
        <v>37.2</v>
      </c>
      <c r="G8" s="115">
        <v>115537</v>
      </c>
      <c r="H8" s="118">
        <v>37.3</v>
      </c>
      <c r="I8" s="119">
        <v>1694</v>
      </c>
      <c r="J8" s="117">
        <v>1.5</v>
      </c>
    </row>
    <row r="9" spans="1:10" ht="18" customHeight="1">
      <c r="A9" s="111"/>
      <c r="B9" s="113"/>
      <c r="C9" s="113"/>
      <c r="D9" s="114" t="s">
        <v>64</v>
      </c>
      <c r="E9" s="115">
        <v>112942</v>
      </c>
      <c r="F9" s="118">
        <v>35.8</v>
      </c>
      <c r="G9" s="115">
        <v>111180</v>
      </c>
      <c r="H9" s="118">
        <v>35.9</v>
      </c>
      <c r="I9" s="119">
        <v>1762</v>
      </c>
      <c r="J9" s="117">
        <v>1.6</v>
      </c>
    </row>
    <row r="10" spans="1:10" ht="18" customHeight="1">
      <c r="A10" s="111"/>
      <c r="B10" s="113"/>
      <c r="C10" s="113"/>
      <c r="D10" s="114" t="s">
        <v>65</v>
      </c>
      <c r="E10" s="115">
        <v>4289</v>
      </c>
      <c r="F10" s="118">
        <v>1.4</v>
      </c>
      <c r="G10" s="115">
        <v>4357</v>
      </c>
      <c r="H10" s="118">
        <v>1.4</v>
      </c>
      <c r="I10" s="119">
        <v>-68</v>
      </c>
      <c r="J10" s="117">
        <v>-1.6</v>
      </c>
    </row>
    <row r="11" spans="1:10" ht="18" customHeight="1">
      <c r="A11" s="111"/>
      <c r="B11" s="113"/>
      <c r="C11" s="184" t="s">
        <v>66</v>
      </c>
      <c r="D11" s="185"/>
      <c r="E11" s="115">
        <v>123700</v>
      </c>
      <c r="F11" s="118">
        <v>39.2</v>
      </c>
      <c r="G11" s="115">
        <v>122623</v>
      </c>
      <c r="H11" s="118">
        <v>39.6</v>
      </c>
      <c r="I11" s="119">
        <v>1077</v>
      </c>
      <c r="J11" s="117">
        <v>0.9</v>
      </c>
    </row>
    <row r="12" spans="1:10" ht="18" customHeight="1">
      <c r="A12" s="111"/>
      <c r="B12" s="113"/>
      <c r="C12" s="113"/>
      <c r="D12" s="114" t="s">
        <v>64</v>
      </c>
      <c r="E12" s="115">
        <v>51135</v>
      </c>
      <c r="F12" s="118">
        <v>16.2</v>
      </c>
      <c r="G12" s="115">
        <v>51389</v>
      </c>
      <c r="H12" s="118">
        <v>16.6</v>
      </c>
      <c r="I12" s="120">
        <v>-254</v>
      </c>
      <c r="J12" s="117">
        <v>-0.5</v>
      </c>
    </row>
    <row r="13" spans="1:10" ht="18" customHeight="1">
      <c r="A13" s="111"/>
      <c r="B13" s="113"/>
      <c r="C13" s="113"/>
      <c r="D13" s="114" t="s">
        <v>65</v>
      </c>
      <c r="E13" s="115">
        <v>72565</v>
      </c>
      <c r="F13" s="118">
        <v>23</v>
      </c>
      <c r="G13" s="115">
        <v>71234</v>
      </c>
      <c r="H13" s="118">
        <v>23</v>
      </c>
      <c r="I13" s="119">
        <v>1331</v>
      </c>
      <c r="J13" s="117">
        <v>1.9</v>
      </c>
    </row>
    <row r="14" spans="1:10" ht="18" customHeight="1">
      <c r="A14" s="111"/>
      <c r="B14" s="184" t="s">
        <v>67</v>
      </c>
      <c r="C14" s="184"/>
      <c r="D14" s="185"/>
      <c r="E14" s="115">
        <v>25375</v>
      </c>
      <c r="F14" s="118">
        <v>8</v>
      </c>
      <c r="G14" s="115">
        <v>25875</v>
      </c>
      <c r="H14" s="118">
        <v>8.4</v>
      </c>
      <c r="I14" s="120">
        <v>-500</v>
      </c>
      <c r="J14" s="117">
        <v>-1.9</v>
      </c>
    </row>
    <row r="15" spans="1:10" ht="18" customHeight="1">
      <c r="A15" s="111"/>
      <c r="B15" s="184" t="s">
        <v>68</v>
      </c>
      <c r="C15" s="184"/>
      <c r="D15" s="185"/>
      <c r="E15" s="115">
        <v>38907</v>
      </c>
      <c r="F15" s="118">
        <v>12.3</v>
      </c>
      <c r="G15" s="115">
        <v>35297</v>
      </c>
      <c r="H15" s="118">
        <v>11.4</v>
      </c>
      <c r="I15" s="119">
        <v>3610</v>
      </c>
      <c r="J15" s="117">
        <v>10.2</v>
      </c>
    </row>
    <row r="16" spans="1:10" ht="18" customHeight="1">
      <c r="A16" s="111"/>
      <c r="B16" s="184" t="s">
        <v>69</v>
      </c>
      <c r="C16" s="184"/>
      <c r="D16" s="185"/>
      <c r="E16" s="115">
        <v>9815</v>
      </c>
      <c r="F16" s="118">
        <v>3.1</v>
      </c>
      <c r="G16" s="115">
        <v>9835</v>
      </c>
      <c r="H16" s="118">
        <v>3.2</v>
      </c>
      <c r="I16" s="119">
        <v>-20</v>
      </c>
      <c r="J16" s="117">
        <v>-0.2</v>
      </c>
    </row>
    <row r="17" spans="1:10" ht="18" customHeight="1">
      <c r="A17" s="121"/>
      <c r="B17" s="186" t="s">
        <v>70</v>
      </c>
      <c r="C17" s="186"/>
      <c r="D17" s="187"/>
      <c r="E17" s="122">
        <v>348</v>
      </c>
      <c r="F17" s="41">
        <v>0.1</v>
      </c>
      <c r="G17" s="122">
        <v>339</v>
      </c>
      <c r="H17" s="123">
        <v>0.1</v>
      </c>
      <c r="I17" s="124">
        <v>8</v>
      </c>
      <c r="J17" s="125">
        <v>2.6</v>
      </c>
    </row>
    <row r="18" spans="1:10" ht="13.5" customHeight="1">
      <c r="A18" s="126"/>
      <c r="E18" s="127"/>
      <c r="F18" s="128"/>
      <c r="G18" s="127"/>
      <c r="H18" s="128"/>
      <c r="I18" s="129"/>
      <c r="J18" s="130"/>
    </row>
    <row r="19" ht="13.5" customHeight="1">
      <c r="A19" s="113"/>
    </row>
    <row r="20" ht="15" customHeight="1">
      <c r="A20" s="131"/>
    </row>
    <row r="21" ht="13.5">
      <c r="A21" s="132"/>
    </row>
  </sheetData>
  <sheetProtection/>
  <mergeCells count="10">
    <mergeCell ref="A1:J1"/>
    <mergeCell ref="A4:D4"/>
    <mergeCell ref="A6:D6"/>
    <mergeCell ref="B7:D7"/>
    <mergeCell ref="B16:D16"/>
    <mergeCell ref="B17:D17"/>
    <mergeCell ref="C8:D8"/>
    <mergeCell ref="C11:D11"/>
    <mergeCell ref="B14:D14"/>
    <mergeCell ref="B15:D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showGridLines="0" zoomScale="85" zoomScaleNormal="85" zoomScalePageLayoutView="0" workbookViewId="0" topLeftCell="A1">
      <selection activeCell="J17" sqref="J17"/>
    </sheetView>
  </sheetViews>
  <sheetFormatPr defaultColWidth="9.00390625" defaultRowHeight="13.5" customHeight="1"/>
  <cols>
    <col min="1" max="1" width="2.50390625" style="0" customWidth="1"/>
    <col min="2" max="2" width="21.25390625" style="0" bestFit="1" customWidth="1"/>
    <col min="3" max="3" width="10.375" style="0" customWidth="1"/>
    <col min="4" max="4" width="9.625" style="0" customWidth="1"/>
    <col min="5" max="5" width="13.00390625" style="0" customWidth="1"/>
    <col min="6" max="6" width="10.50390625" style="0" customWidth="1"/>
    <col min="7" max="7" width="9.75390625" style="0" customWidth="1"/>
    <col min="8" max="8" width="12.50390625" style="0" customWidth="1"/>
    <col min="11" max="11" width="9.375" style="0" bestFit="1" customWidth="1"/>
  </cols>
  <sheetData>
    <row r="1" spans="2:8" ht="13.5">
      <c r="B1" s="169" t="s">
        <v>84</v>
      </c>
      <c r="C1" s="169"/>
      <c r="D1" s="169"/>
      <c r="E1" s="169"/>
      <c r="F1" s="169"/>
      <c r="G1" s="169"/>
      <c r="H1" s="169"/>
    </row>
    <row r="2" ht="13.5"/>
    <row r="3" spans="2:8" ht="15.75" customHeight="1">
      <c r="B3" s="133"/>
      <c r="C3" s="56" t="s">
        <v>85</v>
      </c>
      <c r="D3" s="56"/>
      <c r="E3" s="57"/>
      <c r="F3" s="56" t="s">
        <v>86</v>
      </c>
      <c r="G3" s="56"/>
      <c r="H3" s="57"/>
    </row>
    <row r="4" spans="2:8" ht="15.75" customHeight="1">
      <c r="B4" s="134" t="s">
        <v>87</v>
      </c>
      <c r="C4" s="58" t="s">
        <v>71</v>
      </c>
      <c r="D4" s="58" t="s">
        <v>23</v>
      </c>
      <c r="E4" s="135" t="s">
        <v>88</v>
      </c>
      <c r="F4" s="58" t="s">
        <v>71</v>
      </c>
      <c r="G4" s="58" t="s">
        <v>23</v>
      </c>
      <c r="H4" s="135" t="s">
        <v>88</v>
      </c>
    </row>
    <row r="5" spans="2:9" ht="15.75" customHeight="1">
      <c r="B5" s="136"/>
      <c r="C5" s="92" t="s">
        <v>72</v>
      </c>
      <c r="D5" s="64" t="s">
        <v>73</v>
      </c>
      <c r="E5" s="137" t="s">
        <v>74</v>
      </c>
      <c r="F5" s="64" t="s">
        <v>72</v>
      </c>
      <c r="G5" s="64" t="s">
        <v>73</v>
      </c>
      <c r="H5" s="137" t="s">
        <v>74</v>
      </c>
      <c r="I5" s="165"/>
    </row>
    <row r="6" spans="2:9" ht="15.75" customHeight="1">
      <c r="B6" s="138"/>
      <c r="C6" s="191" t="s">
        <v>75</v>
      </c>
      <c r="D6" s="192"/>
      <c r="E6" s="192"/>
      <c r="F6" s="192"/>
      <c r="G6" s="192"/>
      <c r="H6" s="193"/>
      <c r="I6" s="165"/>
    </row>
    <row r="7" spans="2:8" ht="15.75" customHeight="1">
      <c r="B7" s="138" t="s">
        <v>76</v>
      </c>
      <c r="C7" s="139">
        <v>315375</v>
      </c>
      <c r="D7" s="68">
        <v>100</v>
      </c>
      <c r="E7" s="140">
        <v>247.1</v>
      </c>
      <c r="F7" s="139">
        <v>309507</v>
      </c>
      <c r="G7" s="68">
        <v>100</v>
      </c>
      <c r="H7" s="140">
        <v>242.9</v>
      </c>
    </row>
    <row r="8" spans="2:8" ht="15.75" customHeight="1">
      <c r="B8" s="138" t="s">
        <v>89</v>
      </c>
      <c r="C8" s="139">
        <v>155832</v>
      </c>
      <c r="D8" s="68">
        <v>49.4</v>
      </c>
      <c r="E8" s="140">
        <v>151.6</v>
      </c>
      <c r="F8" s="139">
        <v>156877</v>
      </c>
      <c r="G8" s="68">
        <v>49.74300435988902</v>
      </c>
      <c r="H8" s="140">
        <v>151.1</v>
      </c>
    </row>
    <row r="9" spans="2:8" ht="15.75" customHeight="1">
      <c r="B9" s="138" t="s">
        <v>77</v>
      </c>
      <c r="C9" s="139">
        <v>20197</v>
      </c>
      <c r="D9" s="68">
        <v>6.4</v>
      </c>
      <c r="E9" s="140">
        <v>112.8</v>
      </c>
      <c r="F9" s="139">
        <v>20531</v>
      </c>
      <c r="G9" s="68">
        <v>6.633452555192612</v>
      </c>
      <c r="H9" s="140">
        <v>113.4</v>
      </c>
    </row>
    <row r="10" spans="2:8" ht="15.75" customHeight="1">
      <c r="B10" s="138" t="s">
        <v>78</v>
      </c>
      <c r="C10" s="139">
        <v>48505</v>
      </c>
      <c r="D10" s="68">
        <v>15.4</v>
      </c>
      <c r="E10" s="140">
        <v>97</v>
      </c>
      <c r="F10" s="139">
        <v>50311</v>
      </c>
      <c r="G10" s="68">
        <v>16.2552058596413</v>
      </c>
      <c r="H10" s="140">
        <v>100.2</v>
      </c>
    </row>
    <row r="11" spans="2:8" ht="15.75" customHeight="1">
      <c r="B11" s="138" t="s">
        <v>79</v>
      </c>
      <c r="C11" s="139">
        <v>87130</v>
      </c>
      <c r="D11" s="68">
        <v>27.6</v>
      </c>
      <c r="E11" s="140">
        <v>246</v>
      </c>
      <c r="F11" s="139">
        <v>86035</v>
      </c>
      <c r="G11" s="68">
        <v>27.79743269134462</v>
      </c>
      <c r="H11" s="140">
        <v>242.2</v>
      </c>
    </row>
    <row r="12" spans="2:8" ht="15.75" customHeight="1">
      <c r="B12" s="138" t="s">
        <v>90</v>
      </c>
      <c r="C12" s="139">
        <v>159542</v>
      </c>
      <c r="D12" s="68">
        <v>50.6</v>
      </c>
      <c r="E12" s="140">
        <v>656.2</v>
      </c>
      <c r="F12" s="139">
        <v>152631</v>
      </c>
      <c r="G12" s="68">
        <v>49.314231988291056</v>
      </c>
      <c r="H12" s="140">
        <v>645.9</v>
      </c>
    </row>
    <row r="13" spans="2:8" ht="15.75" customHeight="1">
      <c r="B13" s="138" t="s">
        <v>91</v>
      </c>
      <c r="C13" s="139">
        <v>125255</v>
      </c>
      <c r="D13" s="68">
        <v>39.7</v>
      </c>
      <c r="E13" s="140">
        <v>740.8</v>
      </c>
      <c r="F13" s="139">
        <v>119105</v>
      </c>
      <c r="G13" s="68">
        <v>38.482166800750875</v>
      </c>
      <c r="H13" s="140">
        <v>732.7</v>
      </c>
    </row>
    <row r="14" spans="2:8" ht="15.75" customHeight="1">
      <c r="B14" s="138" t="s">
        <v>92</v>
      </c>
      <c r="C14" s="139">
        <v>86154</v>
      </c>
      <c r="D14" s="68">
        <v>27.3</v>
      </c>
      <c r="E14" s="140">
        <v>816.8</v>
      </c>
      <c r="F14" s="139">
        <v>82181</v>
      </c>
      <c r="G14" s="68">
        <v>26.552226605537193</v>
      </c>
      <c r="H14" s="140">
        <v>818.2</v>
      </c>
    </row>
    <row r="15" spans="2:9" ht="15.75" customHeight="1">
      <c r="B15" s="138"/>
      <c r="C15" s="188" t="s">
        <v>80</v>
      </c>
      <c r="D15" s="189"/>
      <c r="E15" s="189"/>
      <c r="F15" s="189"/>
      <c r="G15" s="189"/>
      <c r="H15" s="190"/>
      <c r="I15" s="132"/>
    </row>
    <row r="16" spans="2:8" ht="15.75" customHeight="1">
      <c r="B16" s="138" t="s">
        <v>76</v>
      </c>
      <c r="C16" s="139">
        <v>240931</v>
      </c>
      <c r="D16" s="68">
        <v>100</v>
      </c>
      <c r="E16" s="140">
        <v>188.8</v>
      </c>
      <c r="F16" s="139">
        <v>238160</v>
      </c>
      <c r="G16" s="68">
        <v>100</v>
      </c>
      <c r="H16" s="140">
        <v>186.9</v>
      </c>
    </row>
    <row r="17" spans="2:8" ht="15.75" customHeight="1">
      <c r="B17" s="138" t="s">
        <v>81</v>
      </c>
      <c r="C17" s="139">
        <v>115124</v>
      </c>
      <c r="D17" s="68">
        <v>47.8</v>
      </c>
      <c r="E17" s="140">
        <v>111.4</v>
      </c>
      <c r="F17" s="139">
        <v>116551</v>
      </c>
      <c r="G17" s="68">
        <v>48.9</v>
      </c>
      <c r="H17" s="140">
        <v>112.3</v>
      </c>
    </row>
    <row r="18" spans="2:8" ht="15.75" customHeight="1">
      <c r="B18" s="138" t="s">
        <v>77</v>
      </c>
      <c r="C18" s="139">
        <v>15270</v>
      </c>
      <c r="D18" s="68">
        <v>6.3</v>
      </c>
      <c r="E18" s="140">
        <v>85.3</v>
      </c>
      <c r="F18" s="139">
        <v>15610</v>
      </c>
      <c r="G18" s="68">
        <v>6.6</v>
      </c>
      <c r="H18" s="140">
        <v>86.2</v>
      </c>
    </row>
    <row r="19" spans="2:8" ht="15.75" customHeight="1">
      <c r="B19" s="138" t="s">
        <v>78</v>
      </c>
      <c r="C19" s="139">
        <v>34652</v>
      </c>
      <c r="D19" s="68">
        <v>14.4</v>
      </c>
      <c r="E19" s="140">
        <v>69.3</v>
      </c>
      <c r="F19" s="139">
        <v>36207</v>
      </c>
      <c r="G19" s="68">
        <v>15.2</v>
      </c>
      <c r="H19" s="140">
        <v>72.1</v>
      </c>
    </row>
    <row r="20" spans="2:8" ht="15.75" customHeight="1">
      <c r="B20" s="138" t="s">
        <v>93</v>
      </c>
      <c r="C20" s="139">
        <v>65201</v>
      </c>
      <c r="D20" s="68">
        <v>27.1</v>
      </c>
      <c r="E20" s="140">
        <v>184.1</v>
      </c>
      <c r="F20" s="139">
        <v>64734</v>
      </c>
      <c r="G20" s="68">
        <v>27.2</v>
      </c>
      <c r="H20" s="140">
        <v>182.3</v>
      </c>
    </row>
    <row r="21" spans="2:8" ht="15.75" customHeight="1">
      <c r="B21" s="138" t="s">
        <v>82</v>
      </c>
      <c r="C21" s="139">
        <v>125807</v>
      </c>
      <c r="D21" s="68">
        <v>52.2</v>
      </c>
      <c r="E21" s="140">
        <v>517.5</v>
      </c>
      <c r="F21" s="139">
        <v>121609</v>
      </c>
      <c r="G21" s="68">
        <v>51.1</v>
      </c>
      <c r="H21" s="140">
        <v>514.7</v>
      </c>
    </row>
    <row r="22" spans="2:8" ht="15.75" customHeight="1">
      <c r="B22" s="138" t="s">
        <v>91</v>
      </c>
      <c r="C22" s="139">
        <v>99396</v>
      </c>
      <c r="D22" s="68">
        <v>41.3</v>
      </c>
      <c r="E22" s="140">
        <v>587.9</v>
      </c>
      <c r="F22" s="139">
        <v>95778</v>
      </c>
      <c r="G22" s="68">
        <v>40.2</v>
      </c>
      <c r="H22" s="140">
        <v>589.2</v>
      </c>
    </row>
    <row r="23" spans="2:8" ht="15.75" customHeight="1">
      <c r="B23" s="138" t="s">
        <v>92</v>
      </c>
      <c r="C23" s="139">
        <v>69044</v>
      </c>
      <c r="D23" s="68">
        <v>28.7</v>
      </c>
      <c r="E23" s="140">
        <v>654.6</v>
      </c>
      <c r="F23" s="139">
        <v>66653</v>
      </c>
      <c r="G23" s="68">
        <v>28</v>
      </c>
      <c r="H23" s="140">
        <v>663.6</v>
      </c>
    </row>
    <row r="24" spans="2:9" ht="15.75" customHeight="1">
      <c r="B24" s="138"/>
      <c r="C24" s="188" t="s">
        <v>83</v>
      </c>
      <c r="D24" s="189"/>
      <c r="E24" s="189"/>
      <c r="F24" s="189"/>
      <c r="G24" s="189"/>
      <c r="H24" s="190"/>
      <c r="I24" s="132"/>
    </row>
    <row r="25" spans="2:8" ht="15.75" customHeight="1">
      <c r="B25" s="138" t="s">
        <v>76</v>
      </c>
      <c r="C25" s="139">
        <v>25375</v>
      </c>
      <c r="D25" s="68">
        <v>100</v>
      </c>
      <c r="E25" s="140">
        <v>19.9</v>
      </c>
      <c r="F25" s="139">
        <v>25875</v>
      </c>
      <c r="G25" s="68">
        <v>100</v>
      </c>
      <c r="H25" s="140">
        <v>20.3</v>
      </c>
    </row>
    <row r="26" spans="2:8" ht="15.75" customHeight="1">
      <c r="B26" s="138" t="s">
        <v>81</v>
      </c>
      <c r="C26" s="139">
        <v>18526</v>
      </c>
      <c r="D26" s="68">
        <v>73</v>
      </c>
      <c r="E26" s="140">
        <v>17.9</v>
      </c>
      <c r="F26" s="139">
        <v>19086</v>
      </c>
      <c r="G26" s="68">
        <v>73.8</v>
      </c>
      <c r="H26" s="140">
        <v>18.4</v>
      </c>
    </row>
    <row r="27" spans="2:8" ht="15.75" customHeight="1">
      <c r="B27" s="138" t="s">
        <v>77</v>
      </c>
      <c r="C27" s="139">
        <v>1912</v>
      </c>
      <c r="D27" s="68">
        <v>7.5</v>
      </c>
      <c r="E27" s="140">
        <v>10.7</v>
      </c>
      <c r="F27" s="139">
        <v>2043</v>
      </c>
      <c r="G27" s="68">
        <v>7.9</v>
      </c>
      <c r="H27" s="140">
        <v>11.3</v>
      </c>
    </row>
    <row r="28" spans="2:8" ht="15.75" customHeight="1">
      <c r="B28" s="138" t="s">
        <v>78</v>
      </c>
      <c r="C28" s="139">
        <v>7623</v>
      </c>
      <c r="D28" s="68">
        <v>30</v>
      </c>
      <c r="E28" s="140">
        <v>15.2</v>
      </c>
      <c r="F28" s="139">
        <v>8124</v>
      </c>
      <c r="G28" s="68">
        <v>31.4</v>
      </c>
      <c r="H28" s="140">
        <v>16.2</v>
      </c>
    </row>
    <row r="29" spans="2:8" ht="15.75" customHeight="1">
      <c r="B29" s="138" t="s">
        <v>79</v>
      </c>
      <c r="C29" s="139">
        <v>8991</v>
      </c>
      <c r="D29" s="68">
        <v>35.4</v>
      </c>
      <c r="E29" s="140">
        <v>25.4</v>
      </c>
      <c r="F29" s="139">
        <v>8918</v>
      </c>
      <c r="G29" s="68">
        <v>34.5</v>
      </c>
      <c r="H29" s="140">
        <v>25.1</v>
      </c>
    </row>
    <row r="30" spans="2:8" ht="15.75" customHeight="1">
      <c r="B30" s="138" t="s">
        <v>82</v>
      </c>
      <c r="C30" s="139">
        <v>6849</v>
      </c>
      <c r="D30" s="68">
        <v>27</v>
      </c>
      <c r="E30" s="140">
        <v>28.2</v>
      </c>
      <c r="F30" s="139">
        <v>6790</v>
      </c>
      <c r="G30" s="68">
        <v>26.2</v>
      </c>
      <c r="H30" s="140">
        <v>28.7</v>
      </c>
    </row>
    <row r="31" spans="2:8" ht="15.75" customHeight="1">
      <c r="B31" s="138" t="s">
        <v>94</v>
      </c>
      <c r="C31" s="139">
        <v>4520</v>
      </c>
      <c r="D31" s="68">
        <v>17.8</v>
      </c>
      <c r="E31" s="140">
        <v>26.7</v>
      </c>
      <c r="F31" s="139">
        <v>4474</v>
      </c>
      <c r="G31" s="68">
        <v>17.3</v>
      </c>
      <c r="H31" s="140">
        <v>27.5</v>
      </c>
    </row>
    <row r="32" spans="2:8" s="132" customFormat="1" ht="15.75" customHeight="1">
      <c r="B32" s="142" t="s">
        <v>95</v>
      </c>
      <c r="C32" s="143">
        <v>2548</v>
      </c>
      <c r="D32" s="82">
        <v>10</v>
      </c>
      <c r="E32" s="144">
        <v>24.2</v>
      </c>
      <c r="F32" s="143">
        <v>2619</v>
      </c>
      <c r="G32" s="82">
        <v>10.1</v>
      </c>
      <c r="H32" s="144">
        <v>26.1</v>
      </c>
    </row>
    <row r="33" s="132" customFormat="1" ht="15.75" customHeight="1">
      <c r="B33" s="141"/>
    </row>
    <row r="34" s="132" customFormat="1" ht="15.75" customHeight="1"/>
    <row r="35" s="132" customFormat="1" ht="15.75" customHeight="1"/>
    <row r="36" s="132" customFormat="1" ht="15.75" customHeight="1"/>
    <row r="37" s="132" customFormat="1" ht="15.75" customHeight="1"/>
    <row r="38" s="132" customFormat="1" ht="15.75" customHeight="1"/>
    <row r="39" s="132" customFormat="1" ht="15.75" customHeight="1"/>
    <row r="40" s="132" customFormat="1" ht="15.75" customHeight="1"/>
    <row r="41" s="132" customFormat="1" ht="15.75" customHeight="1"/>
  </sheetData>
  <sheetProtection/>
  <mergeCells count="4">
    <mergeCell ref="B1:H1"/>
    <mergeCell ref="C15:H15"/>
    <mergeCell ref="C24:H24"/>
    <mergeCell ref="C6:H6"/>
  </mergeCells>
  <printOptions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30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.12109375" style="0" customWidth="1"/>
    <col min="2" max="2" width="2.75390625" style="0" customWidth="1"/>
    <col min="3" max="3" width="21.50390625" style="0" customWidth="1"/>
    <col min="4" max="4" width="9.75390625" style="0" bestFit="1" customWidth="1"/>
    <col min="5" max="7" width="9.25390625" style="0" bestFit="1" customWidth="1"/>
  </cols>
  <sheetData>
    <row r="1" spans="2:7" ht="13.5">
      <c r="B1" s="169" t="s">
        <v>107</v>
      </c>
      <c r="C1" s="169"/>
      <c r="D1" s="169"/>
      <c r="E1" s="169"/>
      <c r="F1" s="169"/>
      <c r="G1" s="169"/>
    </row>
    <row r="3" spans="2:7" ht="14.25">
      <c r="B3" s="199" t="s">
        <v>108</v>
      </c>
      <c r="C3" s="200"/>
      <c r="D3" s="203" t="s">
        <v>49</v>
      </c>
      <c r="E3" s="204"/>
      <c r="F3" s="203" t="s">
        <v>50</v>
      </c>
      <c r="G3" s="204"/>
    </row>
    <row r="4" spans="2:7" ht="14.25">
      <c r="B4" s="196"/>
      <c r="C4" s="198"/>
      <c r="D4" s="147" t="s">
        <v>71</v>
      </c>
      <c r="E4" s="146" t="s">
        <v>23</v>
      </c>
      <c r="F4" s="145" t="s">
        <v>71</v>
      </c>
      <c r="G4" s="147" t="s">
        <v>23</v>
      </c>
    </row>
    <row r="5" spans="2:7" ht="14.25">
      <c r="B5" s="201"/>
      <c r="C5" s="202"/>
      <c r="D5" s="150" t="s">
        <v>72</v>
      </c>
      <c r="E5" s="149" t="s">
        <v>96</v>
      </c>
      <c r="F5" s="148" t="s">
        <v>72</v>
      </c>
      <c r="G5" s="150" t="s">
        <v>96</v>
      </c>
    </row>
    <row r="6" spans="2:7" ht="27" customHeight="1">
      <c r="B6" s="151"/>
      <c r="C6" s="152"/>
      <c r="D6" s="199" t="s">
        <v>97</v>
      </c>
      <c r="E6" s="205"/>
      <c r="F6" s="205"/>
      <c r="G6" s="200"/>
    </row>
    <row r="7" spans="2:9" ht="27" customHeight="1">
      <c r="B7" s="153" t="s">
        <v>109</v>
      </c>
      <c r="C7" s="154"/>
      <c r="D7" s="155">
        <v>240931</v>
      </c>
      <c r="E7" s="68">
        <v>100</v>
      </c>
      <c r="F7" s="155">
        <v>238160</v>
      </c>
      <c r="G7" s="154">
        <v>100</v>
      </c>
      <c r="I7" s="71"/>
    </row>
    <row r="8" spans="2:7" ht="27" customHeight="1">
      <c r="B8" s="156"/>
      <c r="C8" s="154" t="s">
        <v>98</v>
      </c>
      <c r="D8" s="155">
        <v>53039</v>
      </c>
      <c r="E8" s="157">
        <v>22</v>
      </c>
      <c r="F8" s="155">
        <v>53460</v>
      </c>
      <c r="G8" s="154">
        <v>22.4</v>
      </c>
    </row>
    <row r="9" spans="2:7" ht="27" customHeight="1">
      <c r="B9" s="156"/>
      <c r="C9" s="154" t="s">
        <v>110</v>
      </c>
      <c r="D9" s="155">
        <v>29724</v>
      </c>
      <c r="E9" s="157">
        <v>12.3</v>
      </c>
      <c r="F9" s="155">
        <v>27158</v>
      </c>
      <c r="G9" s="154">
        <v>11.4</v>
      </c>
    </row>
    <row r="10" spans="2:7" ht="27" customHeight="1">
      <c r="B10" s="156"/>
      <c r="C10" s="154" t="s">
        <v>99</v>
      </c>
      <c r="D10" s="155">
        <v>20766</v>
      </c>
      <c r="E10" s="157">
        <v>8.6</v>
      </c>
      <c r="F10" s="155">
        <v>20253</v>
      </c>
      <c r="G10" s="154">
        <v>8.5</v>
      </c>
    </row>
    <row r="11" spans="2:7" ht="27" customHeight="1">
      <c r="B11" s="156"/>
      <c r="C11" s="154" t="s">
        <v>100</v>
      </c>
      <c r="D11" s="155">
        <v>18281</v>
      </c>
      <c r="E11" s="157">
        <v>7.6</v>
      </c>
      <c r="F11" s="155">
        <v>17675</v>
      </c>
      <c r="G11" s="154">
        <v>7.4</v>
      </c>
    </row>
    <row r="12" spans="2:7" ht="27" customHeight="1">
      <c r="B12" s="156"/>
      <c r="C12" s="154" t="s">
        <v>101</v>
      </c>
      <c r="D12" s="155">
        <v>17882</v>
      </c>
      <c r="E12" s="157">
        <v>7.4</v>
      </c>
      <c r="F12" s="155">
        <v>16795</v>
      </c>
      <c r="G12" s="154">
        <v>7.1</v>
      </c>
    </row>
    <row r="13" spans="2:7" ht="27" customHeight="1">
      <c r="B13" s="156"/>
      <c r="C13" s="154" t="s">
        <v>102</v>
      </c>
      <c r="D13" s="155">
        <v>101240</v>
      </c>
      <c r="E13" s="157">
        <v>42</v>
      </c>
      <c r="F13" s="155">
        <v>102818</v>
      </c>
      <c r="G13" s="154">
        <v>43.2</v>
      </c>
    </row>
    <row r="14" spans="2:7" ht="27" customHeight="1">
      <c r="B14" s="151"/>
      <c r="C14" s="158"/>
      <c r="D14" s="196" t="s">
        <v>103</v>
      </c>
      <c r="E14" s="197"/>
      <c r="F14" s="197"/>
      <c r="G14" s="198"/>
    </row>
    <row r="15" spans="2:9" ht="27" customHeight="1">
      <c r="B15" s="194" t="s">
        <v>109</v>
      </c>
      <c r="C15" s="195"/>
      <c r="D15" s="155">
        <v>115124</v>
      </c>
      <c r="E15" s="154">
        <v>100</v>
      </c>
      <c r="F15" s="155">
        <v>116551</v>
      </c>
      <c r="G15" s="154">
        <v>100</v>
      </c>
      <c r="I15" s="71"/>
    </row>
    <row r="16" spans="2:7" ht="27" customHeight="1">
      <c r="B16" s="112"/>
      <c r="C16" s="158" t="s">
        <v>98</v>
      </c>
      <c r="D16" s="155">
        <v>13955</v>
      </c>
      <c r="E16" s="159">
        <v>12.1</v>
      </c>
      <c r="F16" s="155">
        <v>13834</v>
      </c>
      <c r="G16" s="154">
        <v>11.9</v>
      </c>
    </row>
    <row r="17" spans="2:7" ht="27" customHeight="1">
      <c r="B17" s="112"/>
      <c r="C17" s="158" t="s">
        <v>99</v>
      </c>
      <c r="D17" s="155">
        <v>13540</v>
      </c>
      <c r="E17" s="159">
        <v>11.8</v>
      </c>
      <c r="F17" s="155">
        <v>13454</v>
      </c>
      <c r="G17" s="154">
        <v>11.5</v>
      </c>
    </row>
    <row r="18" spans="2:7" ht="27" customHeight="1">
      <c r="B18" s="112"/>
      <c r="C18" s="158" t="s">
        <v>110</v>
      </c>
      <c r="D18" s="155">
        <v>13384</v>
      </c>
      <c r="E18" s="159">
        <v>11.6</v>
      </c>
      <c r="F18" s="155">
        <v>12357</v>
      </c>
      <c r="G18" s="154">
        <v>10.6</v>
      </c>
    </row>
    <row r="19" spans="2:7" ht="27" customHeight="1">
      <c r="B19" s="112"/>
      <c r="C19" s="158" t="s">
        <v>100</v>
      </c>
      <c r="D19" s="155">
        <v>11219</v>
      </c>
      <c r="E19" s="159">
        <v>9.7</v>
      </c>
      <c r="F19" s="155">
        <v>11297</v>
      </c>
      <c r="G19" s="154">
        <v>9.7</v>
      </c>
    </row>
    <row r="20" spans="2:7" ht="27" customHeight="1">
      <c r="B20" s="112"/>
      <c r="C20" s="158" t="s">
        <v>101</v>
      </c>
      <c r="D20" s="155">
        <v>9543</v>
      </c>
      <c r="E20" s="159">
        <v>8.3</v>
      </c>
      <c r="F20" s="155">
        <v>9981</v>
      </c>
      <c r="G20" s="154">
        <v>8.6</v>
      </c>
    </row>
    <row r="21" spans="2:7" ht="27" customHeight="1">
      <c r="B21" s="112"/>
      <c r="C21" s="158" t="s">
        <v>102</v>
      </c>
      <c r="D21" s="155">
        <v>53483</v>
      </c>
      <c r="E21" s="159">
        <v>46.5</v>
      </c>
      <c r="F21" s="155">
        <v>55629</v>
      </c>
      <c r="G21" s="154">
        <v>47.7</v>
      </c>
    </row>
    <row r="22" spans="2:7" ht="27" customHeight="1">
      <c r="B22" s="151"/>
      <c r="C22" s="158"/>
      <c r="D22" s="196" t="s">
        <v>104</v>
      </c>
      <c r="E22" s="197"/>
      <c r="F22" s="197"/>
      <c r="G22" s="198"/>
    </row>
    <row r="23" spans="2:7" ht="27" customHeight="1">
      <c r="B23" s="194" t="s">
        <v>109</v>
      </c>
      <c r="C23" s="195"/>
      <c r="D23" s="155">
        <v>125807</v>
      </c>
      <c r="E23" s="154">
        <v>100</v>
      </c>
      <c r="F23" s="155">
        <v>121609</v>
      </c>
      <c r="G23" s="154">
        <v>100</v>
      </c>
    </row>
    <row r="24" spans="2:7" ht="27" customHeight="1">
      <c r="B24" s="112"/>
      <c r="C24" s="158" t="s">
        <v>98</v>
      </c>
      <c r="D24" s="155">
        <v>39084</v>
      </c>
      <c r="E24" s="159">
        <v>31.1</v>
      </c>
      <c r="F24" s="155">
        <v>39627</v>
      </c>
      <c r="G24" s="154">
        <v>32.6</v>
      </c>
    </row>
    <row r="25" spans="2:7" ht="27" customHeight="1">
      <c r="B25" s="112"/>
      <c r="C25" s="158" t="s">
        <v>110</v>
      </c>
      <c r="D25" s="155">
        <v>16340</v>
      </c>
      <c r="E25" s="159">
        <v>13</v>
      </c>
      <c r="F25" s="155">
        <v>14801</v>
      </c>
      <c r="G25" s="154">
        <v>12.2</v>
      </c>
    </row>
    <row r="26" spans="2:7" ht="27" customHeight="1">
      <c r="B26" s="112"/>
      <c r="C26" s="158" t="s">
        <v>105</v>
      </c>
      <c r="D26" s="155">
        <v>10023</v>
      </c>
      <c r="E26" s="159">
        <v>8</v>
      </c>
      <c r="F26" s="155">
        <v>10136</v>
      </c>
      <c r="G26" s="154">
        <v>8.3</v>
      </c>
    </row>
    <row r="27" spans="2:7" ht="27" customHeight="1">
      <c r="B27" s="112"/>
      <c r="C27" s="158" t="s">
        <v>106</v>
      </c>
      <c r="D27" s="155">
        <v>9353</v>
      </c>
      <c r="E27" s="159">
        <v>7.4</v>
      </c>
      <c r="F27" s="155">
        <v>8891</v>
      </c>
      <c r="G27" s="154">
        <v>7.3</v>
      </c>
    </row>
    <row r="28" spans="2:7" ht="27" customHeight="1">
      <c r="B28" s="112"/>
      <c r="C28" s="158" t="s">
        <v>101</v>
      </c>
      <c r="D28" s="155">
        <v>8339</v>
      </c>
      <c r="E28" s="159">
        <v>6.6</v>
      </c>
      <c r="F28" s="155">
        <v>7631</v>
      </c>
      <c r="G28" s="154">
        <v>6.3</v>
      </c>
    </row>
    <row r="29" spans="2:7" ht="27" customHeight="1">
      <c r="B29" s="160"/>
      <c r="C29" s="161" t="s">
        <v>102</v>
      </c>
      <c r="D29" s="162">
        <v>42668</v>
      </c>
      <c r="E29" s="163">
        <v>33.9</v>
      </c>
      <c r="F29" s="162">
        <v>40523</v>
      </c>
      <c r="G29" s="164">
        <v>33.3</v>
      </c>
    </row>
    <row r="30" ht="13.5">
      <c r="F30" s="71"/>
    </row>
  </sheetData>
  <sheetProtection/>
  <mergeCells count="9">
    <mergeCell ref="B15:C15"/>
    <mergeCell ref="D22:G22"/>
    <mergeCell ref="B23:C23"/>
    <mergeCell ref="B1:G1"/>
    <mergeCell ref="B3:C5"/>
    <mergeCell ref="D3:E3"/>
    <mergeCell ref="F3:G3"/>
    <mergeCell ref="D6:G6"/>
    <mergeCell ref="D14:G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&amp;C表６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7" ht="13.5">
      <c r="A1" s="169" t="s">
        <v>111</v>
      </c>
      <c r="B1" s="169"/>
      <c r="C1" s="169"/>
      <c r="D1" s="169"/>
      <c r="E1" s="169"/>
      <c r="F1" s="169"/>
      <c r="G1" s="169"/>
    </row>
  </sheetData>
  <sheetProtection/>
  <mergeCells count="1">
    <mergeCell ref="A1:G1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2:9" ht="13.5">
      <c r="B1" s="169" t="s">
        <v>112</v>
      </c>
      <c r="C1" s="169"/>
      <c r="D1" s="169"/>
      <c r="E1" s="169"/>
      <c r="F1" s="169"/>
      <c r="G1" s="169"/>
      <c r="H1" s="169"/>
      <c r="I1" s="169"/>
    </row>
  </sheetData>
  <sheetProtection/>
  <mergeCells count="1">
    <mergeCell ref="B1:I1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2:11" ht="13.5">
      <c r="B1" s="169" t="s">
        <v>113</v>
      </c>
      <c r="C1" s="169"/>
      <c r="D1" s="169"/>
      <c r="E1" s="169"/>
      <c r="F1" s="169"/>
      <c r="G1" s="169"/>
      <c r="H1" s="169"/>
      <c r="I1" s="169"/>
      <c r="J1" s="169"/>
      <c r="K1" s="169"/>
    </row>
  </sheetData>
  <sheetProtection/>
  <mergeCells count="1">
    <mergeCell ref="B1:K1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保健統計室</cp:lastModifiedBy>
  <cp:lastPrinted>2007-05-30T03:25:20Z</cp:lastPrinted>
  <dcterms:created xsi:type="dcterms:W3CDTF">1997-01-08T22:48:59Z</dcterms:created>
  <dcterms:modified xsi:type="dcterms:W3CDTF">2010-11-15T11:35:27Z</dcterms:modified>
  <cp:category/>
  <cp:version/>
  <cp:contentType/>
  <cp:contentStatus/>
</cp:coreProperties>
</file>