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9000" tabRatio="718" activeTab="0"/>
  </bookViews>
  <sheets>
    <sheet name="表1" sheetId="1" r:id="rId1"/>
    <sheet name="表2-1" sheetId="2" r:id="rId2"/>
    <sheet name="表2-2" sheetId="3" r:id="rId3"/>
    <sheet name="表3" sheetId="4" r:id="rId4"/>
    <sheet name="表4-1" sheetId="5" r:id="rId5"/>
    <sheet name="表4－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2" sheetId="16" r:id="rId16"/>
  </sheets>
  <definedNames>
    <definedName name="_xlnm.Print_Area" localSheetId="0">'表1'!$A$1:$M$31</definedName>
    <definedName name="_xlnm.Print_Area" localSheetId="13">'表10-2'!$A$1:$E$54</definedName>
    <definedName name="_xlnm.Print_Area" localSheetId="1">'表2-1'!$A$1:$I$19</definedName>
    <definedName name="_xlnm.Print_Area" localSheetId="5">'表4－2'!$A$1:$K$10</definedName>
    <definedName name="_xlnm.Print_Area" localSheetId="7">'表6-1'!$A$1:$G$28</definedName>
    <definedName name="_xlnm.Print_Area" localSheetId="9">'表7'!$A$1:$M$20</definedName>
    <definedName name="_xlnm.Print_Area" localSheetId="10">'表8'!$A$1:$H$30</definedName>
    <definedName name="_xlnm.Print_Area" localSheetId="11">'表9'!$A$1:$H$18</definedName>
  </definedNames>
  <calcPr fullCalcOnLoad="1"/>
</workbook>
</file>

<file path=xl/sharedStrings.xml><?xml version="1.0" encoding="utf-8"?>
<sst xmlns="http://schemas.openxmlformats.org/spreadsheetml/2006/main" count="474" uniqueCount="372">
  <si>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</si>
  <si>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</si>
  <si>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</si>
  <si>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</si>
  <si>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</si>
  <si>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</si>
  <si>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</si>
  <si>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</si>
  <si>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</si>
  <si>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</si>
  <si>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</si>
  <si>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平均発生間隔</t>
  </si>
  <si>
    <t>実　　　　　数</t>
  </si>
  <si>
    <t>分　秒</t>
  </si>
  <si>
    <t>表１　人口動態総覧</t>
  </si>
  <si>
    <t>以後の死産</t>
  </si>
  <si>
    <t>早期新生児</t>
  </si>
  <si>
    <t>対前年増減</t>
  </si>
  <si>
    <t>合計特殊出生率</t>
  </si>
  <si>
    <t>率</t>
  </si>
  <si>
    <t xml:space="preserve"> 1)</t>
  </si>
  <si>
    <t>妊娠満22週</t>
  </si>
  <si>
    <t>注： 1) 出生・死亡・自然増加・婚姻・離婚率は人口千対。乳児・新生児・早期新生児死亡率は出生千対。</t>
  </si>
  <si>
    <t xml:space="preserve">… </t>
  </si>
  <si>
    <t>平成１７年</t>
  </si>
  <si>
    <t>平　成
１７年</t>
  </si>
  <si>
    <t>　　　　死産率は出産（出生＋死産）千対。周産期死亡率及び妊娠満２２週以後の死産率は出産（出生＋妊娠満２２週以後</t>
  </si>
  <si>
    <t>　　　　の死産）千対である。</t>
  </si>
  <si>
    <t>平成１８年</t>
  </si>
  <si>
    <t>平　成
１８年</t>
  </si>
  <si>
    <t>29″</t>
  </si>
  <si>
    <t>30″</t>
  </si>
  <si>
    <t>183′35″</t>
  </si>
  <si>
    <t>177′41″</t>
  </si>
  <si>
    <t>363′59″</t>
  </si>
  <si>
    <t>348′ 5″</t>
  </si>
  <si>
    <t>17′ 0″</t>
  </si>
  <si>
    <t>16′31″</t>
  </si>
  <si>
    <t>39′10″</t>
  </si>
  <si>
    <t>38′56″</t>
  </si>
  <si>
    <t>30′ 3″</t>
  </si>
  <si>
    <t>28′42″</t>
  </si>
  <si>
    <t>103′ 8″</t>
  </si>
  <si>
    <t>102′ 5″</t>
  </si>
  <si>
    <t>130′ 0″</t>
  </si>
  <si>
    <t>129′31″</t>
  </si>
  <si>
    <t>499′ 9″</t>
  </si>
  <si>
    <t>481′46″</t>
  </si>
  <si>
    <t>43″</t>
  </si>
  <si>
    <t>44″</t>
  </si>
  <si>
    <t>2′ 2″</t>
  </si>
  <si>
    <t>2′ 0″</t>
  </si>
  <si>
    <t>平成１５年</t>
  </si>
  <si>
    <t>平成１６年</t>
  </si>
  <si>
    <r>
      <t>表２-1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</si>
  <si>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母の年齢</t>
  </si>
  <si>
    <t xml:space="preserve">      出　　生　　数</t>
  </si>
  <si>
    <t>16年-15年</t>
  </si>
  <si>
    <t>17年-16年</t>
  </si>
  <si>
    <t>18年-17年</t>
  </si>
  <si>
    <t>1)</t>
  </si>
  <si>
    <t>総　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</si>
  <si>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</si>
  <si>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</si>
  <si>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</si>
  <si>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</si>
  <si>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</si>
  <si>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</si>
  <si>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</si>
  <si>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</si>
  <si>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 xml:space="preserve">  50歳以上　</t>
  </si>
  <si>
    <t>注： 1) 総数には母の年齢不詳を含む。</t>
  </si>
  <si>
    <t>総　　　数</t>
  </si>
  <si>
    <t>第　１　子</t>
  </si>
  <si>
    <t>第　２　子</t>
  </si>
  <si>
    <t>第３子以上</t>
  </si>
  <si>
    <t>表2-2　出生順位別にみた出生数の年次推移</t>
  </si>
  <si>
    <t>出生順位</t>
  </si>
  <si>
    <t>出生数</t>
  </si>
  <si>
    <t>平成15年</t>
  </si>
  <si>
    <t>平成16年</t>
  </si>
  <si>
    <t>平成17年</t>
  </si>
  <si>
    <t>平成18年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</si>
  <si>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</si>
  <si>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</si>
  <si>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</si>
  <si>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</si>
  <si>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</si>
  <si>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</si>
  <si>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</si>
  <si>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</si>
  <si>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</si>
  <si>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</si>
  <si>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</si>
  <si>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15～19</t>
  </si>
  <si>
    <t>20～24</t>
  </si>
  <si>
    <t>25～29</t>
  </si>
  <si>
    <t>30～34</t>
  </si>
  <si>
    <t>35～39</t>
  </si>
  <si>
    <t>40～44</t>
  </si>
  <si>
    <t>45～49</t>
  </si>
  <si>
    <t>表4-2　出生順位別にみた合計特殊出生率の年次推移</t>
  </si>
  <si>
    <t>出生順位</t>
  </si>
  <si>
    <t>合計特殊出生率</t>
  </si>
  <si>
    <t>対前年増減</t>
  </si>
  <si>
    <t>平成7年</t>
  </si>
  <si>
    <t>16年-15年</t>
  </si>
  <si>
    <t>17年-16年</t>
  </si>
  <si>
    <t>18年-17年</t>
  </si>
  <si>
    <t>表５　都道府県別にみた合計特殊出生率</t>
  </si>
  <si>
    <t>都 道 府 県</t>
  </si>
  <si>
    <t xml:space="preserve"> </t>
  </si>
  <si>
    <t>死　　亡　　数</t>
  </si>
  <si>
    <t>死　　亡　　率</t>
  </si>
  <si>
    <t>年齢階級</t>
  </si>
  <si>
    <t>対前年増減</t>
  </si>
  <si>
    <t>総数</t>
  </si>
  <si>
    <t xml:space="preserve">  0～4歳</t>
  </si>
  <si>
    <t>100歳以上</t>
  </si>
  <si>
    <t>注：１）総数には年齢不詳を含む。</t>
  </si>
  <si>
    <t>死　亡　数</t>
  </si>
  <si>
    <t>死　亡　率</t>
  </si>
  <si>
    <t>2)</t>
  </si>
  <si>
    <t>男</t>
  </si>
  <si>
    <t>女</t>
  </si>
  <si>
    <t>死亡率性比</t>
  </si>
  <si>
    <t xml:space="preserve">1)  </t>
  </si>
  <si>
    <t xml:space="preserve">　　２）死亡率性比＝男の死亡率/女の死亡率×１００ 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</si>
  <si>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</si>
  <si>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 xml:space="preserve">1)  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</si>
  <si>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</si>
  <si>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</si>
  <si>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</si>
  <si>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</si>
  <si>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</si>
  <si>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</si>
  <si>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</si>
  <si>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</si>
  <si>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</si>
  <si>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</si>
  <si>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</si>
  <si>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</si>
  <si>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</si>
  <si>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</si>
  <si>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</si>
  <si>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</si>
  <si>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</si>
  <si>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</si>
  <si>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</si>
  <si>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</si>
  <si>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・死亡率性比(平成１８年）</t>
    </r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</si>
  <si>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</si>
  <si>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</si>
  <si>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</si>
  <si>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</si>
  <si>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</si>
  <si>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</si>
  <si>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</si>
  <si>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</si>
  <si>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</si>
  <si>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</si>
  <si>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</si>
  <si>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</si>
  <si>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</si>
  <si>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</si>
  <si>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</si>
  <si>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</si>
  <si>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</si>
  <si>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</si>
  <si>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</si>
  <si>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表７　性別にみた死因順位別死亡数・死亡率（人口１０万対）</t>
  </si>
  <si>
    <t>平　成　１　８　年</t>
  </si>
  <si>
    <t>死　　因</t>
  </si>
  <si>
    <t>死亡数</t>
  </si>
  <si>
    <t>死亡率</t>
  </si>
  <si>
    <t>全死因</t>
  </si>
  <si>
    <t>悪性新生物</t>
  </si>
  <si>
    <t>(1)</t>
  </si>
  <si>
    <t>心疾患</t>
  </si>
  <si>
    <t>(2)</t>
  </si>
  <si>
    <t>脳血管疾患</t>
  </si>
  <si>
    <t>(3)</t>
  </si>
  <si>
    <t>肺炎</t>
  </si>
  <si>
    <t>(4)</t>
  </si>
  <si>
    <t>不慮の事故</t>
  </si>
  <si>
    <t>(5)</t>
  </si>
  <si>
    <t>(6)</t>
  </si>
  <si>
    <t>自殺</t>
  </si>
  <si>
    <t>(8)</t>
  </si>
  <si>
    <t>老衰</t>
  </si>
  <si>
    <t>(7)</t>
  </si>
  <si>
    <t>腎不全</t>
  </si>
  <si>
    <t>(9)</t>
  </si>
  <si>
    <t>肝疾患</t>
  </si>
  <si>
    <t>(10)</t>
  </si>
  <si>
    <t>慢性閉塞性肺疾患</t>
  </si>
  <si>
    <t>　　２）男の10位は「糖尿病」で死亡数は7 254、死亡率は11.8である。</t>
  </si>
  <si>
    <t xml:space="preserve">  　３）女の9位は「糖尿病」で死亡数は6 378、死亡率は9.9である。</t>
  </si>
  <si>
    <t>　　４）「結核」は死亡数が2 267、死亡率は1.8で第26位となっている。</t>
  </si>
  <si>
    <t>(1)</t>
  </si>
  <si>
    <t>(2)</t>
  </si>
  <si>
    <t>(3)</t>
  </si>
  <si>
    <t>(4)</t>
  </si>
  <si>
    <t>(5)</t>
  </si>
  <si>
    <t>(6)</t>
  </si>
  <si>
    <t>(11)</t>
  </si>
  <si>
    <t>(7)</t>
  </si>
  <si>
    <t>(8)</t>
  </si>
  <si>
    <t>(9)</t>
  </si>
  <si>
    <t>(8)</t>
  </si>
  <si>
    <t>(15)</t>
  </si>
  <si>
    <t>(10)</t>
  </si>
  <si>
    <t>注：１）（　 ）内の数字は死因順位を示す。</t>
  </si>
  <si>
    <t>表８　悪性新生物の主な部位別にみた死亡数・死亡率（人口１０万対）</t>
  </si>
  <si>
    <t>部位</t>
  </si>
  <si>
    <t>昭和30年</t>
  </si>
  <si>
    <t>死　　　亡　　　数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</si>
  <si>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</si>
  <si>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</si>
  <si>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</si>
  <si>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</si>
  <si>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</si>
  <si>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</si>
  <si>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死　　　亡　　　率</t>
  </si>
  <si>
    <t>注：１）大腸の悪性新生物は、結腸の悪性新生物と直腸Ｓ状結腸移行部及び直腸の悪性新生物</t>
  </si>
  <si>
    <t>　　　　を示す。</t>
  </si>
  <si>
    <t>表９　年齢(５歳階級)別にみた妻の</t>
  </si>
  <si>
    <t>20～24歳</t>
  </si>
  <si>
    <t>25～29歳</t>
  </si>
  <si>
    <t>30～34歳</t>
  </si>
  <si>
    <t>35～39歳</t>
  </si>
  <si>
    <t>年</t>
  </si>
  <si>
    <t>注：1) 各届出年に結婚生活に入ったもの。</t>
  </si>
  <si>
    <t>５年間初婚率（女子人口百対）</t>
  </si>
  <si>
    <t>　　　   年次推移</t>
  </si>
  <si>
    <t>夫</t>
  </si>
  <si>
    <t>妻</t>
  </si>
  <si>
    <t>平成</t>
  </si>
  <si>
    <t>注：各届出年に結婚生活に入ったもの。</t>
  </si>
  <si>
    <t>表10-2　都道府県別にみた
　      平均初婚年齢</t>
  </si>
  <si>
    <t>注：平成18年に結婚生活に入ったもの。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</si>
  <si>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</si>
  <si>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</si>
  <si>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</si>
  <si>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</si>
  <si>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</si>
  <si>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</si>
  <si>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</si>
  <si>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</si>
  <si>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</si>
  <si>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</si>
  <si>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</si>
  <si>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</si>
  <si>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</si>
  <si>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</si>
  <si>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</si>
  <si>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</si>
  <si>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</si>
  <si>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</si>
  <si>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</si>
  <si>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</si>
  <si>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</si>
  <si>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</si>
  <si>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</si>
  <si>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</si>
  <si>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</si>
  <si>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</si>
  <si>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</si>
  <si>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</si>
  <si>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</si>
  <si>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</si>
  <si>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</si>
  <si>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</si>
  <si>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</si>
  <si>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</si>
  <si>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</si>
  <si>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</si>
  <si>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</si>
  <si>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</si>
  <si>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</si>
  <si>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</si>
  <si>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</si>
  <si>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</si>
  <si>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</si>
  <si>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</si>
  <si>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</si>
  <si>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</si>
  <si>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</si>
  <si>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表１１　全婚姻件数に対する
         </t>
  </si>
  <si>
    <t>　　　　再婚件数の割合の年次推移</t>
  </si>
  <si>
    <t>夫</t>
  </si>
  <si>
    <t>妻</t>
  </si>
  <si>
    <t>%</t>
  </si>
  <si>
    <t>昭和50</t>
  </si>
  <si>
    <t>平成 2</t>
  </si>
  <si>
    <t>表１２　    同居期間別離婚件数の年次推移　</t>
  </si>
  <si>
    <t>同居期間</t>
  </si>
  <si>
    <t>対前年
増　減</t>
  </si>
  <si>
    <t>対前年
増加率
　（％）</t>
  </si>
  <si>
    <t xml:space="preserve">  1)</t>
  </si>
  <si>
    <t>総　数</t>
  </si>
  <si>
    <t>5年未満</t>
  </si>
  <si>
    <t>20年以上</t>
  </si>
  <si>
    <t>注：1)総数には同居期間不詳を含む。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</si>
  <si>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</si>
  <si>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</si>
  <si>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</si>
  <si>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</si>
  <si>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</si>
  <si>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</si>
  <si>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</si>
  <si>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</si>
  <si>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　　　５年初婚率(女子人口百対)の年次推移</t>
  </si>
  <si>
    <t>平成　3</t>
  </si>
  <si>
    <t>　　 2) ５年初婚率は各年齢階級別の初婚率を５倍したものである。</t>
  </si>
  <si>
    <t>　　　　各年齢階級の値は、概ね「その年齢階級の女子人口のうち</t>
  </si>
  <si>
    <t>　　　　５年以内に未婚から初婚となる人口の割合(%)」に相当する。</t>
  </si>
  <si>
    <t>表10-１　平均初婚年齢の</t>
  </si>
  <si>
    <t>3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</si>
  <si>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</si>
  <si>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</si>
  <si>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</si>
  <si>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</si>
  <si>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</si>
  <si>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</si>
  <si>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</si>
  <si>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</si>
  <si>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</si>
  <si>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</si>
  <si>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</si>
  <si>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</si>
  <si>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</si>
  <si>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</si>
  <si>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</si>
  <si>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</si>
  <si>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</si>
  <si>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</si>
  <si>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</si>
  <si>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</si>
  <si>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</si>
  <si>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</si>
  <si>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</si>
  <si>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</si>
  <si>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</si>
  <si>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</si>
  <si>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</si>
  <si>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</si>
  <si>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</si>
  <si>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</si>
  <si>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</si>
  <si>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</si>
  <si>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</si>
  <si>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</si>
  <si>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</si>
  <si>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</si>
  <si>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</si>
  <si>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</si>
  <si>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</si>
  <si>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</si>
  <si>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</si>
  <si>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</si>
  <si>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</si>
  <si>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</si>
  <si>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</si>
  <si>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</si>
  <si>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</si>
  <si>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</si>
  <si>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注：分母に用いた人口は、
　　平成18年は、全国は各歳別日本人人口、
    都道府県は5歳階級別総人口。
　　平成17年は、全国は各歳別日本人人口、
    都道府県は5歳階級別日本人人口。</t>
  </si>
  <si>
    <t>年未満</t>
  </si>
  <si>
    <r>
      <t xml:space="preserve"> 5～10</t>
    </r>
    <r>
      <rPr>
        <sz val="8"/>
        <rFont val="ＭＳ 明朝"/>
        <family val="1"/>
      </rPr>
      <t>年未満</t>
    </r>
  </si>
  <si>
    <r>
      <t>10～15</t>
    </r>
    <r>
      <rPr>
        <sz val="8"/>
        <rFont val="ＭＳ 明朝"/>
        <family val="1"/>
      </rPr>
      <t>年未満</t>
    </r>
  </si>
  <si>
    <r>
      <t>15～20</t>
    </r>
    <r>
      <rPr>
        <sz val="8"/>
        <rFont val="ＭＳ 明朝"/>
        <family val="1"/>
      </rPr>
      <t>年未満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</si>
</sst>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&quot;#\ ###\ ##0\ ;@"/>
    <numFmt numFmtId="178" formatCode="0.0\ "/>
    <numFmt numFmtId="179" formatCode="0.00\ "/>
    <numFmt numFmtId="180" formatCode="\ \ * ##\ ##0\ ;\ \ &quot;△&quot;* ##\ ##0\ ;@"/>
    <numFmt numFmtId="181" formatCode="#,##0.000000;[Red]\-#,##0.000000"/>
    <numFmt numFmtId="182" formatCode="0_ "/>
    <numFmt numFmtId="183" formatCode="0.0;&quot;△ &quot;\ 0.0"/>
    <numFmt numFmtId="184" formatCode="0.0\ ;&quot;△ &quot;\ 0.0"/>
    <numFmt numFmtId="185" formatCode="#\ ###\ ##0\ "/>
    <numFmt numFmtId="186" formatCode="###\ ##0\ ;&quot;△&quot;###\ ##0\ ;@\ "/>
    <numFmt numFmtId="187" formatCode="###\ ##0\ ;&quot;△&quot;\ ###\ ##0\ ;@\ "/>
    <numFmt numFmtId="188" formatCode="###\ ##0\ ;\ \ \ &quot;△&quot;* ###\ ##0\ ;@\ "/>
    <numFmt numFmtId="189" formatCode="0.0_ "/>
    <numFmt numFmtId="190" formatCode="0.0000\ ;&quot;△ &quot;0.0000\ ;@"/>
    <numFmt numFmtId="191" formatCode="0.00\ ;&quot;△ &quot;0.00\ ;@"/>
    <numFmt numFmtId="192" formatCode="0.00_);[Red]\(0.00\)"/>
    <numFmt numFmtId="193" formatCode="0.0000_);[Red]\(0.0000\)"/>
    <numFmt numFmtId="194" formatCode="###\ ##0\ ;\ \ &quot;△&quot;* ###\ ##0\ ;@\ "/>
    <numFmt numFmtId="195" formatCode="0.0000_ "/>
    <numFmt numFmtId="196" formatCode="0.00;&quot;△ &quot;0.00"/>
    <numFmt numFmtId="197" formatCode="###\ ##0"/>
    <numFmt numFmtId="198" formatCode="###\ ##0;&quot;△&quot;###\ ##0"/>
    <numFmt numFmtId="199" formatCode="###\ ##0.0_ "/>
    <numFmt numFmtId="200" formatCode="0.0;&quot;△ &quot;0.0"/>
    <numFmt numFmtId="201" formatCode="###\ ##0\ "/>
    <numFmt numFmtId="202" formatCode="#\ ###\ ##0\ ;@\ "/>
    <numFmt numFmtId="203" formatCode="###\ ##0\ ;&quot;△&quot;\ ###\ ##0\ "/>
    <numFmt numFmtId="204" formatCode="#\ ##0.0\ ;[Red]\-#\ ##0.0"/>
    <numFmt numFmtId="205" formatCode="###\ ###\ ##0\ "/>
    <numFmt numFmtId="206" formatCode="0.0\ ;@"/>
    <numFmt numFmtId="207" formatCode="###\ ##0\ ;\ \ &quot;△&quot;* ###\ ##0\ "/>
    <numFmt numFmtId="208" formatCode="###\ ##0.0\ ;\ &quot;△&quot;* #\ ##0.0\ "/>
    <numFmt numFmtId="209" formatCode="###\ ##0;\ \ &quot;△&quot;* ###\ 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sz val="8"/>
      <name val="ＭＳ Ｐ明朝"/>
      <family val="1"/>
    </font>
    <font>
      <b/>
      <sz val="10"/>
      <name val="ＭＳ ゴシック"/>
      <family val="3"/>
    </font>
    <font>
      <sz val="9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179" fontId="9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4" fillId="0" borderId="0" xfId="49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81" fontId="4" fillId="0" borderId="0" xfId="49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80" fontId="4" fillId="0" borderId="0" xfId="49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182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80" fontId="4" fillId="0" borderId="20" xfId="0" applyNumberFormat="1" applyFont="1" applyFill="1" applyBorder="1" applyAlignment="1">
      <alignment vertical="center"/>
    </xf>
    <xf numFmtId="179" fontId="4" fillId="0" borderId="30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179" fontId="9" fillId="0" borderId="31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79" fontId="4" fillId="0" borderId="14" xfId="49" applyNumberFormat="1" applyFont="1" applyFill="1" applyBorder="1" applyAlignment="1">
      <alignment horizontal="right" vertical="center"/>
    </xf>
    <xf numFmtId="179" fontId="4" fillId="0" borderId="14" xfId="49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179" fontId="4" fillId="0" borderId="14" xfId="49" applyNumberFormat="1" applyFont="1" applyFill="1" applyBorder="1" applyAlignment="1">
      <alignment horizontal="right" vertical="top"/>
    </xf>
    <xf numFmtId="179" fontId="4" fillId="0" borderId="19" xfId="49" applyNumberFormat="1" applyFont="1" applyFill="1" applyBorder="1" applyAlignment="1">
      <alignment horizontal="right" vertical="center"/>
    </xf>
    <xf numFmtId="179" fontId="4" fillId="0" borderId="29" xfId="49" applyNumberFormat="1" applyFont="1" applyFill="1" applyBorder="1" applyAlignment="1">
      <alignment horizontal="right" vertical="center"/>
    </xf>
    <xf numFmtId="179" fontId="4" fillId="0" borderId="29" xfId="49" applyNumberFormat="1" applyFont="1" applyFill="1" applyBorder="1" applyAlignment="1">
      <alignment horizontal="right"/>
    </xf>
    <xf numFmtId="178" fontId="4" fillId="0" borderId="29" xfId="0" applyNumberFormat="1" applyFont="1" applyFill="1" applyBorder="1" applyAlignment="1">
      <alignment horizontal="right"/>
    </xf>
    <xf numFmtId="179" fontId="4" fillId="0" borderId="29" xfId="49" applyNumberFormat="1" applyFont="1" applyFill="1" applyBorder="1" applyAlignment="1">
      <alignment horizontal="right" vertical="top"/>
    </xf>
    <xf numFmtId="179" fontId="4" fillId="0" borderId="31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4" fontId="4" fillId="0" borderId="27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3" fillId="0" borderId="3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top"/>
    </xf>
    <xf numFmtId="185" fontId="13" fillId="0" borderId="14" xfId="0" applyNumberFormat="1" applyFont="1" applyFill="1" applyBorder="1" applyAlignment="1">
      <alignment vertical="top"/>
    </xf>
    <xf numFmtId="185" fontId="13" fillId="0" borderId="28" xfId="0" applyNumberFormat="1" applyFont="1" applyFill="1" applyBorder="1" applyAlignment="1">
      <alignment vertical="top"/>
    </xf>
    <xf numFmtId="185" fontId="13" fillId="0" borderId="0" xfId="0" applyNumberFormat="1" applyFont="1" applyFill="1" applyBorder="1" applyAlignment="1">
      <alignment vertical="top"/>
    </xf>
    <xf numFmtId="188" fontId="13" fillId="0" borderId="27" xfId="0" applyNumberFormat="1" applyFont="1" applyFill="1" applyBorder="1" applyAlignment="1">
      <alignment vertical="top"/>
    </xf>
    <xf numFmtId="188" fontId="13" fillId="0" borderId="28" xfId="0" applyNumberFormat="1" applyFont="1" applyFill="1" applyBorder="1" applyAlignment="1">
      <alignment vertical="top"/>
    </xf>
    <xf numFmtId="188" fontId="13" fillId="0" borderId="29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3" fillId="0" borderId="14" xfId="0" applyFont="1" applyFill="1" applyBorder="1" applyAlignment="1">
      <alignment horizontal="center" vertical="center"/>
    </xf>
    <xf numFmtId="185" fontId="13" fillId="0" borderId="14" xfId="0" applyNumberFormat="1" applyFont="1" applyFill="1" applyBorder="1" applyAlignment="1">
      <alignment vertical="center"/>
    </xf>
    <xf numFmtId="185" fontId="13" fillId="0" borderId="28" xfId="0" applyNumberFormat="1" applyFont="1" applyFill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88" fontId="13" fillId="0" borderId="27" xfId="0" applyNumberFormat="1" applyFont="1" applyFill="1" applyBorder="1" applyAlignment="1">
      <alignment vertical="center"/>
    </xf>
    <xf numFmtId="188" fontId="13" fillId="0" borderId="28" xfId="0" applyNumberFormat="1" applyFont="1" applyFill="1" applyBorder="1" applyAlignment="1">
      <alignment vertical="center"/>
    </xf>
    <xf numFmtId="188" fontId="13" fillId="0" borderId="2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85" fontId="9" fillId="0" borderId="19" xfId="0" applyNumberFormat="1" applyFont="1" applyFill="1" applyBorder="1" applyAlignment="1">
      <alignment vertical="center"/>
    </xf>
    <xf numFmtId="185" fontId="9" fillId="0" borderId="21" xfId="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6" fontId="9" fillId="0" borderId="21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5" fontId="9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38" xfId="0" applyFont="1" applyFill="1" applyBorder="1" applyAlignment="1">
      <alignment/>
    </xf>
    <xf numFmtId="0" fontId="13" fillId="0" borderId="2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vertical="center"/>
    </xf>
    <xf numFmtId="185" fontId="9" fillId="0" borderId="25" xfId="0" applyNumberFormat="1" applyFont="1" applyFill="1" applyBorder="1" applyAlignment="1">
      <alignment vertical="center"/>
    </xf>
    <xf numFmtId="185" fontId="9" fillId="0" borderId="39" xfId="0" applyNumberFormat="1" applyFont="1" applyFill="1" applyBorder="1" applyAlignment="1">
      <alignment vertical="center"/>
    </xf>
    <xf numFmtId="194" fontId="9" fillId="0" borderId="11" xfId="0" applyNumberFormat="1" applyFont="1" applyFill="1" applyBorder="1" applyAlignment="1">
      <alignment vertical="center"/>
    </xf>
    <xf numFmtId="194" fontId="9" fillId="0" borderId="40" xfId="0" applyNumberFormat="1" applyFont="1" applyFill="1" applyBorder="1" applyAlignment="1">
      <alignment vertical="center"/>
    </xf>
    <xf numFmtId="187" fontId="9" fillId="0" borderId="26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vertical="center"/>
    </xf>
    <xf numFmtId="185" fontId="9" fillId="0" borderId="28" xfId="0" applyNumberFormat="1" applyFont="1" applyFill="1" applyBorder="1" applyAlignment="1">
      <alignment vertical="center"/>
    </xf>
    <xf numFmtId="185" fontId="9" fillId="0" borderId="41" xfId="0" applyNumberFormat="1" applyFont="1" applyFill="1" applyBorder="1" applyAlignment="1">
      <alignment vertical="center"/>
    </xf>
    <xf numFmtId="194" fontId="9" fillId="0" borderId="14" xfId="0" applyNumberFormat="1" applyFont="1" applyFill="1" applyBorder="1" applyAlignment="1">
      <alignment vertical="center"/>
    </xf>
    <xf numFmtId="194" fontId="9" fillId="0" borderId="42" xfId="0" applyNumberFormat="1" applyFont="1" applyFill="1" applyBorder="1" applyAlignment="1">
      <alignment vertical="center"/>
    </xf>
    <xf numFmtId="187" fontId="9" fillId="0" borderId="29" xfId="0" applyNumberFormat="1" applyFont="1" applyFill="1" applyBorder="1" applyAlignment="1">
      <alignment vertical="center"/>
    </xf>
    <xf numFmtId="185" fontId="9" fillId="0" borderId="43" xfId="0" applyNumberFormat="1" applyFont="1" applyFill="1" applyBorder="1" applyAlignment="1">
      <alignment vertical="center"/>
    </xf>
    <xf numFmtId="194" fontId="9" fillId="0" borderId="19" xfId="0" applyNumberFormat="1" applyFont="1" applyFill="1" applyBorder="1" applyAlignment="1">
      <alignment vertical="center"/>
    </xf>
    <xf numFmtId="194" fontId="9" fillId="0" borderId="44" xfId="0" applyNumberFormat="1" applyFont="1" applyFill="1" applyBorder="1" applyAlignment="1">
      <alignment vertical="center"/>
    </xf>
    <xf numFmtId="187" fontId="9" fillId="0" borderId="3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top"/>
    </xf>
    <xf numFmtId="178" fontId="9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/>
    </xf>
    <xf numFmtId="191" fontId="9" fillId="0" borderId="27" xfId="0" applyNumberFormat="1" applyFont="1" applyFill="1" applyBorder="1" applyAlignment="1">
      <alignment vertical="center"/>
    </xf>
    <xf numFmtId="191" fontId="9" fillId="0" borderId="28" xfId="0" applyNumberFormat="1" applyFont="1" applyFill="1" applyBorder="1" applyAlignment="1">
      <alignment vertical="center"/>
    </xf>
    <xf numFmtId="191" fontId="9" fillId="0" borderId="29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93" fontId="9" fillId="0" borderId="14" xfId="0" applyNumberFormat="1" applyFont="1" applyFill="1" applyBorder="1" applyAlignment="1">
      <alignment vertical="center"/>
    </xf>
    <xf numFmtId="193" fontId="9" fillId="0" borderId="28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193" fontId="9" fillId="0" borderId="28" xfId="0" applyNumberFormat="1" applyFont="1" applyFill="1" applyBorder="1" applyAlignment="1">
      <alignment horizontal="right" vertical="center"/>
    </xf>
    <xf numFmtId="190" fontId="9" fillId="0" borderId="27" xfId="0" applyNumberFormat="1" applyFont="1" applyFill="1" applyBorder="1" applyAlignment="1">
      <alignment vertical="center"/>
    </xf>
    <xf numFmtId="190" fontId="9" fillId="0" borderId="28" xfId="0" applyNumberFormat="1" applyFont="1" applyFill="1" applyBorder="1" applyAlignment="1">
      <alignment vertical="center"/>
    </xf>
    <xf numFmtId="190" fontId="9" fillId="0" borderId="29" xfId="0" applyNumberFormat="1" applyFont="1" applyFill="1" applyBorder="1" applyAlignment="1">
      <alignment vertical="center"/>
    </xf>
    <xf numFmtId="195" fontId="0" fillId="0" borderId="0" xfId="0" applyNumberFormat="1" applyFill="1" applyAlignment="1">
      <alignment/>
    </xf>
    <xf numFmtId="0" fontId="13" fillId="0" borderId="20" xfId="0" applyFont="1" applyFill="1" applyBorder="1" applyAlignment="1">
      <alignment horizontal="center" vertical="center"/>
    </xf>
    <xf numFmtId="193" fontId="9" fillId="0" borderId="19" xfId="0" applyNumberFormat="1" applyFont="1" applyFill="1" applyBorder="1" applyAlignment="1">
      <alignment/>
    </xf>
    <xf numFmtId="193" fontId="9" fillId="0" borderId="21" xfId="0" applyNumberFormat="1" applyFont="1" applyFill="1" applyBorder="1" applyAlignment="1">
      <alignment/>
    </xf>
    <xf numFmtId="193" fontId="9" fillId="0" borderId="10" xfId="0" applyNumberFormat="1" applyFont="1" applyFill="1" applyBorder="1" applyAlignment="1">
      <alignment/>
    </xf>
    <xf numFmtId="196" fontId="9" fillId="0" borderId="30" xfId="0" applyNumberFormat="1" applyFont="1" applyFill="1" applyBorder="1" applyAlignment="1">
      <alignment/>
    </xf>
    <xf numFmtId="196" fontId="9" fillId="0" borderId="21" xfId="0" applyNumberFormat="1" applyFont="1" applyFill="1" applyBorder="1" applyAlignment="1">
      <alignment/>
    </xf>
    <xf numFmtId="196" fontId="9" fillId="0" borderId="3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vertical="center"/>
    </xf>
    <xf numFmtId="191" fontId="9" fillId="0" borderId="41" xfId="0" applyNumberFormat="1" applyFont="1" applyFill="1" applyBorder="1" applyAlignment="1">
      <alignment vertical="center"/>
    </xf>
    <xf numFmtId="191" fontId="9" fillId="0" borderId="15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0" fillId="0" borderId="0" xfId="0" applyNumberFormat="1" applyFill="1" applyAlignment="1">
      <alignment/>
    </xf>
    <xf numFmtId="191" fontId="18" fillId="0" borderId="0" xfId="0" applyNumberFormat="1" applyFont="1" applyFill="1" applyAlignment="1">
      <alignment/>
    </xf>
    <xf numFmtId="190" fontId="9" fillId="0" borderId="14" xfId="0" applyNumberFormat="1" applyFont="1" applyFill="1" applyBorder="1" applyAlignment="1">
      <alignment vertical="center"/>
    </xf>
    <xf numFmtId="190" fontId="9" fillId="0" borderId="41" xfId="0" applyNumberFormat="1" applyFont="1" applyFill="1" applyBorder="1" applyAlignment="1">
      <alignment vertical="center"/>
    </xf>
    <xf numFmtId="190" fontId="9" fillId="0" borderId="15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vertical="center"/>
    </xf>
    <xf numFmtId="190" fontId="0" fillId="0" borderId="0" xfId="0" applyNumberFormat="1" applyFill="1" applyAlignment="1">
      <alignment/>
    </xf>
    <xf numFmtId="190" fontId="18" fillId="0" borderId="0" xfId="0" applyNumberFormat="1" applyFont="1" applyFill="1" applyAlignment="1">
      <alignment/>
    </xf>
    <xf numFmtId="190" fontId="9" fillId="0" borderId="19" xfId="0" applyNumberFormat="1" applyFont="1" applyFill="1" applyBorder="1" applyAlignment="1">
      <alignment vertical="center"/>
    </xf>
    <xf numFmtId="190" fontId="9" fillId="0" borderId="21" xfId="0" applyNumberFormat="1" applyFont="1" applyFill="1" applyBorder="1" applyAlignment="1">
      <alignment vertical="center"/>
    </xf>
    <xf numFmtId="190" fontId="9" fillId="0" borderId="43" xfId="0" applyNumberFormat="1" applyFont="1" applyFill="1" applyBorder="1" applyAlignment="1">
      <alignment vertical="center"/>
    </xf>
    <xf numFmtId="190" fontId="9" fillId="0" borderId="20" xfId="0" applyNumberFormat="1" applyFont="1" applyFill="1" applyBorder="1" applyAlignment="1">
      <alignment vertical="center"/>
    </xf>
    <xf numFmtId="190" fontId="9" fillId="0" borderId="3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/>
    </xf>
    <xf numFmtId="192" fontId="6" fillId="0" borderId="14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21" fillId="0" borderId="42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205" fontId="6" fillId="0" borderId="42" xfId="0" applyNumberFormat="1" applyFont="1" applyFill="1" applyBorder="1" applyAlignment="1">
      <alignment/>
    </xf>
    <xf numFmtId="202" fontId="6" fillId="0" borderId="28" xfId="0" applyNumberFormat="1" applyFont="1" applyFill="1" applyBorder="1" applyAlignment="1">
      <alignment/>
    </xf>
    <xf numFmtId="207" fontId="6" fillId="0" borderId="41" xfId="0" applyNumberFormat="1" applyFont="1" applyFill="1" applyBorder="1" applyAlignment="1">
      <alignment/>
    </xf>
    <xf numFmtId="199" fontId="6" fillId="0" borderId="28" xfId="0" applyNumberFormat="1" applyFont="1" applyFill="1" applyBorder="1" applyAlignment="1">
      <alignment/>
    </xf>
    <xf numFmtId="208" fontId="6" fillId="0" borderId="28" xfId="0" applyNumberFormat="1" applyFont="1" applyFill="1" applyBorder="1" applyAlignment="1">
      <alignment/>
    </xf>
    <xf numFmtId="201" fontId="6" fillId="0" borderId="28" xfId="0" applyNumberFormat="1" applyFont="1" applyFill="1" applyBorder="1" applyAlignment="1">
      <alignment/>
    </xf>
    <xf numFmtId="201" fontId="6" fillId="0" borderId="42" xfId="0" applyNumberFormat="1" applyFont="1" applyFill="1" applyBorder="1" applyAlignment="1">
      <alignment/>
    </xf>
    <xf numFmtId="201" fontId="6" fillId="0" borderId="28" xfId="0" applyNumberFormat="1" applyFont="1" applyFill="1" applyBorder="1" applyAlignment="1">
      <alignment/>
    </xf>
    <xf numFmtId="207" fontId="6" fillId="0" borderId="41" xfId="0" applyNumberFormat="1" applyFont="1" applyFill="1" applyBorder="1" applyAlignment="1">
      <alignment/>
    </xf>
    <xf numFmtId="199" fontId="6" fillId="0" borderId="28" xfId="0" applyNumberFormat="1" applyFont="1" applyFill="1" applyBorder="1" applyAlignment="1">
      <alignment/>
    </xf>
    <xf numFmtId="208" fontId="6" fillId="0" borderId="28" xfId="0" applyNumberFormat="1" applyFont="1" applyFill="1" applyBorder="1" applyAlignment="1">
      <alignment vertical="center"/>
    </xf>
    <xf numFmtId="201" fontId="6" fillId="0" borderId="42" xfId="0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201" fontId="6" fillId="0" borderId="51" xfId="0" applyNumberFormat="1" applyFont="1" applyFill="1" applyBorder="1" applyAlignment="1">
      <alignment/>
    </xf>
    <xf numFmtId="201" fontId="6" fillId="0" borderId="50" xfId="0" applyNumberFormat="1" applyFont="1" applyFill="1" applyBorder="1" applyAlignment="1">
      <alignment/>
    </xf>
    <xf numFmtId="207" fontId="6" fillId="0" borderId="52" xfId="0" applyNumberFormat="1" applyFont="1" applyFill="1" applyBorder="1" applyAlignment="1">
      <alignment/>
    </xf>
    <xf numFmtId="199" fontId="6" fillId="0" borderId="50" xfId="0" applyNumberFormat="1" applyFont="1" applyFill="1" applyBorder="1" applyAlignment="1">
      <alignment/>
    </xf>
    <xf numFmtId="208" fontId="6" fillId="0" borderId="50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47" xfId="0" applyFont="1" applyFill="1" applyBorder="1" applyAlignment="1">
      <alignment horizontal="right"/>
    </xf>
    <xf numFmtId="0" fontId="6" fillId="0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right"/>
    </xf>
    <xf numFmtId="0" fontId="0" fillId="0" borderId="28" xfId="0" applyFill="1" applyBorder="1" applyAlignment="1">
      <alignment/>
    </xf>
    <xf numFmtId="0" fontId="0" fillId="0" borderId="47" xfId="0" applyFill="1" applyBorder="1" applyAlignment="1">
      <alignment/>
    </xf>
    <xf numFmtId="204" fontId="6" fillId="0" borderId="28" xfId="49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204" fontId="6" fillId="0" borderId="50" xfId="49" applyNumberFormat="1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208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horizontal="distributed" vertical="center" shrinkToFit="1"/>
    </xf>
    <xf numFmtId="185" fontId="21" fillId="0" borderId="39" xfId="0" applyNumberFormat="1" applyFont="1" applyFill="1" applyBorder="1" applyAlignment="1">
      <alignment vertical="center"/>
    </xf>
    <xf numFmtId="189" fontId="21" fillId="0" borderId="28" xfId="0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 shrinkToFit="1"/>
    </xf>
    <xf numFmtId="185" fontId="21" fillId="0" borderId="0" xfId="0" applyNumberFormat="1" applyFont="1" applyFill="1" applyBorder="1" applyAlignment="1">
      <alignment vertical="center"/>
    </xf>
    <xf numFmtId="189" fontId="21" fillId="0" borderId="29" xfId="0" applyNumberFormat="1" applyFont="1" applyFill="1" applyBorder="1" applyAlignment="1">
      <alignment vertical="center"/>
    </xf>
    <xf numFmtId="49" fontId="21" fillId="0" borderId="14" xfId="0" applyNumberFormat="1" applyFont="1" applyFill="1" applyBorder="1" applyAlignment="1">
      <alignment horizontal="center" vertical="center" shrinkToFit="1"/>
    </xf>
    <xf numFmtId="185" fontId="21" fillId="0" borderId="41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distributed" vertical="center"/>
    </xf>
    <xf numFmtId="49" fontId="21" fillId="0" borderId="19" xfId="0" applyNumberFormat="1" applyFont="1" applyFill="1" applyBorder="1" applyAlignment="1">
      <alignment horizontal="center" vertical="center" shrinkToFit="1"/>
    </xf>
    <xf numFmtId="185" fontId="21" fillId="0" borderId="43" xfId="0" applyNumberFormat="1" applyFont="1" applyFill="1" applyBorder="1" applyAlignment="1">
      <alignment vertical="center"/>
    </xf>
    <xf numFmtId="189" fontId="21" fillId="0" borderId="21" xfId="0" applyNumberFormat="1" applyFont="1" applyFill="1" applyBorder="1" applyAlignment="1">
      <alignment vertical="center"/>
    </xf>
    <xf numFmtId="49" fontId="21" fillId="0" borderId="44" xfId="0" applyNumberFormat="1" applyFont="1" applyFill="1" applyBorder="1" applyAlignment="1">
      <alignment horizontal="center" vertical="center" shrinkToFit="1"/>
    </xf>
    <xf numFmtId="185" fontId="21" fillId="0" borderId="10" xfId="0" applyNumberFormat="1" applyFont="1" applyFill="1" applyBorder="1" applyAlignment="1">
      <alignment vertical="center"/>
    </xf>
    <xf numFmtId="189" fontId="21" fillId="0" borderId="3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wrapText="1"/>
    </xf>
    <xf numFmtId="0" fontId="6" fillId="0" borderId="12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197" fontId="9" fillId="0" borderId="28" xfId="0" applyNumberFormat="1" applyFont="1" applyFill="1" applyBorder="1" applyAlignment="1">
      <alignment/>
    </xf>
    <xf numFmtId="197" fontId="9" fillId="0" borderId="15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197" fontId="9" fillId="0" borderId="17" xfId="0" applyNumberFormat="1" applyFont="1" applyFill="1" applyBorder="1" applyAlignment="1">
      <alignment/>
    </xf>
    <xf numFmtId="197" fontId="9" fillId="0" borderId="50" xfId="0" applyNumberFormat="1" applyFont="1" applyFill="1" applyBorder="1" applyAlignment="1">
      <alignment/>
    </xf>
    <xf numFmtId="197" fontId="9" fillId="0" borderId="18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9" fillId="0" borderId="15" xfId="0" applyNumberFormat="1" applyFont="1" applyFill="1" applyBorder="1" applyAlignment="1">
      <alignment/>
    </xf>
    <xf numFmtId="189" fontId="9" fillId="0" borderId="0" xfId="0" applyNumberFormat="1" applyFont="1" applyFill="1" applyBorder="1" applyAlignment="1">
      <alignment/>
    </xf>
    <xf numFmtId="189" fontId="9" fillId="0" borderId="28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189" fontId="9" fillId="0" borderId="17" xfId="0" applyNumberFormat="1" applyFont="1" applyFill="1" applyBorder="1" applyAlignment="1">
      <alignment/>
    </xf>
    <xf numFmtId="189" fontId="9" fillId="0" borderId="50" xfId="0" applyNumberFormat="1" applyFont="1" applyFill="1" applyBorder="1" applyAlignment="1">
      <alignment/>
    </xf>
    <xf numFmtId="189" fontId="9" fillId="0" borderId="18" xfId="0" applyNumberFormat="1" applyFont="1" applyFill="1" applyBorder="1" applyAlignment="1">
      <alignment/>
    </xf>
    <xf numFmtId="0" fontId="9" fillId="0" borderId="45" xfId="0" applyFont="1" applyFill="1" applyBorder="1" applyAlignment="1">
      <alignment/>
    </xf>
    <xf numFmtId="189" fontId="9" fillId="0" borderId="10" xfId="0" applyNumberFormat="1" applyFont="1" applyFill="1" applyBorder="1" applyAlignment="1">
      <alignment/>
    </xf>
    <xf numFmtId="189" fontId="9" fillId="0" borderId="21" xfId="0" applyNumberFormat="1" applyFont="1" applyFill="1" applyBorder="1" applyAlignment="1">
      <alignment/>
    </xf>
    <xf numFmtId="189" fontId="9" fillId="0" borderId="2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89" fontId="6" fillId="0" borderId="14" xfId="0" applyNumberFormat="1" applyFont="1" applyFill="1" applyBorder="1" applyAlignment="1">
      <alignment/>
    </xf>
    <xf numFmtId="189" fontId="6" fillId="0" borderId="58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189" fontId="6" fillId="0" borderId="4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9" fontId="0" fillId="0" borderId="0" xfId="0" applyNumberForma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5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189" fontId="6" fillId="0" borderId="2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9" fontId="6" fillId="0" borderId="41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89" fontId="6" fillId="0" borderId="30" xfId="0" applyNumberFormat="1" applyFont="1" applyFill="1" applyBorder="1" applyAlignment="1">
      <alignment/>
    </xf>
    <xf numFmtId="189" fontId="6" fillId="0" borderId="31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89" fontId="6" fillId="0" borderId="0" xfId="0" applyNumberFormat="1" applyFont="1" applyFill="1" applyBorder="1" applyAlignment="1">
      <alignment/>
    </xf>
    <xf numFmtId="189" fontId="6" fillId="0" borderId="29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9" fontId="6" fillId="0" borderId="2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/>
    </xf>
    <xf numFmtId="206" fontId="6" fillId="0" borderId="58" xfId="0" applyNumberFormat="1" applyFont="1" applyFill="1" applyBorder="1" applyAlignment="1">
      <alignment/>
    </xf>
    <xf numFmtId="206" fontId="6" fillId="0" borderId="15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206" fontId="6" fillId="0" borderId="4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206" fontId="6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5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197" fontId="1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97" fontId="6" fillId="0" borderId="14" xfId="0" applyNumberFormat="1" applyFont="1" applyFill="1" applyBorder="1" applyAlignment="1">
      <alignment/>
    </xf>
    <xf numFmtId="197" fontId="6" fillId="0" borderId="28" xfId="0" applyNumberFormat="1" applyFont="1" applyFill="1" applyBorder="1" applyAlignment="1">
      <alignment/>
    </xf>
    <xf numFmtId="197" fontId="6" fillId="0" borderId="0" xfId="0" applyNumberFormat="1" applyFont="1" applyFill="1" applyBorder="1" applyAlignment="1">
      <alignment/>
    </xf>
    <xf numFmtId="197" fontId="6" fillId="0" borderId="15" xfId="0" applyNumberFormat="1" applyFont="1" applyFill="1" applyBorder="1" applyAlignment="1">
      <alignment/>
    </xf>
    <xf numFmtId="209" fontId="6" fillId="0" borderId="0" xfId="0" applyNumberFormat="1" applyFont="1" applyFill="1" applyBorder="1" applyAlignment="1">
      <alignment/>
    </xf>
    <xf numFmtId="200" fontId="6" fillId="0" borderId="58" xfId="0" applyNumberFormat="1" applyFont="1" applyFill="1" applyBorder="1" applyAlignment="1">
      <alignment/>
    </xf>
    <xf numFmtId="0" fontId="0" fillId="0" borderId="0" xfId="61" applyFill="1">
      <alignment vertical="center"/>
      <protection/>
    </xf>
    <xf numFmtId="0" fontId="9" fillId="0" borderId="0" xfId="0" applyFont="1" applyFill="1" applyBorder="1" applyAlignment="1">
      <alignment horizontal="right"/>
    </xf>
    <xf numFmtId="0" fontId="21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21" fillId="0" borderId="20" xfId="0" applyFont="1" applyFill="1" applyBorder="1" applyAlignment="1">
      <alignment/>
    </xf>
    <xf numFmtId="197" fontId="6" fillId="0" borderId="19" xfId="0" applyNumberFormat="1" applyFont="1" applyFill="1" applyBorder="1" applyAlignment="1">
      <alignment/>
    </xf>
    <xf numFmtId="197" fontId="6" fillId="0" borderId="21" xfId="0" applyNumberFormat="1" applyFont="1" applyFill="1" applyBorder="1" applyAlignment="1">
      <alignment/>
    </xf>
    <xf numFmtId="197" fontId="6" fillId="0" borderId="10" xfId="0" applyNumberFormat="1" applyFont="1" applyFill="1" applyBorder="1" applyAlignment="1">
      <alignment/>
    </xf>
    <xf numFmtId="197" fontId="6" fillId="0" borderId="20" xfId="0" applyNumberFormat="1" applyFont="1" applyFill="1" applyBorder="1" applyAlignment="1">
      <alignment/>
    </xf>
    <xf numFmtId="209" fontId="6" fillId="0" borderId="10" xfId="0" applyNumberFormat="1" applyFont="1" applyFill="1" applyBorder="1" applyAlignment="1">
      <alignment/>
    </xf>
    <xf numFmtId="200" fontId="6" fillId="0" borderId="45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197" fontId="6" fillId="0" borderId="12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200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92" fontId="6" fillId="0" borderId="58" xfId="0" applyNumberFormat="1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6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8" xfId="0" applyFill="1" applyBorder="1" applyAlignment="1">
      <alignment/>
    </xf>
    <xf numFmtId="0" fontId="4" fillId="0" borderId="63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6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9" fillId="0" borderId="45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3" fillId="0" borderId="34" xfId="0" applyFont="1" applyFill="1" applyBorder="1" applyAlignment="1">
      <alignment horizontal="distributed" vertical="center"/>
    </xf>
    <xf numFmtId="0" fontId="13" fillId="0" borderId="4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/>
    </xf>
    <xf numFmtId="0" fontId="9" fillId="0" borderId="67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6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離婚３_同居期間別離婚件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'表6-1'!#REF!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'表6-1'!#REF!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'表6-1'!#REF!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3435530"/>
        <c:axId val="30919771"/>
      </c:radarChart>
      <c:catAx>
        <c:axId val="34355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9771"/>
        <c:crosses val="autoZero"/>
        <c:auto val="0"/>
        <c:lblOffset val="100"/>
        <c:tickLblSkip val="1"/>
        <c:noMultiLvlLbl val="0"/>
      </c:catAx>
      <c:valAx>
        <c:axId val="3091977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29</xdr:row>
      <xdr:rowOff>0</xdr:rowOff>
    </xdr:from>
    <xdr:to>
      <xdr:col>12</xdr:col>
      <xdr:colOff>209550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6000750" y="5676900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27</xdr:row>
      <xdr:rowOff>152400</xdr:rowOff>
    </xdr:from>
    <xdr:ext cx="85725" cy="114300"/>
    <xdr:sp>
      <xdr:nvSpPr>
        <xdr:cNvPr id="1" name="Text Box 1"/>
        <xdr:cNvSpPr txBox="1">
          <a:spLocks noChangeArrowheads="1"/>
        </xdr:cNvSpPr>
      </xdr:nvSpPr>
      <xdr:spPr>
        <a:xfrm>
          <a:off x="485775" y="47910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457200</xdr:colOff>
      <xdr:row>7</xdr:row>
      <xdr:rowOff>123825</xdr:rowOff>
    </xdr:from>
    <xdr:ext cx="85725" cy="114300"/>
    <xdr:sp>
      <xdr:nvSpPr>
        <xdr:cNvPr id="2" name="Text Box 2"/>
        <xdr:cNvSpPr txBox="1">
          <a:spLocks noChangeArrowheads="1"/>
        </xdr:cNvSpPr>
      </xdr:nvSpPr>
      <xdr:spPr>
        <a:xfrm>
          <a:off x="457200" y="14382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485775</xdr:colOff>
      <xdr:row>20</xdr:row>
      <xdr:rowOff>133350</xdr:rowOff>
    </xdr:from>
    <xdr:ext cx="85725" cy="114300"/>
    <xdr:sp>
      <xdr:nvSpPr>
        <xdr:cNvPr id="3" name="Text Box 3"/>
        <xdr:cNvSpPr txBox="1">
          <a:spLocks noChangeArrowheads="1"/>
        </xdr:cNvSpPr>
      </xdr:nvSpPr>
      <xdr:spPr>
        <a:xfrm>
          <a:off x="485775" y="36099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0</xdr:col>
      <xdr:colOff>466725</xdr:colOff>
      <xdr:row>14</xdr:row>
      <xdr:rowOff>142875</xdr:rowOff>
    </xdr:from>
    <xdr:ext cx="85725" cy="114300"/>
    <xdr:sp>
      <xdr:nvSpPr>
        <xdr:cNvPr id="4" name="Text Box 4"/>
        <xdr:cNvSpPr txBox="1">
          <a:spLocks noChangeArrowheads="1"/>
        </xdr:cNvSpPr>
      </xdr:nvSpPr>
      <xdr:spPr>
        <a:xfrm>
          <a:off x="466725" y="25812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.625" style="4" customWidth="1"/>
    <col min="3" max="3" width="1.75390625" style="4" customWidth="1"/>
    <col min="4" max="4" width="8.625" style="4" customWidth="1"/>
    <col min="5" max="5" width="2.125" style="4" customWidth="1"/>
    <col min="6" max="6" width="1.625" style="2" customWidth="1"/>
    <col min="7" max="8" width="12.375" style="2" customWidth="1"/>
    <col min="9" max="9" width="13.125" style="2" bestFit="1" customWidth="1"/>
    <col min="10" max="11" width="8.625" style="2" customWidth="1"/>
    <col min="12" max="14" width="9.875" style="2" customWidth="1"/>
    <col min="15" max="15" width="10.625" style="3" customWidth="1"/>
    <col min="16" max="16384" width="9.00390625" style="2" customWidth="1"/>
  </cols>
  <sheetData>
    <row r="2" spans="1:13" ht="18.75" customHeight="1">
      <c r="A2" s="466" t="s">
        <v>14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ht="12" customHeight="1" thickBot="1"/>
    <row r="4" spans="1:15" s="9" customFormat="1" ht="12.75" customHeight="1">
      <c r="A4" s="5"/>
      <c r="B4" s="6"/>
      <c r="C4" s="6"/>
      <c r="D4" s="6"/>
      <c r="E4" s="6"/>
      <c r="F4" s="7"/>
      <c r="G4" s="6"/>
      <c r="H4" s="6"/>
      <c r="I4" s="6"/>
      <c r="J4" s="5"/>
      <c r="K4" s="8" t="s">
        <v>20</v>
      </c>
      <c r="L4" s="6"/>
      <c r="M4" s="7"/>
      <c r="O4" s="10"/>
    </row>
    <row r="5" spans="1:15" s="9" customFormat="1" ht="12.75" customHeight="1">
      <c r="A5" s="11"/>
      <c r="B5" s="12"/>
      <c r="C5" s="12"/>
      <c r="D5" s="12"/>
      <c r="E5" s="12"/>
      <c r="F5" s="13"/>
      <c r="G5" s="465" t="s">
        <v>12</v>
      </c>
      <c r="H5" s="465"/>
      <c r="I5" s="472"/>
      <c r="J5" s="463" t="s">
        <v>19</v>
      </c>
      <c r="K5" s="464"/>
      <c r="L5" s="465" t="s">
        <v>11</v>
      </c>
      <c r="M5" s="464"/>
      <c r="O5" s="10"/>
    </row>
    <row r="6" spans="1:15" s="9" customFormat="1" ht="12" customHeight="1">
      <c r="A6" s="11"/>
      <c r="B6" s="12"/>
      <c r="C6" s="12"/>
      <c r="D6" s="12"/>
      <c r="E6" s="12"/>
      <c r="F6" s="13"/>
      <c r="G6" s="16"/>
      <c r="H6" s="17"/>
      <c r="I6" s="17"/>
      <c r="J6" s="16"/>
      <c r="K6" s="18"/>
      <c r="L6" s="17"/>
      <c r="M6" s="18"/>
      <c r="O6" s="10"/>
    </row>
    <row r="7" spans="1:13" ht="24.75" thickBot="1">
      <c r="A7" s="19"/>
      <c r="B7" s="20"/>
      <c r="C7" s="20"/>
      <c r="D7" s="20"/>
      <c r="E7" s="20"/>
      <c r="F7" s="21"/>
      <c r="G7" s="22" t="s">
        <v>28</v>
      </c>
      <c r="H7" s="23" t="s">
        <v>24</v>
      </c>
      <c r="I7" s="24" t="s">
        <v>17</v>
      </c>
      <c r="J7" s="25" t="s">
        <v>29</v>
      </c>
      <c r="K7" s="26" t="s">
        <v>25</v>
      </c>
      <c r="L7" s="27" t="s">
        <v>28</v>
      </c>
      <c r="M7" s="28" t="s">
        <v>24</v>
      </c>
    </row>
    <row r="8" spans="1:13" ht="15" customHeight="1">
      <c r="A8" s="29"/>
      <c r="B8" s="30"/>
      <c r="C8" s="30"/>
      <c r="D8" s="30"/>
      <c r="E8" s="30"/>
      <c r="F8" s="31"/>
      <c r="G8" s="14"/>
      <c r="H8" s="32"/>
      <c r="I8" s="33"/>
      <c r="J8" s="34"/>
      <c r="K8" s="35"/>
      <c r="L8" s="36" t="s">
        <v>13</v>
      </c>
      <c r="M8" s="37" t="s">
        <v>13</v>
      </c>
    </row>
    <row r="9" spans="1:17" s="9" customFormat="1" ht="21" customHeight="1">
      <c r="A9" s="11"/>
      <c r="B9" s="461" t="s">
        <v>0</v>
      </c>
      <c r="C9" s="461"/>
      <c r="D9" s="461"/>
      <c r="E9" s="462"/>
      <c r="F9" s="38"/>
      <c r="G9" s="39">
        <v>1092662</v>
      </c>
      <c r="H9" s="40">
        <v>1062530</v>
      </c>
      <c r="I9" s="41">
        <v>30132</v>
      </c>
      <c r="J9" s="42">
        <v>8.7</v>
      </c>
      <c r="K9" s="43">
        <v>8.4</v>
      </c>
      <c r="L9" s="71" t="s">
        <v>30</v>
      </c>
      <c r="M9" s="76" t="s">
        <v>31</v>
      </c>
      <c r="N9" s="444"/>
      <c r="O9" s="45"/>
      <c r="Q9" s="46"/>
    </row>
    <row r="10" spans="1:15" s="9" customFormat="1" ht="21" customHeight="1">
      <c r="A10" s="11"/>
      <c r="B10" s="461" t="s">
        <v>1</v>
      </c>
      <c r="C10" s="461"/>
      <c r="D10" s="461"/>
      <c r="E10" s="462"/>
      <c r="F10" s="38"/>
      <c r="G10" s="39">
        <v>1084488</v>
      </c>
      <c r="H10" s="40">
        <v>1083796</v>
      </c>
      <c r="I10" s="47">
        <v>692</v>
      </c>
      <c r="J10" s="42">
        <v>8.6</v>
      </c>
      <c r="K10" s="43">
        <v>8.6</v>
      </c>
      <c r="L10" s="71" t="s">
        <v>30</v>
      </c>
      <c r="M10" s="76" t="s">
        <v>30</v>
      </c>
      <c r="N10" s="444"/>
      <c r="O10" s="45"/>
    </row>
    <row r="11" spans="1:15" s="9" customFormat="1" ht="21" customHeight="1">
      <c r="A11" s="11"/>
      <c r="C11" s="461" t="s">
        <v>2</v>
      </c>
      <c r="D11" s="461"/>
      <c r="E11" s="12"/>
      <c r="F11" s="15"/>
      <c r="G11" s="39">
        <v>2863</v>
      </c>
      <c r="H11" s="40">
        <v>2958</v>
      </c>
      <c r="I11" s="47">
        <v>-95</v>
      </c>
      <c r="J11" s="42">
        <v>2.6</v>
      </c>
      <c r="K11" s="43">
        <v>2.8</v>
      </c>
      <c r="L11" s="71" t="s">
        <v>32</v>
      </c>
      <c r="M11" s="76" t="s">
        <v>33</v>
      </c>
      <c r="N11" s="444"/>
      <c r="O11" s="45"/>
    </row>
    <row r="12" spans="1:15" s="9" customFormat="1" ht="21" customHeight="1">
      <c r="A12" s="11"/>
      <c r="C12" s="12"/>
      <c r="D12" s="461" t="s">
        <v>3</v>
      </c>
      <c r="E12" s="461"/>
      <c r="F12" s="44"/>
      <c r="G12" s="39">
        <v>1444</v>
      </c>
      <c r="H12" s="40">
        <v>1510</v>
      </c>
      <c r="I12" s="47">
        <v>-66</v>
      </c>
      <c r="J12" s="42">
        <v>1.3</v>
      </c>
      <c r="K12" s="43">
        <v>1.4</v>
      </c>
      <c r="L12" s="71" t="s">
        <v>34</v>
      </c>
      <c r="M12" s="76" t="s">
        <v>35</v>
      </c>
      <c r="N12" s="444"/>
      <c r="O12" s="45"/>
    </row>
    <row r="13" spans="1:15" s="9" customFormat="1" ht="21" customHeight="1">
      <c r="A13" s="11"/>
      <c r="B13" s="461" t="s">
        <v>4</v>
      </c>
      <c r="C13" s="461"/>
      <c r="D13" s="461"/>
      <c r="E13" s="462"/>
      <c r="F13" s="38"/>
      <c r="G13" s="39">
        <v>8174</v>
      </c>
      <c r="H13" s="40">
        <v>-21266</v>
      </c>
      <c r="I13" s="47">
        <v>29440</v>
      </c>
      <c r="J13" s="82">
        <v>0.1</v>
      </c>
      <c r="K13" s="70">
        <v>-0.2</v>
      </c>
      <c r="L13" s="71" t="s">
        <v>23</v>
      </c>
      <c r="M13" s="76" t="s">
        <v>23</v>
      </c>
      <c r="N13" s="444"/>
      <c r="O13" s="45"/>
    </row>
    <row r="14" spans="1:15" s="9" customFormat="1" ht="21" customHeight="1">
      <c r="A14" s="11"/>
      <c r="B14" s="461" t="s">
        <v>5</v>
      </c>
      <c r="C14" s="461"/>
      <c r="D14" s="461"/>
      <c r="E14" s="462"/>
      <c r="F14" s="38"/>
      <c r="G14" s="39">
        <v>30912</v>
      </c>
      <c r="H14" s="40">
        <v>31818</v>
      </c>
      <c r="I14" s="47">
        <v>-906</v>
      </c>
      <c r="J14" s="42">
        <v>27.5</v>
      </c>
      <c r="K14" s="43">
        <v>29.1</v>
      </c>
      <c r="L14" s="71" t="s">
        <v>36</v>
      </c>
      <c r="M14" s="76" t="s">
        <v>37</v>
      </c>
      <c r="N14" s="444"/>
      <c r="O14" s="45"/>
    </row>
    <row r="15" spans="1:15" s="9" customFormat="1" ht="21" customHeight="1">
      <c r="A15" s="11"/>
      <c r="C15" s="461" t="s">
        <v>6</v>
      </c>
      <c r="D15" s="461"/>
      <c r="E15" s="12"/>
      <c r="F15" s="15"/>
      <c r="G15" s="39">
        <v>13419</v>
      </c>
      <c r="H15" s="40">
        <v>13502</v>
      </c>
      <c r="I15" s="47">
        <v>-83</v>
      </c>
      <c r="J15" s="42">
        <v>11.9</v>
      </c>
      <c r="K15" s="43">
        <v>12.3</v>
      </c>
      <c r="L15" s="71" t="s">
        <v>38</v>
      </c>
      <c r="M15" s="76" t="s">
        <v>39</v>
      </c>
      <c r="N15" s="444"/>
      <c r="O15" s="45"/>
    </row>
    <row r="16" spans="1:15" s="9" customFormat="1" ht="21" customHeight="1">
      <c r="A16" s="11"/>
      <c r="C16" s="461" t="s">
        <v>7</v>
      </c>
      <c r="D16" s="461"/>
      <c r="E16" s="12"/>
      <c r="F16" s="15"/>
      <c r="G16" s="39">
        <v>17493</v>
      </c>
      <c r="H16" s="40">
        <v>18316</v>
      </c>
      <c r="I16" s="47">
        <v>-823</v>
      </c>
      <c r="J16" s="42">
        <v>15.6</v>
      </c>
      <c r="K16" s="43">
        <v>16.7</v>
      </c>
      <c r="L16" s="71" t="s">
        <v>40</v>
      </c>
      <c r="M16" s="76" t="s">
        <v>41</v>
      </c>
      <c r="N16" s="444"/>
      <c r="O16" s="45"/>
    </row>
    <row r="17" spans="1:15" s="9" customFormat="1" ht="21" customHeight="1">
      <c r="A17" s="11"/>
      <c r="B17" s="461" t="s">
        <v>8</v>
      </c>
      <c r="C17" s="461"/>
      <c r="D17" s="461"/>
      <c r="E17" s="467"/>
      <c r="F17" s="38"/>
      <c r="G17" s="39">
        <v>5096</v>
      </c>
      <c r="H17" s="40">
        <v>5149</v>
      </c>
      <c r="I17" s="47">
        <v>-53</v>
      </c>
      <c r="J17" s="42">
        <v>4.6</v>
      </c>
      <c r="K17" s="43">
        <v>4.8</v>
      </c>
      <c r="L17" s="71" t="s">
        <v>42</v>
      </c>
      <c r="M17" s="76" t="s">
        <v>43</v>
      </c>
      <c r="N17" s="444"/>
      <c r="O17" s="45"/>
    </row>
    <row r="18" spans="1:15" s="4" customFormat="1" ht="18" customHeight="1">
      <c r="A18" s="48"/>
      <c r="C18" s="470" t="s">
        <v>21</v>
      </c>
      <c r="D18" s="471"/>
      <c r="E18" s="49"/>
      <c r="F18" s="50"/>
      <c r="G18" s="51">
        <v>4043</v>
      </c>
      <c r="H18" s="52">
        <v>4058</v>
      </c>
      <c r="I18" s="53">
        <v>-15</v>
      </c>
      <c r="J18" s="54">
        <v>3.7</v>
      </c>
      <c r="K18" s="55">
        <v>3.8</v>
      </c>
      <c r="L18" s="72" t="s">
        <v>44</v>
      </c>
      <c r="M18" s="77" t="s">
        <v>45</v>
      </c>
      <c r="N18" s="444"/>
      <c r="O18" s="45"/>
    </row>
    <row r="19" spans="1:15" ht="18" customHeight="1">
      <c r="A19" s="56"/>
      <c r="C19" s="468" t="s">
        <v>15</v>
      </c>
      <c r="D19" s="469"/>
      <c r="E19" s="49"/>
      <c r="F19" s="50"/>
      <c r="G19" s="39"/>
      <c r="H19" s="40"/>
      <c r="I19" s="57"/>
      <c r="J19" s="42"/>
      <c r="K19" s="43"/>
      <c r="L19" s="73"/>
      <c r="M19" s="78"/>
      <c r="N19" s="444"/>
      <c r="O19" s="45"/>
    </row>
    <row r="20" spans="1:15" s="4" customFormat="1" ht="18" customHeight="1">
      <c r="A20" s="48"/>
      <c r="C20" s="470" t="s">
        <v>16</v>
      </c>
      <c r="D20" s="470"/>
      <c r="E20" s="30"/>
      <c r="F20" s="58"/>
      <c r="G20" s="51">
        <v>1053</v>
      </c>
      <c r="H20" s="52">
        <v>1091</v>
      </c>
      <c r="I20" s="53">
        <v>-38</v>
      </c>
      <c r="J20" s="54">
        <v>1</v>
      </c>
      <c r="K20" s="55">
        <v>1</v>
      </c>
      <c r="L20" s="72" t="s">
        <v>46</v>
      </c>
      <c r="M20" s="77" t="s">
        <v>47</v>
      </c>
      <c r="N20" s="444"/>
      <c r="O20" s="45"/>
    </row>
    <row r="21" spans="1:15" ht="18" customHeight="1">
      <c r="A21" s="56"/>
      <c r="C21" s="468" t="s">
        <v>1</v>
      </c>
      <c r="D21" s="469"/>
      <c r="E21" s="49"/>
      <c r="F21" s="50"/>
      <c r="G21" s="39"/>
      <c r="H21" s="40"/>
      <c r="I21" s="57"/>
      <c r="J21" s="42"/>
      <c r="K21" s="43"/>
      <c r="L21" s="74"/>
      <c r="M21" s="79"/>
      <c r="N21" s="444"/>
      <c r="O21" s="45"/>
    </row>
    <row r="22" spans="1:15" ht="21" customHeight="1">
      <c r="A22" s="56"/>
      <c r="B22" s="461" t="s">
        <v>9</v>
      </c>
      <c r="C22" s="461"/>
      <c r="D22" s="461"/>
      <c r="E22" s="462"/>
      <c r="F22" s="59"/>
      <c r="G22" s="39">
        <v>730973</v>
      </c>
      <c r="H22" s="40">
        <v>714265</v>
      </c>
      <c r="I22" s="47">
        <v>16708</v>
      </c>
      <c r="J22" s="42">
        <v>5.8</v>
      </c>
      <c r="K22" s="43">
        <v>5.7</v>
      </c>
      <c r="L22" s="71" t="s">
        <v>48</v>
      </c>
      <c r="M22" s="76" t="s">
        <v>49</v>
      </c>
      <c r="N22" s="444"/>
      <c r="O22" s="45"/>
    </row>
    <row r="23" spans="1:15" ht="21" customHeight="1" thickBot="1">
      <c r="A23" s="19"/>
      <c r="B23" s="460" t="s">
        <v>10</v>
      </c>
      <c r="C23" s="460"/>
      <c r="D23" s="460"/>
      <c r="E23" s="460"/>
      <c r="F23" s="60"/>
      <c r="G23" s="61">
        <v>257484</v>
      </c>
      <c r="H23" s="62">
        <v>261917</v>
      </c>
      <c r="I23" s="63">
        <v>-4433</v>
      </c>
      <c r="J23" s="64">
        <v>2.04</v>
      </c>
      <c r="K23" s="65">
        <v>2.08</v>
      </c>
      <c r="L23" s="75" t="s">
        <v>50</v>
      </c>
      <c r="M23" s="80" t="s">
        <v>51</v>
      </c>
      <c r="N23" s="445"/>
      <c r="O23" s="45"/>
    </row>
    <row r="24" ht="13.5" thickBot="1"/>
    <row r="25" spans="1:13" ht="21" customHeight="1">
      <c r="A25" s="450"/>
      <c r="B25" s="451"/>
      <c r="C25" s="451"/>
      <c r="D25" s="451"/>
      <c r="E25" s="451"/>
      <c r="F25" s="452"/>
      <c r="G25" s="66" t="s">
        <v>28</v>
      </c>
      <c r="H25" s="67" t="s">
        <v>24</v>
      </c>
      <c r="I25" s="68"/>
      <c r="J25" s="68"/>
      <c r="K25" s="68"/>
      <c r="L25" s="68"/>
      <c r="M25" s="68"/>
    </row>
    <row r="26" spans="1:13" ht="21" customHeight="1" thickBot="1">
      <c r="A26" s="453" t="s">
        <v>18</v>
      </c>
      <c r="B26" s="454"/>
      <c r="C26" s="454"/>
      <c r="D26" s="454"/>
      <c r="E26" s="454"/>
      <c r="F26" s="455"/>
      <c r="G26" s="1">
        <v>1.32</v>
      </c>
      <c r="H26" s="69">
        <v>1.26</v>
      </c>
      <c r="I26" s="68"/>
      <c r="J26" s="68"/>
      <c r="K26" s="68"/>
      <c r="L26" s="68"/>
      <c r="M26" s="68"/>
    </row>
    <row r="27" spans="2:13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1:13" ht="13.5">
      <c r="A28" s="456" t="s">
        <v>22</v>
      </c>
      <c r="B28" s="457"/>
      <c r="C28" s="457"/>
      <c r="D28" s="457"/>
      <c r="E28" s="457"/>
      <c r="F28" s="457"/>
      <c r="G28" s="457"/>
      <c r="H28" s="458"/>
      <c r="I28" s="458"/>
      <c r="J28" s="458"/>
      <c r="K28" s="458"/>
      <c r="L28" s="458"/>
      <c r="M28" s="458"/>
    </row>
    <row r="29" spans="1:13" ht="13.5" customHeight="1">
      <c r="A29" s="459" t="s">
        <v>26</v>
      </c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</row>
    <row r="30" spans="1:13" ht="13.5">
      <c r="A30" s="448" t="s">
        <v>27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</row>
    <row r="32" spans="7:8" ht="12.75">
      <c r="G32" s="4"/>
      <c r="H32" s="4"/>
    </row>
  </sheetData>
  <sheetProtection/>
  <mergeCells count="24">
    <mergeCell ref="C20:D20"/>
    <mergeCell ref="G5:I5"/>
    <mergeCell ref="J5:K5"/>
    <mergeCell ref="L5:M5"/>
    <mergeCell ref="A2:M2"/>
    <mergeCell ref="B9:E9"/>
    <mergeCell ref="B10:E10"/>
    <mergeCell ref="B22:E22"/>
    <mergeCell ref="B17:E17"/>
    <mergeCell ref="C21:D21"/>
    <mergeCell ref="C18:D18"/>
    <mergeCell ref="C19:D19"/>
    <mergeCell ref="B13:E13"/>
    <mergeCell ref="B14:E14"/>
    <mergeCell ref="C11:D11"/>
    <mergeCell ref="D12:E12"/>
    <mergeCell ref="C15:D15"/>
    <mergeCell ref="C16:D16"/>
    <mergeCell ref="A30:M30"/>
    <mergeCell ref="A25:F25"/>
    <mergeCell ref="A26:F26"/>
    <mergeCell ref="A28:M28"/>
    <mergeCell ref="A29:M29"/>
    <mergeCell ref="B23:E23"/>
  </mergeCells>
  <printOptions/>
  <pageMargins left="0.75" right="0.75" top="1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875" style="83" customWidth="1"/>
    <col min="2" max="2" width="3.00390625" style="83" customWidth="1"/>
    <col min="3" max="3" width="9.00390625" style="83" bestFit="1" customWidth="1"/>
    <col min="4" max="4" width="6.25390625" style="83" customWidth="1"/>
    <col min="5" max="5" width="3.00390625" style="83" customWidth="1"/>
    <col min="6" max="6" width="8.00390625" style="83" customWidth="1"/>
    <col min="7" max="7" width="6.25390625" style="83" customWidth="1"/>
    <col min="8" max="8" width="3.00390625" style="83" customWidth="1"/>
    <col min="9" max="9" width="8.00390625" style="83" customWidth="1"/>
    <col min="10" max="10" width="6.25390625" style="83" customWidth="1"/>
    <col min="11" max="11" width="3.00390625" style="83" customWidth="1"/>
    <col min="12" max="12" width="9.00390625" style="83" bestFit="1" customWidth="1"/>
    <col min="13" max="13" width="6.25390625" style="83" customWidth="1"/>
    <col min="14" max="16384" width="9.00390625" style="83" customWidth="1"/>
  </cols>
  <sheetData>
    <row r="1" spans="1:12" s="287" customFormat="1" ht="18" thickBot="1">
      <c r="A1" s="285" t="s">
        <v>170</v>
      </c>
      <c r="B1" s="286"/>
      <c r="L1" s="288"/>
    </row>
    <row r="2" spans="1:13" ht="18.75" customHeight="1">
      <c r="A2" s="289"/>
      <c r="B2" s="523" t="s">
        <v>171</v>
      </c>
      <c r="C2" s="526"/>
      <c r="D2" s="526"/>
      <c r="E2" s="526"/>
      <c r="F2" s="526"/>
      <c r="G2" s="526"/>
      <c r="H2" s="526"/>
      <c r="I2" s="526"/>
      <c r="J2" s="527"/>
      <c r="K2" s="523" t="s">
        <v>24</v>
      </c>
      <c r="L2" s="524"/>
      <c r="M2" s="525"/>
    </row>
    <row r="3" spans="1:13" ht="18.75" customHeight="1">
      <c r="A3" s="221" t="s">
        <v>172</v>
      </c>
      <c r="B3" s="528" t="s">
        <v>61</v>
      </c>
      <c r="C3" s="529"/>
      <c r="D3" s="530"/>
      <c r="E3" s="513" t="s">
        <v>123</v>
      </c>
      <c r="F3" s="529"/>
      <c r="G3" s="530"/>
      <c r="H3" s="513" t="s">
        <v>124</v>
      </c>
      <c r="I3" s="529"/>
      <c r="J3" s="531"/>
      <c r="K3" s="532" t="s">
        <v>61</v>
      </c>
      <c r="L3" s="533"/>
      <c r="M3" s="534"/>
    </row>
    <row r="4" spans="1:13" ht="18.75" customHeight="1" thickBot="1">
      <c r="A4" s="229"/>
      <c r="B4" s="519" t="s">
        <v>173</v>
      </c>
      <c r="C4" s="520"/>
      <c r="D4" s="290" t="s">
        <v>174</v>
      </c>
      <c r="E4" s="521" t="s">
        <v>173</v>
      </c>
      <c r="F4" s="522"/>
      <c r="G4" s="290" t="s">
        <v>174</v>
      </c>
      <c r="H4" s="521" t="s">
        <v>173</v>
      </c>
      <c r="I4" s="522"/>
      <c r="J4" s="291" t="s">
        <v>174</v>
      </c>
      <c r="K4" s="517" t="s">
        <v>173</v>
      </c>
      <c r="L4" s="518"/>
      <c r="M4" s="291" t="s">
        <v>174</v>
      </c>
    </row>
    <row r="5" spans="1:13" ht="18.75" customHeight="1">
      <c r="A5" s="292" t="s">
        <v>175</v>
      </c>
      <c r="B5" s="293"/>
      <c r="C5" s="294">
        <v>1084488</v>
      </c>
      <c r="D5" s="295">
        <v>859.7</v>
      </c>
      <c r="E5" s="296"/>
      <c r="F5" s="297">
        <v>581392</v>
      </c>
      <c r="G5" s="295">
        <v>944.3</v>
      </c>
      <c r="H5" s="296"/>
      <c r="I5" s="297">
        <v>503096</v>
      </c>
      <c r="J5" s="298">
        <v>779</v>
      </c>
      <c r="K5" s="293"/>
      <c r="L5" s="297">
        <v>1083796</v>
      </c>
      <c r="M5" s="298">
        <v>858.8</v>
      </c>
    </row>
    <row r="6" spans="1:13" ht="18.75" customHeight="1">
      <c r="A6" s="292" t="s">
        <v>176</v>
      </c>
      <c r="B6" s="299" t="s">
        <v>177</v>
      </c>
      <c r="C6" s="300">
        <v>329198</v>
      </c>
      <c r="D6" s="295">
        <v>260.9</v>
      </c>
      <c r="E6" s="301" t="s">
        <v>177</v>
      </c>
      <c r="F6" s="297">
        <v>197984</v>
      </c>
      <c r="G6" s="295">
        <v>321.6</v>
      </c>
      <c r="H6" s="301" t="s">
        <v>177</v>
      </c>
      <c r="I6" s="297">
        <v>131214</v>
      </c>
      <c r="J6" s="298">
        <v>203.2</v>
      </c>
      <c r="K6" s="299" t="s">
        <v>199</v>
      </c>
      <c r="L6" s="297">
        <v>325941</v>
      </c>
      <c r="M6" s="298">
        <v>258.3</v>
      </c>
    </row>
    <row r="7" spans="1:13" ht="18.75" customHeight="1">
      <c r="A7" s="292" t="s">
        <v>178</v>
      </c>
      <c r="B7" s="299" t="s">
        <v>179</v>
      </c>
      <c r="C7" s="300">
        <v>172875</v>
      </c>
      <c r="D7" s="295">
        <v>137</v>
      </c>
      <c r="E7" s="301" t="s">
        <v>179</v>
      </c>
      <c r="F7" s="297">
        <v>82715</v>
      </c>
      <c r="G7" s="295">
        <v>134.3</v>
      </c>
      <c r="H7" s="301" t="s">
        <v>179</v>
      </c>
      <c r="I7" s="297">
        <v>90160</v>
      </c>
      <c r="J7" s="298">
        <v>139.6</v>
      </c>
      <c r="K7" s="299" t="s">
        <v>200</v>
      </c>
      <c r="L7" s="297">
        <v>173125</v>
      </c>
      <c r="M7" s="298">
        <v>137.2</v>
      </c>
    </row>
    <row r="8" spans="1:13" ht="18.75" customHeight="1">
      <c r="A8" s="292" t="s">
        <v>180</v>
      </c>
      <c r="B8" s="299" t="s">
        <v>181</v>
      </c>
      <c r="C8" s="300">
        <v>128203</v>
      </c>
      <c r="D8" s="295">
        <v>101.6</v>
      </c>
      <c r="E8" s="301" t="s">
        <v>181</v>
      </c>
      <c r="F8" s="297">
        <v>61314</v>
      </c>
      <c r="G8" s="295">
        <v>99.6</v>
      </c>
      <c r="H8" s="301" t="s">
        <v>181</v>
      </c>
      <c r="I8" s="297">
        <v>66889</v>
      </c>
      <c r="J8" s="298">
        <v>103.6</v>
      </c>
      <c r="K8" s="299" t="s">
        <v>201</v>
      </c>
      <c r="L8" s="297">
        <v>132847</v>
      </c>
      <c r="M8" s="298">
        <v>105.3</v>
      </c>
    </row>
    <row r="9" spans="1:13" ht="18.75" customHeight="1">
      <c r="A9" s="292" t="s">
        <v>182</v>
      </c>
      <c r="B9" s="299" t="s">
        <v>183</v>
      </c>
      <c r="C9" s="300">
        <v>107189</v>
      </c>
      <c r="D9" s="295">
        <v>85</v>
      </c>
      <c r="E9" s="301" t="s">
        <v>183</v>
      </c>
      <c r="F9" s="297">
        <v>56544</v>
      </c>
      <c r="G9" s="295">
        <v>91.8</v>
      </c>
      <c r="H9" s="301" t="s">
        <v>183</v>
      </c>
      <c r="I9" s="297">
        <v>50645</v>
      </c>
      <c r="J9" s="298">
        <v>78.4</v>
      </c>
      <c r="K9" s="299" t="s">
        <v>202</v>
      </c>
      <c r="L9" s="297">
        <v>107241</v>
      </c>
      <c r="M9" s="298">
        <v>85</v>
      </c>
    </row>
    <row r="10" spans="1:13" ht="18.75" customHeight="1">
      <c r="A10" s="292" t="s">
        <v>184</v>
      </c>
      <c r="B10" s="299" t="s">
        <v>185</v>
      </c>
      <c r="C10" s="300">
        <v>38145</v>
      </c>
      <c r="D10" s="295">
        <v>30.2</v>
      </c>
      <c r="E10" s="301" t="s">
        <v>185</v>
      </c>
      <c r="F10" s="297">
        <v>23265</v>
      </c>
      <c r="G10" s="295">
        <v>37.8</v>
      </c>
      <c r="H10" s="301" t="s">
        <v>186</v>
      </c>
      <c r="I10" s="297">
        <v>14880</v>
      </c>
      <c r="J10" s="298">
        <v>23</v>
      </c>
      <c r="K10" s="299" t="s">
        <v>203</v>
      </c>
      <c r="L10" s="297">
        <v>39863</v>
      </c>
      <c r="M10" s="298">
        <v>31.6</v>
      </c>
    </row>
    <row r="11" spans="1:13" ht="18.75" customHeight="1">
      <c r="A11" s="292" t="s">
        <v>187</v>
      </c>
      <c r="B11" s="299" t="s">
        <v>186</v>
      </c>
      <c r="C11" s="300">
        <v>29887</v>
      </c>
      <c r="D11" s="295">
        <v>23.7</v>
      </c>
      <c r="E11" s="301" t="s">
        <v>186</v>
      </c>
      <c r="F11" s="297">
        <v>21401</v>
      </c>
      <c r="G11" s="295">
        <v>34.8</v>
      </c>
      <c r="H11" s="301" t="s">
        <v>188</v>
      </c>
      <c r="I11" s="297">
        <v>8486</v>
      </c>
      <c r="J11" s="298">
        <v>13.1</v>
      </c>
      <c r="K11" s="299" t="s">
        <v>204</v>
      </c>
      <c r="L11" s="297">
        <v>30553</v>
      </c>
      <c r="M11" s="298">
        <v>24.2</v>
      </c>
    </row>
    <row r="12" spans="1:13" ht="18.75" customHeight="1">
      <c r="A12" s="292" t="s">
        <v>189</v>
      </c>
      <c r="B12" s="299" t="s">
        <v>190</v>
      </c>
      <c r="C12" s="300">
        <v>27745</v>
      </c>
      <c r="D12" s="295">
        <v>22</v>
      </c>
      <c r="E12" s="301" t="s">
        <v>205</v>
      </c>
      <c r="F12" s="297">
        <v>6867</v>
      </c>
      <c r="G12" s="295">
        <v>11.2</v>
      </c>
      <c r="H12" s="301" t="s">
        <v>185</v>
      </c>
      <c r="I12" s="297">
        <v>20878</v>
      </c>
      <c r="J12" s="298">
        <v>32.3</v>
      </c>
      <c r="K12" s="299" t="s">
        <v>206</v>
      </c>
      <c r="L12" s="297">
        <v>26360</v>
      </c>
      <c r="M12" s="298">
        <v>20.9</v>
      </c>
    </row>
    <row r="13" spans="1:13" ht="18.75" customHeight="1">
      <c r="A13" s="292" t="s">
        <v>191</v>
      </c>
      <c r="B13" s="299" t="s">
        <v>188</v>
      </c>
      <c r="C13" s="300">
        <v>21182</v>
      </c>
      <c r="D13" s="295">
        <v>16.8</v>
      </c>
      <c r="E13" s="301" t="s">
        <v>192</v>
      </c>
      <c r="F13" s="297">
        <v>9739</v>
      </c>
      <c r="G13" s="295">
        <v>15.8</v>
      </c>
      <c r="H13" s="301" t="s">
        <v>190</v>
      </c>
      <c r="I13" s="297">
        <v>11443</v>
      </c>
      <c r="J13" s="298">
        <v>17.7</v>
      </c>
      <c r="K13" s="299" t="s">
        <v>207</v>
      </c>
      <c r="L13" s="297">
        <v>20528</v>
      </c>
      <c r="M13" s="298">
        <v>16.3</v>
      </c>
    </row>
    <row r="14" spans="1:13" ht="18.75" customHeight="1">
      <c r="A14" s="292" t="s">
        <v>193</v>
      </c>
      <c r="B14" s="299" t="s">
        <v>192</v>
      </c>
      <c r="C14" s="300">
        <v>16248</v>
      </c>
      <c r="D14" s="295">
        <v>12.9</v>
      </c>
      <c r="E14" s="301" t="s">
        <v>206</v>
      </c>
      <c r="F14" s="297">
        <v>10897</v>
      </c>
      <c r="G14" s="295">
        <v>17.7</v>
      </c>
      <c r="H14" s="301" t="s">
        <v>194</v>
      </c>
      <c r="I14" s="297">
        <v>5351</v>
      </c>
      <c r="J14" s="298">
        <v>8.3</v>
      </c>
      <c r="K14" s="299" t="s">
        <v>208</v>
      </c>
      <c r="L14" s="297">
        <v>16430</v>
      </c>
      <c r="M14" s="298">
        <v>13</v>
      </c>
    </row>
    <row r="15" spans="1:13" ht="18.75" customHeight="1" thickBot="1">
      <c r="A15" s="302" t="s">
        <v>195</v>
      </c>
      <c r="B15" s="303" t="s">
        <v>194</v>
      </c>
      <c r="C15" s="304">
        <v>14341</v>
      </c>
      <c r="D15" s="305">
        <v>11.4</v>
      </c>
      <c r="E15" s="301" t="s">
        <v>209</v>
      </c>
      <c r="F15" s="297">
        <v>10891</v>
      </c>
      <c r="G15" s="305">
        <v>17.7</v>
      </c>
      <c r="H15" s="306" t="s">
        <v>210</v>
      </c>
      <c r="I15" s="307">
        <v>3450</v>
      </c>
      <c r="J15" s="308">
        <v>5.3</v>
      </c>
      <c r="K15" s="303" t="s">
        <v>211</v>
      </c>
      <c r="L15" s="304">
        <v>14416</v>
      </c>
      <c r="M15" s="308">
        <v>11.4</v>
      </c>
    </row>
    <row r="16" spans="1:13" ht="6.75" customHeight="1">
      <c r="A16" s="309"/>
      <c r="B16" s="310"/>
      <c r="C16" s="311"/>
      <c r="D16" s="311"/>
      <c r="E16" s="311"/>
      <c r="F16" s="311"/>
      <c r="G16" s="312"/>
      <c r="H16" s="312"/>
      <c r="I16" s="312"/>
      <c r="J16" s="195"/>
      <c r="K16" s="195"/>
      <c r="L16" s="195"/>
      <c r="M16" s="195"/>
    </row>
    <row r="17" spans="1:9" ht="11.25" customHeight="1">
      <c r="A17" s="313" t="s">
        <v>212</v>
      </c>
      <c r="B17" s="313"/>
      <c r="C17" s="313"/>
      <c r="D17" s="313"/>
      <c r="E17" s="313"/>
      <c r="F17" s="313"/>
      <c r="G17" s="313"/>
      <c r="H17" s="314"/>
      <c r="I17" s="315"/>
    </row>
    <row r="18" spans="1:9" ht="11.25" customHeight="1">
      <c r="A18" s="313" t="s">
        <v>196</v>
      </c>
      <c r="B18" s="313"/>
      <c r="C18" s="313"/>
      <c r="D18" s="313"/>
      <c r="E18" s="313"/>
      <c r="F18" s="313"/>
      <c r="G18" s="313"/>
      <c r="H18" s="314"/>
      <c r="I18" s="315"/>
    </row>
    <row r="19" spans="1:9" ht="11.25" customHeight="1">
      <c r="A19" s="313" t="s">
        <v>197</v>
      </c>
      <c r="B19" s="313"/>
      <c r="C19" s="313"/>
      <c r="D19" s="313"/>
      <c r="E19" s="313"/>
      <c r="F19" s="313"/>
      <c r="G19" s="313"/>
      <c r="H19" s="314"/>
      <c r="I19" s="315"/>
    </row>
    <row r="20" spans="1:9" ht="11.25" customHeight="1">
      <c r="A20" s="313" t="s">
        <v>198</v>
      </c>
      <c r="B20" s="313"/>
      <c r="C20" s="313"/>
      <c r="D20" s="313"/>
      <c r="E20" s="313"/>
      <c r="F20" s="313"/>
      <c r="G20" s="313"/>
      <c r="H20" s="314"/>
      <c r="I20" s="315"/>
    </row>
  </sheetData>
  <sheetProtection/>
  <mergeCells count="10">
    <mergeCell ref="K4:L4"/>
    <mergeCell ref="B4:C4"/>
    <mergeCell ref="E4:F4"/>
    <mergeCell ref="H4:I4"/>
    <mergeCell ref="K2:M2"/>
    <mergeCell ref="B2:J2"/>
    <mergeCell ref="B3:D3"/>
    <mergeCell ref="E3:G3"/>
    <mergeCell ref="H3:J3"/>
    <mergeCell ref="K3:M3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8.875" style="83" customWidth="1"/>
    <col min="2" max="2" width="9.375" style="83" customWidth="1"/>
    <col min="3" max="8" width="8.625" style="83" customWidth="1"/>
    <col min="9" max="9" width="9.00390625" style="83" customWidth="1"/>
    <col min="10" max="10" width="10.50390625" style="83" bestFit="1" customWidth="1"/>
    <col min="11" max="12" width="9.50390625" style="83" bestFit="1" customWidth="1"/>
    <col min="13" max="16384" width="9.00390625" style="83" customWidth="1"/>
  </cols>
  <sheetData>
    <row r="1" spans="1:8" ht="18.75" customHeight="1">
      <c r="A1" s="539" t="s">
        <v>213</v>
      </c>
      <c r="B1" s="540"/>
      <c r="C1" s="540"/>
      <c r="D1" s="540"/>
      <c r="E1" s="540"/>
      <c r="F1" s="540"/>
      <c r="G1" s="540"/>
      <c r="H1" s="540"/>
    </row>
    <row r="2" spans="1:8" ht="10.5" customHeight="1" thickBot="1">
      <c r="A2" s="316"/>
      <c r="B2" s="316"/>
      <c r="C2" s="316"/>
      <c r="D2" s="316"/>
      <c r="E2" s="316"/>
      <c r="F2" s="316"/>
      <c r="G2" s="316"/>
      <c r="H2" s="316"/>
    </row>
    <row r="3" spans="1:8" ht="18.75" customHeight="1" thickBot="1">
      <c r="A3" s="317" t="s">
        <v>214</v>
      </c>
      <c r="B3" s="318" t="s">
        <v>215</v>
      </c>
      <c r="C3" s="319">
        <v>40</v>
      </c>
      <c r="D3" s="318">
        <v>50</v>
      </c>
      <c r="E3" s="319">
        <v>60</v>
      </c>
      <c r="F3" s="318" t="s">
        <v>85</v>
      </c>
      <c r="G3" s="319">
        <v>17</v>
      </c>
      <c r="H3" s="320">
        <v>18</v>
      </c>
    </row>
    <row r="4" spans="1:8" ht="17.25" customHeight="1">
      <c r="A4" s="321"/>
      <c r="B4" s="535" t="s">
        <v>216</v>
      </c>
      <c r="C4" s="536"/>
      <c r="D4" s="536"/>
      <c r="E4" s="536"/>
      <c r="F4" s="536"/>
      <c r="G4" s="536"/>
      <c r="H4" s="537"/>
    </row>
    <row r="5" spans="1:8" ht="12.75" customHeight="1">
      <c r="A5" s="322" t="s">
        <v>123</v>
      </c>
      <c r="B5" s="323"/>
      <c r="C5" s="323"/>
      <c r="D5" s="323"/>
      <c r="E5" s="323"/>
      <c r="F5" s="323"/>
      <c r="G5" s="323"/>
      <c r="H5" s="324"/>
    </row>
    <row r="6" spans="1:8" ht="12.75" customHeight="1">
      <c r="A6" s="322" t="s">
        <v>217</v>
      </c>
      <c r="B6" s="325">
        <v>22899</v>
      </c>
      <c r="C6" s="326">
        <v>28636</v>
      </c>
      <c r="D6" s="325">
        <v>30403</v>
      </c>
      <c r="E6" s="326">
        <v>30146</v>
      </c>
      <c r="F6" s="325">
        <v>32015</v>
      </c>
      <c r="G6" s="326">
        <v>32643</v>
      </c>
      <c r="H6" s="327">
        <v>32732</v>
      </c>
    </row>
    <row r="7" spans="1:8" ht="12.75" customHeight="1">
      <c r="A7" s="322" t="s">
        <v>218</v>
      </c>
      <c r="B7" s="325">
        <v>4877</v>
      </c>
      <c r="C7" s="326">
        <v>5006</v>
      </c>
      <c r="D7" s="325">
        <v>6677</v>
      </c>
      <c r="E7" s="326">
        <v>13780</v>
      </c>
      <c r="F7" s="325">
        <v>22773</v>
      </c>
      <c r="G7" s="326">
        <v>23203</v>
      </c>
      <c r="H7" s="327">
        <v>22574</v>
      </c>
    </row>
    <row r="8" spans="1:8" ht="12.75" customHeight="1">
      <c r="A8" s="322" t="s">
        <v>219</v>
      </c>
      <c r="B8" s="325">
        <v>1893</v>
      </c>
      <c r="C8" s="326">
        <v>5404</v>
      </c>
      <c r="D8" s="325">
        <v>10711</v>
      </c>
      <c r="E8" s="326">
        <v>20837</v>
      </c>
      <c r="F8" s="325">
        <v>33389</v>
      </c>
      <c r="G8" s="326">
        <v>45189</v>
      </c>
      <c r="H8" s="327">
        <v>45927</v>
      </c>
    </row>
    <row r="9" spans="1:8" ht="12.75" customHeight="1">
      <c r="A9" s="328" t="s">
        <v>220</v>
      </c>
      <c r="B9" s="329">
        <v>2079</v>
      </c>
      <c r="C9" s="330">
        <v>3265</v>
      </c>
      <c r="D9" s="329">
        <v>5799</v>
      </c>
      <c r="E9" s="330">
        <v>10112</v>
      </c>
      <c r="F9" s="329">
        <v>17312</v>
      </c>
      <c r="G9" s="330">
        <v>22146</v>
      </c>
      <c r="H9" s="331">
        <v>22380</v>
      </c>
    </row>
    <row r="10" spans="1:8" ht="12" customHeight="1">
      <c r="A10" s="322" t="s">
        <v>124</v>
      </c>
      <c r="B10" s="332"/>
      <c r="C10" s="332"/>
      <c r="D10" s="332"/>
      <c r="E10" s="332"/>
      <c r="F10" s="332"/>
      <c r="G10" s="332"/>
      <c r="H10" s="333"/>
    </row>
    <row r="11" spans="1:8" ht="12.75" customHeight="1">
      <c r="A11" s="322" t="s">
        <v>217</v>
      </c>
      <c r="B11" s="325">
        <v>14407</v>
      </c>
      <c r="C11" s="326">
        <v>17749</v>
      </c>
      <c r="D11" s="325">
        <v>19454</v>
      </c>
      <c r="E11" s="326">
        <v>18756</v>
      </c>
      <c r="F11" s="325">
        <v>18061</v>
      </c>
      <c r="G11" s="326">
        <v>17668</v>
      </c>
      <c r="H11" s="327">
        <v>17670</v>
      </c>
    </row>
    <row r="12" spans="1:8" ht="12.75" customHeight="1">
      <c r="A12" s="322" t="s">
        <v>218</v>
      </c>
      <c r="B12" s="325">
        <v>3700</v>
      </c>
      <c r="C12" s="326">
        <v>3499</v>
      </c>
      <c r="D12" s="325">
        <v>3696</v>
      </c>
      <c r="E12" s="326">
        <v>5192</v>
      </c>
      <c r="F12" s="325">
        <v>8934</v>
      </c>
      <c r="G12" s="326">
        <v>11065</v>
      </c>
      <c r="H12" s="327">
        <v>11086</v>
      </c>
    </row>
    <row r="13" spans="1:8" ht="12.75" customHeight="1">
      <c r="A13" s="322" t="s">
        <v>219</v>
      </c>
      <c r="B13" s="325">
        <v>818</v>
      </c>
      <c r="C13" s="326">
        <v>2321</v>
      </c>
      <c r="D13" s="325">
        <v>4048</v>
      </c>
      <c r="E13" s="326">
        <v>7753</v>
      </c>
      <c r="F13" s="325">
        <v>12356</v>
      </c>
      <c r="G13" s="326">
        <v>16874</v>
      </c>
      <c r="H13" s="327">
        <v>17307</v>
      </c>
    </row>
    <row r="14" spans="1:8" ht="12.75" customHeight="1">
      <c r="A14" s="322" t="s">
        <v>221</v>
      </c>
      <c r="B14" s="325">
        <v>1572</v>
      </c>
      <c r="C14" s="326">
        <v>1966</v>
      </c>
      <c r="D14" s="325">
        <v>3262</v>
      </c>
      <c r="E14" s="326">
        <v>4922</v>
      </c>
      <c r="F14" s="325">
        <v>7763</v>
      </c>
      <c r="G14" s="326">
        <v>10721</v>
      </c>
      <c r="H14" s="327">
        <v>11175</v>
      </c>
    </row>
    <row r="15" spans="1:8" ht="12.75" customHeight="1">
      <c r="A15" s="322" t="s">
        <v>222</v>
      </c>
      <c r="B15" s="325">
        <v>7289</v>
      </c>
      <c r="C15" s="326">
        <v>6689</v>
      </c>
      <c r="D15" s="325">
        <v>6075</v>
      </c>
      <c r="E15" s="326">
        <v>4912</v>
      </c>
      <c r="F15" s="325">
        <v>4865</v>
      </c>
      <c r="G15" s="326">
        <v>5381</v>
      </c>
      <c r="H15" s="327">
        <v>5510</v>
      </c>
    </row>
    <row r="16" spans="1:8" ht="12.75" customHeight="1">
      <c r="A16" s="328" t="s">
        <v>220</v>
      </c>
      <c r="B16" s="329">
        <v>2160</v>
      </c>
      <c r="C16" s="330">
        <v>3335</v>
      </c>
      <c r="D16" s="329">
        <v>5654</v>
      </c>
      <c r="E16" s="330">
        <v>8926</v>
      </c>
      <c r="F16" s="329">
        <v>13962</v>
      </c>
      <c r="G16" s="330">
        <v>18684</v>
      </c>
      <c r="H16" s="331">
        <v>18653</v>
      </c>
    </row>
    <row r="17" spans="1:8" ht="18" customHeight="1">
      <c r="A17" s="322"/>
      <c r="B17" s="535" t="s">
        <v>223</v>
      </c>
      <c r="C17" s="538"/>
      <c r="D17" s="538"/>
      <c r="E17" s="538"/>
      <c r="F17" s="538"/>
      <c r="G17" s="538"/>
      <c r="H17" s="537"/>
    </row>
    <row r="18" spans="1:8" ht="12.75" customHeight="1">
      <c r="A18" s="322" t="s">
        <v>123</v>
      </c>
      <c r="B18" s="323"/>
      <c r="C18" s="323"/>
      <c r="D18" s="323"/>
      <c r="E18" s="323"/>
      <c r="F18" s="323"/>
      <c r="G18" s="323"/>
      <c r="H18" s="324"/>
    </row>
    <row r="19" spans="1:8" ht="12.75" customHeight="1">
      <c r="A19" s="322" t="s">
        <v>217</v>
      </c>
      <c r="B19" s="334">
        <v>52.2</v>
      </c>
      <c r="C19" s="335">
        <v>59.4</v>
      </c>
      <c r="D19" s="334">
        <v>55.6</v>
      </c>
      <c r="E19" s="335">
        <v>51.1</v>
      </c>
      <c r="F19" s="334">
        <v>52.6</v>
      </c>
      <c r="G19" s="335">
        <v>53</v>
      </c>
      <c r="H19" s="336">
        <v>53.2</v>
      </c>
    </row>
    <row r="20" spans="1:8" ht="12.75" customHeight="1">
      <c r="A20" s="322" t="s">
        <v>218</v>
      </c>
      <c r="B20" s="334">
        <v>11.1</v>
      </c>
      <c r="C20" s="335">
        <v>10.4</v>
      </c>
      <c r="D20" s="334">
        <v>12.2</v>
      </c>
      <c r="E20" s="335">
        <v>23.3</v>
      </c>
      <c r="F20" s="334">
        <v>37.4</v>
      </c>
      <c r="G20" s="335">
        <v>37.7</v>
      </c>
      <c r="H20" s="336">
        <v>36.7</v>
      </c>
    </row>
    <row r="21" spans="1:8" ht="12.75" customHeight="1">
      <c r="A21" s="322" t="s">
        <v>219</v>
      </c>
      <c r="B21" s="334">
        <v>4.3</v>
      </c>
      <c r="C21" s="335">
        <v>11.2</v>
      </c>
      <c r="D21" s="334">
        <v>19.6</v>
      </c>
      <c r="E21" s="335">
        <v>35.3</v>
      </c>
      <c r="F21" s="334">
        <v>54.8</v>
      </c>
      <c r="G21" s="335">
        <v>73.3</v>
      </c>
      <c r="H21" s="336">
        <v>74.6</v>
      </c>
    </row>
    <row r="22" spans="1:8" ht="12.75" customHeight="1">
      <c r="A22" s="328" t="s">
        <v>220</v>
      </c>
      <c r="B22" s="337">
        <v>4.7</v>
      </c>
      <c r="C22" s="338">
        <v>6.8</v>
      </c>
      <c r="D22" s="337">
        <v>10.6</v>
      </c>
      <c r="E22" s="338">
        <v>17.1</v>
      </c>
      <c r="F22" s="337">
        <v>28.4</v>
      </c>
      <c r="G22" s="338">
        <v>35.9</v>
      </c>
      <c r="H22" s="339">
        <v>36.4</v>
      </c>
    </row>
    <row r="23" spans="1:8" ht="15" customHeight="1">
      <c r="A23" s="322" t="s">
        <v>124</v>
      </c>
      <c r="B23" s="334"/>
      <c r="C23" s="334"/>
      <c r="D23" s="334"/>
      <c r="E23" s="334"/>
      <c r="F23" s="334"/>
      <c r="G23" s="334"/>
      <c r="H23" s="336"/>
    </row>
    <row r="24" spans="1:8" ht="12.75" customHeight="1">
      <c r="A24" s="322" t="s">
        <v>217</v>
      </c>
      <c r="B24" s="334">
        <v>31.7</v>
      </c>
      <c r="C24" s="335">
        <v>35.5</v>
      </c>
      <c r="D24" s="334">
        <v>34.4</v>
      </c>
      <c r="E24" s="335">
        <v>30.6</v>
      </c>
      <c r="F24" s="334">
        <v>28.5</v>
      </c>
      <c r="G24" s="335">
        <v>27.4</v>
      </c>
      <c r="H24" s="336">
        <v>27.4</v>
      </c>
    </row>
    <row r="25" spans="1:8" ht="12.75" customHeight="1">
      <c r="A25" s="322" t="s">
        <v>218</v>
      </c>
      <c r="B25" s="334">
        <v>8.1</v>
      </c>
      <c r="C25" s="335">
        <v>7</v>
      </c>
      <c r="D25" s="334">
        <v>6.5</v>
      </c>
      <c r="E25" s="335">
        <v>8.5</v>
      </c>
      <c r="F25" s="334">
        <v>14.1</v>
      </c>
      <c r="G25" s="335">
        <v>17.1</v>
      </c>
      <c r="H25" s="336">
        <v>17.2</v>
      </c>
    </row>
    <row r="26" spans="1:8" ht="12.75" customHeight="1">
      <c r="A26" s="322" t="s">
        <v>219</v>
      </c>
      <c r="B26" s="334">
        <v>1.8</v>
      </c>
      <c r="C26" s="335">
        <v>4.6</v>
      </c>
      <c r="D26" s="334">
        <v>7.2</v>
      </c>
      <c r="E26" s="335">
        <v>12.7</v>
      </c>
      <c r="F26" s="334">
        <v>19.5</v>
      </c>
      <c r="G26" s="335">
        <v>26.1</v>
      </c>
      <c r="H26" s="336">
        <v>26.8</v>
      </c>
    </row>
    <row r="27" spans="1:8" ht="12.75" customHeight="1">
      <c r="A27" s="322" t="s">
        <v>221</v>
      </c>
      <c r="B27" s="334">
        <v>3.5</v>
      </c>
      <c r="C27" s="335">
        <v>3.9</v>
      </c>
      <c r="D27" s="334">
        <v>5.8</v>
      </c>
      <c r="E27" s="335">
        <v>8</v>
      </c>
      <c r="F27" s="334">
        <v>12.2</v>
      </c>
      <c r="G27" s="335">
        <v>16.6</v>
      </c>
      <c r="H27" s="336">
        <v>17.3</v>
      </c>
    </row>
    <row r="28" spans="1:8" ht="12.75" customHeight="1">
      <c r="A28" s="322" t="s">
        <v>222</v>
      </c>
      <c r="B28" s="334">
        <v>16</v>
      </c>
      <c r="C28" s="335">
        <v>13.4</v>
      </c>
      <c r="D28" s="334">
        <v>10.7</v>
      </c>
      <c r="E28" s="335">
        <v>8</v>
      </c>
      <c r="F28" s="334">
        <v>7.7</v>
      </c>
      <c r="G28" s="335">
        <v>8.3</v>
      </c>
      <c r="H28" s="336">
        <v>8.5</v>
      </c>
    </row>
    <row r="29" spans="1:8" ht="15" customHeight="1" thickBot="1">
      <c r="A29" s="340" t="s">
        <v>220</v>
      </c>
      <c r="B29" s="341">
        <v>4.8</v>
      </c>
      <c r="C29" s="342">
        <v>6.7</v>
      </c>
      <c r="D29" s="341">
        <v>10</v>
      </c>
      <c r="E29" s="342">
        <v>14.6</v>
      </c>
      <c r="F29" s="341">
        <v>22</v>
      </c>
      <c r="G29" s="342">
        <v>28.9</v>
      </c>
      <c r="H29" s="343">
        <v>28.9</v>
      </c>
    </row>
    <row r="30" spans="1:8" ht="13.5">
      <c r="A30" s="128" t="s">
        <v>224</v>
      </c>
      <c r="B30" s="129"/>
      <c r="C30" s="129"/>
      <c r="D30" s="129"/>
      <c r="E30" s="129"/>
      <c r="F30" s="129"/>
      <c r="G30" s="129"/>
      <c r="H30" s="129"/>
    </row>
    <row r="31" ht="12" customHeight="1">
      <c r="A31" s="128" t="s">
        <v>225</v>
      </c>
    </row>
  </sheetData>
  <sheetProtection/>
  <mergeCells count="3">
    <mergeCell ref="B4:H4"/>
    <mergeCell ref="B17:H17"/>
    <mergeCell ref="A1:H1"/>
  </mergeCells>
  <printOptions/>
  <pageMargins left="1.23" right="0.75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5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83" customWidth="1"/>
    <col min="2" max="2" width="6.75390625" style="83" customWidth="1"/>
    <col min="3" max="3" width="3.125" style="83" customWidth="1"/>
    <col min="4" max="7" width="9.50390625" style="83" customWidth="1"/>
    <col min="8" max="8" width="8.625" style="83" customWidth="1"/>
    <col min="9" max="16384" width="9.00390625" style="83" customWidth="1"/>
  </cols>
  <sheetData>
    <row r="2" spans="2:7" ht="18" customHeight="1">
      <c r="B2" s="344" t="s">
        <v>226</v>
      </c>
      <c r="C2" s="156"/>
      <c r="D2" s="316"/>
      <c r="E2" s="316"/>
      <c r="F2" s="316"/>
      <c r="G2" s="316"/>
    </row>
    <row r="3" spans="2:7" ht="18" customHeight="1">
      <c r="B3" s="344" t="s">
        <v>312</v>
      </c>
      <c r="C3" s="156"/>
      <c r="D3" s="316"/>
      <c r="E3" s="316"/>
      <c r="F3" s="316"/>
      <c r="G3" s="316"/>
    </row>
    <row r="4" spans="2:7" ht="5.25" customHeight="1" thickBot="1">
      <c r="B4" s="344"/>
      <c r="C4" s="156"/>
      <c r="D4" s="316"/>
      <c r="E4" s="316"/>
      <c r="F4" s="316"/>
      <c r="G4" s="316"/>
    </row>
    <row r="5" spans="2:7" ht="18" customHeight="1" thickBot="1">
      <c r="B5" s="543"/>
      <c r="C5" s="544"/>
      <c r="D5" s="345" t="s">
        <v>227</v>
      </c>
      <c r="E5" s="346" t="s">
        <v>228</v>
      </c>
      <c r="F5" s="345" t="s">
        <v>229</v>
      </c>
      <c r="G5" s="346" t="s">
        <v>230</v>
      </c>
    </row>
    <row r="6" spans="2:12" ht="16.5" customHeight="1">
      <c r="B6" s="347" t="s">
        <v>313</v>
      </c>
      <c r="C6" s="348" t="s">
        <v>231</v>
      </c>
      <c r="D6" s="349">
        <v>26.8</v>
      </c>
      <c r="E6" s="350">
        <v>35.2</v>
      </c>
      <c r="F6" s="351">
        <v>6.8</v>
      </c>
      <c r="G6" s="350">
        <v>1.3</v>
      </c>
      <c r="I6" s="352"/>
      <c r="J6" s="352"/>
      <c r="K6" s="352"/>
      <c r="L6" s="352"/>
    </row>
    <row r="7" spans="2:12" ht="16.5" customHeight="1">
      <c r="B7" s="353">
        <v>8</v>
      </c>
      <c r="C7" s="354"/>
      <c r="D7" s="349">
        <v>23.9</v>
      </c>
      <c r="E7" s="350">
        <v>34.3</v>
      </c>
      <c r="F7" s="351">
        <v>9.5</v>
      </c>
      <c r="G7" s="350">
        <v>2.1</v>
      </c>
      <c r="I7" s="352"/>
      <c r="J7" s="352"/>
      <c r="K7" s="352"/>
      <c r="L7" s="352"/>
    </row>
    <row r="8" spans="2:12" ht="16.5" customHeight="1" hidden="1">
      <c r="B8" s="353">
        <v>12</v>
      </c>
      <c r="C8" s="354"/>
      <c r="D8" s="349">
        <v>21.7</v>
      </c>
      <c r="E8" s="350">
        <v>32.6</v>
      </c>
      <c r="F8" s="351">
        <v>11</v>
      </c>
      <c r="G8" s="350">
        <v>2.7</v>
      </c>
      <c r="I8" s="352"/>
      <c r="J8" s="352"/>
      <c r="K8" s="352"/>
      <c r="L8" s="352"/>
    </row>
    <row r="9" spans="2:12" ht="16.5" customHeight="1">
      <c r="B9" s="353">
        <v>13</v>
      </c>
      <c r="C9" s="354"/>
      <c r="D9" s="349">
        <v>21.2</v>
      </c>
      <c r="E9" s="350">
        <v>32.5</v>
      </c>
      <c r="F9" s="351">
        <v>11.2</v>
      </c>
      <c r="G9" s="350">
        <v>2.9</v>
      </c>
      <c r="I9" s="352"/>
      <c r="J9" s="352"/>
      <c r="K9" s="352"/>
      <c r="L9" s="352"/>
    </row>
    <row r="10" spans="2:12" ht="16.5" customHeight="1">
      <c r="B10" s="353">
        <v>14</v>
      </c>
      <c r="C10" s="354"/>
      <c r="D10" s="349">
        <v>19.4</v>
      </c>
      <c r="E10" s="350">
        <v>31</v>
      </c>
      <c r="F10" s="351">
        <v>11.3</v>
      </c>
      <c r="G10" s="350">
        <v>2.9</v>
      </c>
      <c r="I10" s="352"/>
      <c r="J10" s="352"/>
      <c r="K10" s="352"/>
      <c r="L10" s="352"/>
    </row>
    <row r="11" spans="2:12" ht="16.5" customHeight="1">
      <c r="B11" s="353">
        <v>15</v>
      </c>
      <c r="C11" s="354"/>
      <c r="D11" s="349">
        <v>18.1</v>
      </c>
      <c r="E11" s="350">
        <v>30.4</v>
      </c>
      <c r="F11" s="351">
        <v>11.6</v>
      </c>
      <c r="G11" s="350">
        <v>3.1</v>
      </c>
      <c r="I11" s="352"/>
      <c r="J11" s="352"/>
      <c r="K11" s="352"/>
      <c r="L11" s="352"/>
    </row>
    <row r="12" spans="2:12" ht="16.5" customHeight="1">
      <c r="B12" s="353">
        <v>16</v>
      </c>
      <c r="C12" s="354"/>
      <c r="D12" s="351">
        <v>17.1</v>
      </c>
      <c r="E12" s="350">
        <v>29.7</v>
      </c>
      <c r="F12" s="351">
        <v>11.8</v>
      </c>
      <c r="G12" s="350">
        <v>3.3</v>
      </c>
      <c r="I12" s="352"/>
      <c r="J12" s="352"/>
      <c r="K12" s="352"/>
      <c r="L12" s="352"/>
    </row>
    <row r="13" spans="2:12" ht="16.5" customHeight="1">
      <c r="B13" s="353">
        <v>17</v>
      </c>
      <c r="C13" s="127"/>
      <c r="D13" s="349">
        <v>17.1</v>
      </c>
      <c r="E13" s="350">
        <v>30</v>
      </c>
      <c r="F13" s="349">
        <v>12.2</v>
      </c>
      <c r="G13" s="350">
        <v>3.6</v>
      </c>
      <c r="I13" s="352"/>
      <c r="J13" s="352"/>
      <c r="K13" s="352"/>
      <c r="L13" s="352"/>
    </row>
    <row r="14" spans="2:12" ht="16.5" customHeight="1" thickBot="1">
      <c r="B14" s="229">
        <v>18</v>
      </c>
      <c r="C14" s="355"/>
      <c r="D14" s="356">
        <v>17.4</v>
      </c>
      <c r="E14" s="357">
        <v>30.8</v>
      </c>
      <c r="F14" s="356">
        <v>12.9</v>
      </c>
      <c r="G14" s="357">
        <v>3.9</v>
      </c>
      <c r="I14" s="352"/>
      <c r="J14" s="352"/>
      <c r="K14" s="352"/>
      <c r="L14" s="352"/>
    </row>
    <row r="15" ht="10.5" customHeight="1">
      <c r="B15" s="358" t="s">
        <v>232</v>
      </c>
    </row>
    <row r="16" ht="10.5" customHeight="1">
      <c r="B16" s="358" t="s">
        <v>314</v>
      </c>
    </row>
    <row r="17" ht="10.5" customHeight="1">
      <c r="B17" s="358" t="s">
        <v>315</v>
      </c>
    </row>
    <row r="18" ht="10.5" customHeight="1">
      <c r="B18" s="358" t="s">
        <v>316</v>
      </c>
    </row>
    <row r="19" ht="10.5" customHeight="1"/>
    <row r="20" ht="13.5" customHeight="1"/>
    <row r="21" s="283" customFormat="1" ht="18" customHeight="1"/>
    <row r="22" spans="2:7" s="283" customFormat="1" ht="18" customHeight="1">
      <c r="B22" s="541"/>
      <c r="C22" s="542"/>
      <c r="D22" s="359"/>
      <c r="E22" s="359"/>
      <c r="F22" s="359"/>
      <c r="G22" s="359"/>
    </row>
    <row r="23" spans="2:7" s="283" customFormat="1" ht="18" customHeight="1">
      <c r="B23" s="541"/>
      <c r="C23" s="542"/>
      <c r="D23" s="359"/>
      <c r="E23" s="359"/>
      <c r="F23" s="359"/>
      <c r="G23" s="359"/>
    </row>
    <row r="24" spans="2:7" s="283" customFormat="1" ht="18" customHeight="1">
      <c r="B24" s="541"/>
      <c r="C24" s="542"/>
      <c r="D24" s="359"/>
      <c r="E24" s="359"/>
      <c r="F24" s="359"/>
      <c r="G24" s="359"/>
    </row>
    <row r="25" spans="2:7" s="283" customFormat="1" ht="18" customHeight="1">
      <c r="B25" s="541"/>
      <c r="C25" s="542"/>
      <c r="D25" s="359"/>
      <c r="E25" s="359"/>
      <c r="F25" s="359"/>
      <c r="G25" s="359"/>
    </row>
    <row r="26" spans="2:7" s="283" customFormat="1" ht="13.5">
      <c r="B26" s="541"/>
      <c r="C26" s="542"/>
      <c r="D26" s="359"/>
      <c r="E26" s="359"/>
      <c r="F26" s="359"/>
      <c r="G26" s="359"/>
    </row>
    <row r="27" s="283" customFormat="1" ht="13.5"/>
    <row r="28" s="283" customFormat="1" ht="13.5"/>
    <row r="29" s="283" customFormat="1" ht="13.5"/>
    <row r="30" s="283" customFormat="1" ht="13.5"/>
    <row r="31" s="283" customFormat="1" ht="13.5"/>
    <row r="32" s="283" customFormat="1" ht="13.5"/>
    <row r="33" s="283" customFormat="1" ht="13.5"/>
    <row r="34" s="283" customFormat="1" ht="13.5"/>
    <row r="35" s="283" customFormat="1" ht="13.5"/>
    <row r="36" s="283" customFormat="1" ht="13.5"/>
    <row r="37" s="283" customFormat="1" ht="13.5"/>
    <row r="38" s="283" customFormat="1" ht="13.5"/>
    <row r="39" s="283" customFormat="1" ht="13.5"/>
    <row r="40" s="283" customFormat="1" ht="13.5"/>
    <row r="41" s="283" customFormat="1" ht="13.5"/>
    <row r="42" s="283" customFormat="1" ht="13.5"/>
    <row r="43" ht="13.5">
      <c r="P43" s="83" t="s">
        <v>233</v>
      </c>
    </row>
    <row r="44" spans="11:19" ht="13.5">
      <c r="K44" s="352"/>
      <c r="L44" s="352"/>
      <c r="M44" s="352"/>
      <c r="N44" s="352"/>
      <c r="P44" s="352">
        <f aca="true" t="shared" si="0" ref="P44:S52">P33*5/10</f>
        <v>0</v>
      </c>
      <c r="Q44" s="352">
        <f t="shared" si="0"/>
        <v>0</v>
      </c>
      <c r="R44" s="352">
        <f t="shared" si="0"/>
        <v>0</v>
      </c>
      <c r="S44" s="352">
        <f t="shared" si="0"/>
        <v>0</v>
      </c>
    </row>
    <row r="45" spans="11:19" ht="13.5">
      <c r="K45" s="352"/>
      <c r="L45" s="352"/>
      <c r="M45" s="352"/>
      <c r="N45" s="352"/>
      <c r="P45" s="352">
        <f t="shared" si="0"/>
        <v>0</v>
      </c>
      <c r="Q45" s="352">
        <f t="shared" si="0"/>
        <v>0</v>
      </c>
      <c r="R45" s="352">
        <f t="shared" si="0"/>
        <v>0</v>
      </c>
      <c r="S45" s="352">
        <f t="shared" si="0"/>
        <v>0</v>
      </c>
    </row>
    <row r="46" spans="11:19" ht="13.5">
      <c r="K46" s="352"/>
      <c r="L46" s="352"/>
      <c r="M46" s="352"/>
      <c r="N46" s="352"/>
      <c r="P46" s="352">
        <f t="shared" si="0"/>
        <v>0</v>
      </c>
      <c r="Q46" s="352">
        <f t="shared" si="0"/>
        <v>0</v>
      </c>
      <c r="R46" s="352">
        <f t="shared" si="0"/>
        <v>0</v>
      </c>
      <c r="S46" s="352">
        <f t="shared" si="0"/>
        <v>0</v>
      </c>
    </row>
    <row r="47" spans="11:19" ht="13.5">
      <c r="K47" s="352"/>
      <c r="L47" s="352"/>
      <c r="M47" s="352"/>
      <c r="N47" s="352"/>
      <c r="P47" s="352">
        <f t="shared" si="0"/>
        <v>0</v>
      </c>
      <c r="Q47" s="352">
        <f t="shared" si="0"/>
        <v>0</v>
      </c>
      <c r="R47" s="352">
        <f t="shared" si="0"/>
        <v>0</v>
      </c>
      <c r="S47" s="352">
        <f t="shared" si="0"/>
        <v>0</v>
      </c>
    </row>
    <row r="48" spans="11:19" ht="13.5">
      <c r="K48" s="352"/>
      <c r="L48" s="352"/>
      <c r="M48" s="352"/>
      <c r="N48" s="352"/>
      <c r="P48" s="352">
        <f t="shared" si="0"/>
        <v>0</v>
      </c>
      <c r="Q48" s="352">
        <f t="shared" si="0"/>
        <v>0</v>
      </c>
      <c r="R48" s="352">
        <f t="shared" si="0"/>
        <v>0</v>
      </c>
      <c r="S48" s="352">
        <f t="shared" si="0"/>
        <v>0</v>
      </c>
    </row>
    <row r="49" spans="11:19" ht="13.5">
      <c r="K49" s="352"/>
      <c r="L49" s="352"/>
      <c r="M49" s="352"/>
      <c r="N49" s="352"/>
      <c r="P49" s="352">
        <f t="shared" si="0"/>
        <v>0</v>
      </c>
      <c r="Q49" s="352">
        <f t="shared" si="0"/>
        <v>0</v>
      </c>
      <c r="R49" s="352">
        <f t="shared" si="0"/>
        <v>0</v>
      </c>
      <c r="S49" s="352">
        <f t="shared" si="0"/>
        <v>0</v>
      </c>
    </row>
    <row r="50" spans="11:19" ht="13.5">
      <c r="K50" s="352"/>
      <c r="L50" s="352"/>
      <c r="M50" s="352"/>
      <c r="N50" s="352"/>
      <c r="P50" s="352">
        <f t="shared" si="0"/>
        <v>0</v>
      </c>
      <c r="Q50" s="352">
        <f t="shared" si="0"/>
        <v>0</v>
      </c>
      <c r="R50" s="352">
        <f t="shared" si="0"/>
        <v>0</v>
      </c>
      <c r="S50" s="352">
        <f t="shared" si="0"/>
        <v>0</v>
      </c>
    </row>
    <row r="51" spans="11:19" ht="13.5">
      <c r="K51" s="352"/>
      <c r="L51" s="352"/>
      <c r="M51" s="352"/>
      <c r="N51" s="352"/>
      <c r="P51" s="352">
        <f t="shared" si="0"/>
        <v>0</v>
      </c>
      <c r="Q51" s="352">
        <f t="shared" si="0"/>
        <v>0</v>
      </c>
      <c r="R51" s="352">
        <f t="shared" si="0"/>
        <v>0</v>
      </c>
      <c r="S51" s="352">
        <f t="shared" si="0"/>
        <v>0</v>
      </c>
    </row>
    <row r="52" spans="11:19" ht="13.5">
      <c r="K52" s="352"/>
      <c r="L52" s="352"/>
      <c r="M52" s="352"/>
      <c r="N52" s="352"/>
      <c r="P52" s="352">
        <f t="shared" si="0"/>
        <v>0</v>
      </c>
      <c r="Q52" s="352">
        <f t="shared" si="0"/>
        <v>0</v>
      </c>
      <c r="R52" s="352">
        <f t="shared" si="0"/>
        <v>0</v>
      </c>
      <c r="S52" s="352">
        <f t="shared" si="0"/>
        <v>0</v>
      </c>
    </row>
  </sheetData>
  <sheetProtection/>
  <mergeCells count="6">
    <mergeCell ref="B25:C25"/>
    <mergeCell ref="B26:C26"/>
    <mergeCell ref="B5:C5"/>
    <mergeCell ref="B22:C22"/>
    <mergeCell ref="B23:C23"/>
    <mergeCell ref="B24:C24"/>
  </mergeCells>
  <printOptions/>
  <pageMargins left="0.85" right="1.07" top="0.93" bottom="0.56" header="0.512" footer="0.5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83" customWidth="1"/>
    <col min="2" max="2" width="3.25390625" style="83" bestFit="1" customWidth="1"/>
    <col min="3" max="3" width="2.125" style="83" customWidth="1"/>
    <col min="4" max="5" width="9.125" style="83" customWidth="1"/>
    <col min="6" max="6" width="3.375" style="83" customWidth="1"/>
    <col min="7" max="16384" width="9.00390625" style="83" customWidth="1"/>
  </cols>
  <sheetData>
    <row r="1" spans="1:5" s="163" customFormat="1" ht="30" customHeight="1">
      <c r="A1" s="547" t="s">
        <v>317</v>
      </c>
      <c r="B1" s="547"/>
      <c r="C1" s="548"/>
      <c r="D1" s="548"/>
      <c r="E1" s="548"/>
    </row>
    <row r="2" spans="1:6" s="163" customFormat="1" ht="18" customHeight="1" thickBot="1">
      <c r="A2" s="545" t="s">
        <v>234</v>
      </c>
      <c r="B2" s="545"/>
      <c r="C2" s="546"/>
      <c r="D2" s="546"/>
      <c r="E2" s="546"/>
      <c r="F2" s="272"/>
    </row>
    <row r="3" spans="1:5" ht="18" customHeight="1" thickBot="1">
      <c r="A3" s="360"/>
      <c r="B3" s="361"/>
      <c r="C3" s="362"/>
      <c r="D3" s="363" t="s">
        <v>235</v>
      </c>
      <c r="E3" s="364" t="s">
        <v>236</v>
      </c>
    </row>
    <row r="4" spans="1:5" s="367" customFormat="1" ht="12" customHeight="1">
      <c r="A4" s="353"/>
      <c r="B4" s="127"/>
      <c r="C4" s="354"/>
      <c r="D4" s="365" t="s">
        <v>91</v>
      </c>
      <c r="E4" s="366" t="s">
        <v>91</v>
      </c>
    </row>
    <row r="5" spans="1:5" s="367" customFormat="1" ht="12.75" customHeight="1">
      <c r="A5" s="368" t="s">
        <v>237</v>
      </c>
      <c r="B5" s="369" t="s">
        <v>318</v>
      </c>
      <c r="C5" s="224" t="s">
        <v>231</v>
      </c>
      <c r="D5" s="351">
        <v>28.4</v>
      </c>
      <c r="E5" s="370">
        <v>25.9</v>
      </c>
    </row>
    <row r="6" spans="1:5" s="367" customFormat="1" ht="12.75" customHeight="1" hidden="1">
      <c r="A6" s="368">
        <v>3</v>
      </c>
      <c r="B6" s="369"/>
      <c r="C6" s="354"/>
      <c r="D6" s="351">
        <v>28.4</v>
      </c>
      <c r="E6" s="370">
        <v>25.9</v>
      </c>
    </row>
    <row r="7" spans="1:5" s="367" customFormat="1" ht="12.75" customHeight="1" hidden="1">
      <c r="A7" s="368">
        <v>4</v>
      </c>
      <c r="B7" s="369"/>
      <c r="C7" s="354"/>
      <c r="D7" s="351">
        <v>28.4</v>
      </c>
      <c r="E7" s="370">
        <v>26</v>
      </c>
    </row>
    <row r="8" spans="1:5" s="367" customFormat="1" ht="12.75" customHeight="1" hidden="1">
      <c r="A8" s="368">
        <v>5</v>
      </c>
      <c r="B8" s="369"/>
      <c r="C8" s="354"/>
      <c r="D8" s="351">
        <v>28.4</v>
      </c>
      <c r="E8" s="370">
        <v>26.1</v>
      </c>
    </row>
    <row r="9" spans="1:5" s="367" customFormat="1" ht="12.75" customHeight="1" hidden="1">
      <c r="A9" s="368">
        <v>6</v>
      </c>
      <c r="B9" s="369"/>
      <c r="C9" s="354"/>
      <c r="D9" s="351">
        <v>28.5</v>
      </c>
      <c r="E9" s="370">
        <v>26.2</v>
      </c>
    </row>
    <row r="10" spans="1:5" s="367" customFormat="1" ht="12.75" customHeight="1">
      <c r="A10" s="371"/>
      <c r="B10" s="372">
        <v>8</v>
      </c>
      <c r="C10" s="354"/>
      <c r="D10" s="351">
        <v>28.5</v>
      </c>
      <c r="E10" s="370">
        <v>26.4</v>
      </c>
    </row>
    <row r="11" spans="1:5" s="367" customFormat="1" ht="12.75" customHeight="1">
      <c r="A11" s="373"/>
      <c r="B11" s="374">
        <v>13</v>
      </c>
      <c r="C11" s="354"/>
      <c r="D11" s="351">
        <v>29</v>
      </c>
      <c r="E11" s="370">
        <v>27.2</v>
      </c>
    </row>
    <row r="12" spans="1:5" s="367" customFormat="1" ht="12.75" customHeight="1">
      <c r="A12" s="373"/>
      <c r="B12" s="374">
        <v>16</v>
      </c>
      <c r="C12" s="354"/>
      <c r="D12" s="351">
        <v>29.6</v>
      </c>
      <c r="E12" s="370">
        <v>27.8</v>
      </c>
    </row>
    <row r="13" spans="1:5" s="367" customFormat="1" ht="12.75" customHeight="1">
      <c r="A13" s="373"/>
      <c r="B13" s="374">
        <v>17</v>
      </c>
      <c r="C13" s="354"/>
      <c r="D13" s="375">
        <v>29.8</v>
      </c>
      <c r="E13" s="370">
        <v>28</v>
      </c>
    </row>
    <row r="14" spans="1:5" s="367" customFormat="1" ht="12.75" customHeight="1" thickBot="1">
      <c r="A14" s="376"/>
      <c r="B14" s="377">
        <v>18</v>
      </c>
      <c r="C14" s="355"/>
      <c r="D14" s="378">
        <v>30</v>
      </c>
      <c r="E14" s="379">
        <v>28.2</v>
      </c>
    </row>
    <row r="15" spans="1:2" ht="13.5" customHeight="1">
      <c r="A15" s="314" t="s">
        <v>238</v>
      </c>
      <c r="B15" s="314"/>
    </row>
  </sheetData>
  <sheetProtection/>
  <mergeCells count="2">
    <mergeCell ref="A2:E2"/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83" customWidth="1"/>
    <col min="2" max="2" width="7.00390625" style="83" customWidth="1"/>
    <col min="3" max="3" width="1.625" style="83" customWidth="1"/>
    <col min="4" max="5" width="8.625" style="83" customWidth="1"/>
    <col min="6" max="6" width="9.875" style="83" customWidth="1"/>
    <col min="7" max="7" width="1.75390625" style="83" customWidth="1"/>
    <col min="8" max="16384" width="9.00390625" style="83" customWidth="1"/>
  </cols>
  <sheetData>
    <row r="1" spans="1:5" ht="13.5">
      <c r="A1" s="549" t="s">
        <v>239</v>
      </c>
      <c r="B1" s="549"/>
      <c r="C1" s="549"/>
      <c r="D1" s="549"/>
      <c r="E1" s="549"/>
    </row>
    <row r="2" spans="1:5" ht="13.5">
      <c r="A2" s="549"/>
      <c r="B2" s="549"/>
      <c r="C2" s="549"/>
      <c r="D2" s="549"/>
      <c r="E2" s="549"/>
    </row>
    <row r="3" spans="1:5" ht="14.25" thickBot="1">
      <c r="A3" s="380"/>
      <c r="B3" s="380"/>
      <c r="C3" s="380"/>
      <c r="E3" s="381" t="s">
        <v>82</v>
      </c>
    </row>
    <row r="4" spans="1:5" ht="21.75" customHeight="1" thickBot="1">
      <c r="A4" s="550" t="s">
        <v>110</v>
      </c>
      <c r="B4" s="551"/>
      <c r="C4" s="552"/>
      <c r="D4" s="363" t="s">
        <v>235</v>
      </c>
      <c r="E4" s="364" t="s">
        <v>236</v>
      </c>
    </row>
    <row r="5" spans="1:5" ht="13.5">
      <c r="A5" s="218"/>
      <c r="B5" s="219"/>
      <c r="C5" s="220"/>
      <c r="D5" s="382" t="s">
        <v>91</v>
      </c>
      <c r="E5" s="383" t="s">
        <v>91</v>
      </c>
    </row>
    <row r="6" spans="1:5" s="81" customFormat="1" ht="18" customHeight="1">
      <c r="A6" s="222"/>
      <c r="B6" s="384" t="s">
        <v>241</v>
      </c>
      <c r="C6" s="224"/>
      <c r="D6" s="385">
        <v>29.3</v>
      </c>
      <c r="E6" s="386">
        <v>27.9</v>
      </c>
    </row>
    <row r="7" spans="1:5" ht="12" customHeight="1">
      <c r="A7" s="222"/>
      <c r="B7" s="223" t="s">
        <v>242</v>
      </c>
      <c r="C7" s="224"/>
      <c r="D7" s="351">
        <v>29.2</v>
      </c>
      <c r="E7" s="370">
        <v>27.5</v>
      </c>
    </row>
    <row r="8" spans="1:5" ht="12" customHeight="1">
      <c r="A8" s="222"/>
      <c r="B8" s="223" t="s">
        <v>243</v>
      </c>
      <c r="C8" s="224"/>
      <c r="D8" s="351">
        <v>29.7</v>
      </c>
      <c r="E8" s="370">
        <v>27.6</v>
      </c>
    </row>
    <row r="9" spans="1:5" ht="12" customHeight="1">
      <c r="A9" s="222"/>
      <c r="B9" s="223" t="s">
        <v>244</v>
      </c>
      <c r="C9" s="224"/>
      <c r="D9" s="351">
        <v>29.5</v>
      </c>
      <c r="E9" s="370">
        <v>27.7</v>
      </c>
    </row>
    <row r="10" spans="1:5" ht="12" customHeight="1">
      <c r="A10" s="222"/>
      <c r="B10" s="223" t="s">
        <v>245</v>
      </c>
      <c r="C10" s="224"/>
      <c r="D10" s="351">
        <v>29.4</v>
      </c>
      <c r="E10" s="370">
        <v>27.6</v>
      </c>
    </row>
    <row r="11" spans="1:5" s="81" customFormat="1" ht="18" customHeight="1">
      <c r="A11" s="222"/>
      <c r="B11" s="384" t="s">
        <v>246</v>
      </c>
      <c r="C11" s="224"/>
      <c r="D11" s="385">
        <v>29.6</v>
      </c>
      <c r="E11" s="386">
        <v>27.6</v>
      </c>
    </row>
    <row r="12" spans="1:5" ht="12" customHeight="1">
      <c r="A12" s="222"/>
      <c r="B12" s="223" t="s">
        <v>247</v>
      </c>
      <c r="C12" s="224"/>
      <c r="D12" s="351">
        <v>29.3</v>
      </c>
      <c r="E12" s="370">
        <v>27.3</v>
      </c>
    </row>
    <row r="13" spans="1:5" ht="12" customHeight="1">
      <c r="A13" s="222"/>
      <c r="B13" s="223" t="s">
        <v>248</v>
      </c>
      <c r="C13" s="224"/>
      <c r="D13" s="351">
        <v>29.8</v>
      </c>
      <c r="E13" s="370">
        <v>27.7</v>
      </c>
    </row>
    <row r="14" spans="1:5" ht="12" customHeight="1">
      <c r="A14" s="222"/>
      <c r="B14" s="223" t="s">
        <v>249</v>
      </c>
      <c r="C14" s="224"/>
      <c r="D14" s="351">
        <v>29.8</v>
      </c>
      <c r="E14" s="370">
        <v>27.7</v>
      </c>
    </row>
    <row r="15" spans="1:5" ht="12" customHeight="1">
      <c r="A15" s="222"/>
      <c r="B15" s="223" t="s">
        <v>250</v>
      </c>
      <c r="C15" s="224"/>
      <c r="D15" s="351">
        <v>29.9</v>
      </c>
      <c r="E15" s="370">
        <v>27.9</v>
      </c>
    </row>
    <row r="16" spans="1:5" s="81" customFormat="1" ht="18" customHeight="1">
      <c r="A16" s="222"/>
      <c r="B16" s="384" t="s">
        <v>251</v>
      </c>
      <c r="C16" s="224"/>
      <c r="D16" s="385">
        <v>30.4</v>
      </c>
      <c r="E16" s="386">
        <v>28.3</v>
      </c>
    </row>
    <row r="17" spans="1:5" ht="12" customHeight="1">
      <c r="A17" s="222"/>
      <c r="B17" s="223" t="s">
        <v>252</v>
      </c>
      <c r="C17" s="224"/>
      <c r="D17" s="351">
        <v>30.4</v>
      </c>
      <c r="E17" s="370">
        <v>28.4</v>
      </c>
    </row>
    <row r="18" spans="1:5" ht="12" customHeight="1">
      <c r="A18" s="222"/>
      <c r="B18" s="223" t="s">
        <v>253</v>
      </c>
      <c r="C18" s="224"/>
      <c r="D18" s="351">
        <v>31.3</v>
      </c>
      <c r="E18" s="370">
        <v>29.3</v>
      </c>
    </row>
    <row r="19" spans="1:5" ht="12" customHeight="1">
      <c r="A19" s="222"/>
      <c r="B19" s="223" t="s">
        <v>254</v>
      </c>
      <c r="C19" s="224"/>
      <c r="D19" s="351">
        <v>30.8</v>
      </c>
      <c r="E19" s="370">
        <v>28.8</v>
      </c>
    </row>
    <row r="20" spans="1:5" ht="12" customHeight="1">
      <c r="A20" s="222"/>
      <c r="B20" s="223" t="s">
        <v>255</v>
      </c>
      <c r="C20" s="224"/>
      <c r="D20" s="351">
        <v>29.7</v>
      </c>
      <c r="E20" s="370">
        <v>27.9</v>
      </c>
    </row>
    <row r="21" spans="1:5" s="81" customFormat="1" ht="18" customHeight="1">
      <c r="A21" s="222"/>
      <c r="B21" s="384" t="s">
        <v>256</v>
      </c>
      <c r="C21" s="224"/>
      <c r="D21" s="385">
        <v>29.9</v>
      </c>
      <c r="E21" s="386">
        <v>27.9</v>
      </c>
    </row>
    <row r="22" spans="1:5" ht="12" customHeight="1">
      <c r="A22" s="222"/>
      <c r="B22" s="223" t="s">
        <v>257</v>
      </c>
      <c r="C22" s="224"/>
      <c r="D22" s="351">
        <v>29.6</v>
      </c>
      <c r="E22" s="370">
        <v>28</v>
      </c>
    </row>
    <row r="23" spans="1:5" ht="12" customHeight="1">
      <c r="A23" s="222"/>
      <c r="B23" s="223" t="s">
        <v>258</v>
      </c>
      <c r="C23" s="224"/>
      <c r="D23" s="351">
        <v>29.6</v>
      </c>
      <c r="E23" s="370">
        <v>27.6</v>
      </c>
    </row>
    <row r="24" spans="1:5" ht="12" customHeight="1">
      <c r="A24" s="222"/>
      <c r="B24" s="223" t="s">
        <v>259</v>
      </c>
      <c r="C24" s="224"/>
      <c r="D24" s="351">
        <v>30.5</v>
      </c>
      <c r="E24" s="370">
        <v>28.3</v>
      </c>
    </row>
    <row r="25" spans="1:5" ht="12" customHeight="1">
      <c r="A25" s="222"/>
      <c r="B25" s="223" t="s">
        <v>260</v>
      </c>
      <c r="C25" s="224"/>
      <c r="D25" s="351">
        <v>30.4</v>
      </c>
      <c r="E25" s="370">
        <v>28.3</v>
      </c>
    </row>
    <row r="26" spans="1:5" s="81" customFormat="1" ht="18" customHeight="1">
      <c r="A26" s="222"/>
      <c r="B26" s="384" t="s">
        <v>261</v>
      </c>
      <c r="C26" s="224"/>
      <c r="D26" s="385">
        <v>29.7</v>
      </c>
      <c r="E26" s="386">
        <v>27.6</v>
      </c>
    </row>
    <row r="27" spans="1:5" ht="12" customHeight="1">
      <c r="A27" s="222"/>
      <c r="B27" s="223" t="s">
        <v>262</v>
      </c>
      <c r="C27" s="224"/>
      <c r="D27" s="351">
        <v>29.9</v>
      </c>
      <c r="E27" s="370">
        <v>27.9</v>
      </c>
    </row>
    <row r="28" spans="1:5" ht="12" customHeight="1">
      <c r="A28" s="222"/>
      <c r="B28" s="223" t="s">
        <v>263</v>
      </c>
      <c r="C28" s="224"/>
      <c r="D28" s="351">
        <v>29.9</v>
      </c>
      <c r="E28" s="370">
        <v>27.9</v>
      </c>
    </row>
    <row r="29" spans="1:5" ht="12" customHeight="1">
      <c r="A29" s="222"/>
      <c r="B29" s="223" t="s">
        <v>264</v>
      </c>
      <c r="C29" s="224"/>
      <c r="D29" s="351">
        <v>29.6</v>
      </c>
      <c r="E29" s="370">
        <v>27.7</v>
      </c>
    </row>
    <row r="30" spans="1:5" ht="12" customHeight="1">
      <c r="A30" s="222"/>
      <c r="B30" s="223" t="s">
        <v>265</v>
      </c>
      <c r="C30" s="224"/>
      <c r="D30" s="351">
        <v>29.7</v>
      </c>
      <c r="E30" s="370">
        <v>27.9</v>
      </c>
    </row>
    <row r="31" spans="1:5" s="81" customFormat="1" ht="18" customHeight="1">
      <c r="A31" s="222"/>
      <c r="B31" s="384" t="s">
        <v>266</v>
      </c>
      <c r="C31" s="224"/>
      <c r="D31" s="385">
        <v>30.1</v>
      </c>
      <c r="E31" s="386">
        <v>28.4</v>
      </c>
    </row>
    <row r="32" spans="1:5" ht="12" customHeight="1">
      <c r="A32" s="222"/>
      <c r="B32" s="223" t="s">
        <v>267</v>
      </c>
      <c r="C32" s="224"/>
      <c r="D32" s="351">
        <v>30</v>
      </c>
      <c r="E32" s="370">
        <v>28.3</v>
      </c>
    </row>
    <row r="33" spans="1:5" ht="12" customHeight="1">
      <c r="A33" s="222"/>
      <c r="B33" s="223" t="s">
        <v>268</v>
      </c>
      <c r="C33" s="224"/>
      <c r="D33" s="351">
        <v>29.9</v>
      </c>
      <c r="E33" s="370">
        <v>28.2</v>
      </c>
    </row>
    <row r="34" spans="1:5" ht="12" customHeight="1">
      <c r="A34" s="222"/>
      <c r="B34" s="223" t="s">
        <v>269</v>
      </c>
      <c r="C34" s="224"/>
      <c r="D34" s="351">
        <v>29.7</v>
      </c>
      <c r="E34" s="370">
        <v>28.1</v>
      </c>
    </row>
    <row r="35" spans="1:5" ht="12" customHeight="1">
      <c r="A35" s="222"/>
      <c r="B35" s="223" t="s">
        <v>270</v>
      </c>
      <c r="C35" s="224"/>
      <c r="D35" s="351">
        <v>29.2</v>
      </c>
      <c r="E35" s="370">
        <v>27.6</v>
      </c>
    </row>
    <row r="36" spans="1:5" s="81" customFormat="1" ht="18" customHeight="1">
      <c r="A36" s="222"/>
      <c r="B36" s="384" t="s">
        <v>271</v>
      </c>
      <c r="C36" s="224"/>
      <c r="D36" s="385">
        <v>29.3</v>
      </c>
      <c r="E36" s="386">
        <v>27.4</v>
      </c>
    </row>
    <row r="37" spans="1:5" ht="12" customHeight="1">
      <c r="A37" s="222"/>
      <c r="B37" s="223" t="s">
        <v>272</v>
      </c>
      <c r="C37" s="224"/>
      <c r="D37" s="351">
        <v>29.5</v>
      </c>
      <c r="E37" s="370">
        <v>27.5</v>
      </c>
    </row>
    <row r="38" spans="1:5" ht="12" customHeight="1">
      <c r="A38" s="222"/>
      <c r="B38" s="223" t="s">
        <v>273</v>
      </c>
      <c r="C38" s="224"/>
      <c r="D38" s="351">
        <v>29.2</v>
      </c>
      <c r="E38" s="370">
        <v>27.5</v>
      </c>
    </row>
    <row r="39" spans="1:5" ht="12" customHeight="1">
      <c r="A39" s="222"/>
      <c r="B39" s="223" t="s">
        <v>274</v>
      </c>
      <c r="C39" s="224"/>
      <c r="D39" s="351">
        <v>29.5</v>
      </c>
      <c r="E39" s="370">
        <v>27.8</v>
      </c>
    </row>
    <row r="40" spans="1:5" ht="12" customHeight="1">
      <c r="A40" s="222"/>
      <c r="B40" s="223" t="s">
        <v>275</v>
      </c>
      <c r="C40" s="224"/>
      <c r="D40" s="351">
        <v>29.2</v>
      </c>
      <c r="E40" s="370">
        <v>27.5</v>
      </c>
    </row>
    <row r="41" spans="1:5" s="81" customFormat="1" ht="18" customHeight="1">
      <c r="A41" s="222"/>
      <c r="B41" s="384" t="s">
        <v>276</v>
      </c>
      <c r="C41" s="224"/>
      <c r="D41" s="385">
        <v>29.2</v>
      </c>
      <c r="E41" s="386">
        <v>27.6</v>
      </c>
    </row>
    <row r="42" spans="1:5" ht="12" customHeight="1">
      <c r="A42" s="222"/>
      <c r="B42" s="223" t="s">
        <v>277</v>
      </c>
      <c r="C42" s="224"/>
      <c r="D42" s="351">
        <v>29.2</v>
      </c>
      <c r="E42" s="370">
        <v>27.7</v>
      </c>
    </row>
    <row r="43" spans="1:5" ht="12" customHeight="1">
      <c r="A43" s="222"/>
      <c r="B43" s="223" t="s">
        <v>278</v>
      </c>
      <c r="C43" s="224"/>
      <c r="D43" s="351">
        <v>29.1</v>
      </c>
      <c r="E43" s="370">
        <v>27.5</v>
      </c>
    </row>
    <row r="44" spans="1:5" ht="12" customHeight="1">
      <c r="A44" s="222"/>
      <c r="B44" s="223" t="s">
        <v>279</v>
      </c>
      <c r="C44" s="224"/>
      <c r="D44" s="351">
        <v>29.6</v>
      </c>
      <c r="E44" s="370">
        <v>27.9</v>
      </c>
    </row>
    <row r="45" spans="1:5" ht="12" customHeight="1">
      <c r="A45" s="222"/>
      <c r="B45" s="223" t="s">
        <v>280</v>
      </c>
      <c r="C45" s="224"/>
      <c r="D45" s="351">
        <v>29.5</v>
      </c>
      <c r="E45" s="370">
        <v>28</v>
      </c>
    </row>
    <row r="46" spans="1:5" s="81" customFormat="1" ht="18" customHeight="1">
      <c r="A46" s="222"/>
      <c r="B46" s="384" t="s">
        <v>281</v>
      </c>
      <c r="C46" s="224"/>
      <c r="D46" s="385">
        <v>29</v>
      </c>
      <c r="E46" s="386">
        <v>27.6</v>
      </c>
    </row>
    <row r="47" spans="1:5" ht="12" customHeight="1">
      <c r="A47" s="222"/>
      <c r="B47" s="223" t="s">
        <v>282</v>
      </c>
      <c r="C47" s="224"/>
      <c r="D47" s="351">
        <v>29.2</v>
      </c>
      <c r="E47" s="370">
        <v>27.8</v>
      </c>
    </row>
    <row r="48" spans="1:5" ht="12" customHeight="1">
      <c r="A48" s="222"/>
      <c r="B48" s="223" t="s">
        <v>283</v>
      </c>
      <c r="C48" s="224"/>
      <c r="D48" s="351">
        <v>29.1</v>
      </c>
      <c r="E48" s="370">
        <v>27.6</v>
      </c>
    </row>
    <row r="49" spans="1:5" ht="12" customHeight="1">
      <c r="A49" s="222"/>
      <c r="B49" s="223" t="s">
        <v>284</v>
      </c>
      <c r="C49" s="224"/>
      <c r="D49" s="351">
        <v>29.3</v>
      </c>
      <c r="E49" s="370">
        <v>27.7</v>
      </c>
    </row>
    <row r="50" spans="1:5" ht="12" customHeight="1">
      <c r="A50" s="222"/>
      <c r="B50" s="223" t="s">
        <v>285</v>
      </c>
      <c r="C50" s="224"/>
      <c r="D50" s="351">
        <v>28.7</v>
      </c>
      <c r="E50" s="370">
        <v>27.4</v>
      </c>
    </row>
    <row r="51" spans="1:5" s="81" customFormat="1" ht="18" customHeight="1">
      <c r="A51" s="222"/>
      <c r="B51" s="384" t="s">
        <v>286</v>
      </c>
      <c r="C51" s="224"/>
      <c r="D51" s="385">
        <v>29</v>
      </c>
      <c r="E51" s="386">
        <v>27.5</v>
      </c>
    </row>
    <row r="52" spans="1:5" ht="12" customHeight="1">
      <c r="A52" s="222"/>
      <c r="B52" s="223" t="s">
        <v>287</v>
      </c>
      <c r="C52" s="387"/>
      <c r="D52" s="388">
        <v>29.4</v>
      </c>
      <c r="E52" s="370">
        <v>27.9</v>
      </c>
    </row>
    <row r="53" spans="1:5" ht="8.25" customHeight="1" thickBot="1">
      <c r="A53" s="389"/>
      <c r="B53" s="390"/>
      <c r="C53" s="230"/>
      <c r="D53" s="378"/>
      <c r="E53" s="379"/>
    </row>
    <row r="54" spans="1:5" ht="13.5">
      <c r="A54" s="391" t="s">
        <v>240</v>
      </c>
      <c r="B54" s="387"/>
      <c r="C54" s="387"/>
      <c r="D54" s="127"/>
      <c r="E54" s="127"/>
    </row>
    <row r="56" spans="2:5" ht="13.5">
      <c r="B56" s="283"/>
      <c r="C56" s="283"/>
      <c r="D56" s="283"/>
      <c r="E56" s="283"/>
    </row>
  </sheetData>
  <sheetProtection/>
  <mergeCells count="2">
    <mergeCell ref="A1:E2"/>
    <mergeCell ref="A4:C4"/>
  </mergeCells>
  <printOptions/>
  <pageMargins left="1.08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375" style="83" customWidth="1"/>
    <col min="2" max="2" width="2.50390625" style="83" customWidth="1"/>
    <col min="3" max="4" width="11.50390625" style="83" customWidth="1"/>
    <col min="5" max="16384" width="9.00390625" style="83" customWidth="1"/>
  </cols>
  <sheetData>
    <row r="1" ht="15" customHeight="1">
      <c r="A1" s="271" t="s">
        <v>288</v>
      </c>
    </row>
    <row r="2" spans="1:4" ht="15.75" customHeight="1" thickBot="1">
      <c r="A2" s="271" t="s">
        <v>289</v>
      </c>
      <c r="B2" s="392"/>
      <c r="C2" s="392"/>
      <c r="D2" s="392"/>
    </row>
    <row r="3" spans="1:4" ht="15" customHeight="1" thickBot="1">
      <c r="A3" s="360"/>
      <c r="B3" s="361"/>
      <c r="C3" s="393" t="s">
        <v>290</v>
      </c>
      <c r="D3" s="394" t="s">
        <v>291</v>
      </c>
    </row>
    <row r="4" spans="1:4" ht="15" customHeight="1">
      <c r="A4" s="353"/>
      <c r="B4" s="127"/>
      <c r="C4" s="395" t="s">
        <v>292</v>
      </c>
      <c r="D4" s="396" t="s">
        <v>292</v>
      </c>
    </row>
    <row r="5" spans="1:4" ht="13.5" customHeight="1">
      <c r="A5" s="397" t="s">
        <v>293</v>
      </c>
      <c r="B5" s="196" t="s">
        <v>231</v>
      </c>
      <c r="C5" s="398">
        <v>9.1</v>
      </c>
      <c r="D5" s="399">
        <v>7.5</v>
      </c>
    </row>
    <row r="6" spans="1:4" ht="12.75" customHeight="1">
      <c r="A6" s="397">
        <v>55</v>
      </c>
      <c r="B6" s="196"/>
      <c r="C6" s="398">
        <v>10.8</v>
      </c>
      <c r="D6" s="399">
        <v>9.5</v>
      </c>
    </row>
    <row r="7" spans="1:4" ht="12.75" customHeight="1">
      <c r="A7" s="397">
        <v>60</v>
      </c>
      <c r="B7" s="196"/>
      <c r="C7" s="398">
        <v>12.2</v>
      </c>
      <c r="D7" s="399">
        <v>10.8</v>
      </c>
    </row>
    <row r="8" spans="1:4" ht="13.5" customHeight="1">
      <c r="A8" s="397" t="s">
        <v>294</v>
      </c>
      <c r="B8" s="196" t="s">
        <v>231</v>
      </c>
      <c r="C8" s="398">
        <v>13.4</v>
      </c>
      <c r="D8" s="399">
        <v>11.7</v>
      </c>
    </row>
    <row r="9" spans="1:4" ht="12.75" customHeight="1">
      <c r="A9" s="397">
        <v>7</v>
      </c>
      <c r="B9" s="127"/>
      <c r="C9" s="398">
        <v>13.2</v>
      </c>
      <c r="D9" s="399">
        <v>11.6</v>
      </c>
    </row>
    <row r="10" spans="1:4" ht="12.75" customHeight="1">
      <c r="A10" s="397">
        <v>12</v>
      </c>
      <c r="B10" s="127"/>
      <c r="C10" s="398">
        <v>15</v>
      </c>
      <c r="D10" s="399">
        <v>13.4</v>
      </c>
    </row>
    <row r="11" spans="1:4" ht="12.75" customHeight="1">
      <c r="A11" s="397">
        <v>13</v>
      </c>
      <c r="B11" s="127"/>
      <c r="C11" s="398">
        <v>15.654066297251385</v>
      </c>
      <c r="D11" s="399">
        <v>14.039822350666183</v>
      </c>
    </row>
    <row r="12" spans="1:4" ht="12.75" customHeight="1">
      <c r="A12" s="397">
        <v>14</v>
      </c>
      <c r="B12" s="127"/>
      <c r="C12" s="398">
        <v>16.3</v>
      </c>
      <c r="D12" s="399">
        <v>14.8</v>
      </c>
    </row>
    <row r="13" spans="1:4" ht="12.75" customHeight="1">
      <c r="A13" s="397">
        <v>15</v>
      </c>
      <c r="B13" s="127"/>
      <c r="C13" s="398">
        <v>17.0855961741104</v>
      </c>
      <c r="D13" s="399">
        <v>15.383264434897734</v>
      </c>
    </row>
    <row r="14" spans="1:4" ht="12.75" customHeight="1">
      <c r="A14" s="397">
        <v>16</v>
      </c>
      <c r="B14" s="127"/>
      <c r="C14" s="398">
        <v>17.8</v>
      </c>
      <c r="D14" s="399">
        <v>15.9</v>
      </c>
    </row>
    <row r="15" spans="1:4" ht="12.75" customHeight="1">
      <c r="A15" s="397">
        <v>17</v>
      </c>
      <c r="B15" s="354"/>
      <c r="C15" s="398">
        <v>18.2</v>
      </c>
      <c r="D15" s="398">
        <v>16</v>
      </c>
    </row>
    <row r="16" spans="1:4" ht="12.75" customHeight="1" thickBot="1">
      <c r="A16" s="400">
        <v>18</v>
      </c>
      <c r="B16" s="401"/>
      <c r="C16" s="402">
        <v>18.8</v>
      </c>
      <c r="D16" s="402">
        <v>16.3</v>
      </c>
    </row>
    <row r="17" spans="1:4" ht="13.5">
      <c r="A17" s="403"/>
      <c r="B17" s="404"/>
      <c r="C17" s="405"/>
      <c r="D17" s="405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.875" style="83" customWidth="1"/>
    <col min="2" max="2" width="4.00390625" style="442" customWidth="1"/>
    <col min="3" max="9" width="10.00390625" style="83" customWidth="1"/>
    <col min="10" max="10" width="8.50390625" style="83" customWidth="1"/>
    <col min="11" max="13" width="0" style="83" hidden="1" customWidth="1"/>
    <col min="14" max="15" width="9.00390625" style="83" hidden="1" customWidth="1"/>
    <col min="16" max="17" width="0" style="83" hidden="1" customWidth="1"/>
    <col min="18" max="16384" width="9.00390625" style="83" customWidth="1"/>
  </cols>
  <sheetData>
    <row r="1" spans="1:10" s="406" customFormat="1" ht="21.75" customHeight="1" thickBot="1">
      <c r="A1" s="475" t="s">
        <v>295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2.75" customHeight="1">
      <c r="A2" s="553" t="s">
        <v>296</v>
      </c>
      <c r="B2" s="554"/>
      <c r="C2" s="555"/>
      <c r="D2" s="289"/>
      <c r="E2" s="408"/>
      <c r="F2" s="404"/>
      <c r="G2" s="408"/>
      <c r="H2" s="409"/>
      <c r="I2" s="562" t="s">
        <v>297</v>
      </c>
      <c r="J2" s="562" t="s">
        <v>298</v>
      </c>
    </row>
    <row r="3" spans="1:10" ht="12.75" customHeight="1">
      <c r="A3" s="556"/>
      <c r="B3" s="557"/>
      <c r="C3" s="558"/>
      <c r="D3" s="222" t="s">
        <v>90</v>
      </c>
      <c r="E3" s="280">
        <v>60</v>
      </c>
      <c r="F3" s="387" t="s">
        <v>85</v>
      </c>
      <c r="G3" s="280">
        <v>17</v>
      </c>
      <c r="H3" s="224">
        <v>18</v>
      </c>
      <c r="I3" s="563"/>
      <c r="J3" s="563"/>
    </row>
    <row r="4" spans="1:12" ht="12.75" customHeight="1" thickBot="1">
      <c r="A4" s="559"/>
      <c r="B4" s="560"/>
      <c r="C4" s="561"/>
      <c r="D4" s="229"/>
      <c r="E4" s="411"/>
      <c r="F4" s="355"/>
      <c r="G4" s="411"/>
      <c r="H4" s="401"/>
      <c r="I4" s="502"/>
      <c r="J4" s="502"/>
      <c r="L4" s="412"/>
    </row>
    <row r="5" spans="1:12" ht="12.75" customHeight="1">
      <c r="A5" s="413"/>
      <c r="B5" s="407"/>
      <c r="C5" s="414" t="s">
        <v>299</v>
      </c>
      <c r="D5" s="353"/>
      <c r="E5" s="415"/>
      <c r="F5" s="127"/>
      <c r="G5" s="408"/>
      <c r="H5" s="354"/>
      <c r="I5" s="416"/>
      <c r="J5" s="410"/>
      <c r="L5" s="412"/>
    </row>
    <row r="6" spans="1:19" ht="12.75" customHeight="1">
      <c r="A6" s="417"/>
      <c r="B6" s="565" t="s">
        <v>300</v>
      </c>
      <c r="C6" s="566"/>
      <c r="D6" s="418">
        <v>119135</v>
      </c>
      <c r="E6" s="419">
        <v>166640</v>
      </c>
      <c r="F6" s="420">
        <v>199016</v>
      </c>
      <c r="G6" s="419">
        <v>261917</v>
      </c>
      <c r="H6" s="421">
        <v>257484</v>
      </c>
      <c r="I6" s="422">
        <v>-4433</v>
      </c>
      <c r="J6" s="423">
        <v>-1.7</v>
      </c>
      <c r="L6" s="412"/>
      <c r="R6" s="443"/>
      <c r="S6" s="424"/>
    </row>
    <row r="7" spans="1:19" ht="12.75" customHeight="1">
      <c r="A7" s="417"/>
      <c r="B7" s="565" t="s">
        <v>301</v>
      </c>
      <c r="C7" s="567"/>
      <c r="D7" s="418">
        <v>58336</v>
      </c>
      <c r="E7" s="419">
        <v>56442</v>
      </c>
      <c r="F7" s="420">
        <v>76710</v>
      </c>
      <c r="G7" s="419">
        <v>90885</v>
      </c>
      <c r="H7" s="421">
        <v>89658</v>
      </c>
      <c r="I7" s="422">
        <v>-1227</v>
      </c>
      <c r="J7" s="423">
        <v>-1.4</v>
      </c>
      <c r="L7" s="412"/>
      <c r="R7" s="443"/>
      <c r="S7" s="424"/>
    </row>
    <row r="8" spans="1:19" ht="12.75" customHeight="1">
      <c r="A8" s="417"/>
      <c r="B8" s="425">
        <v>1</v>
      </c>
      <c r="C8" s="426" t="s">
        <v>368</v>
      </c>
      <c r="D8" s="418">
        <v>14773</v>
      </c>
      <c r="E8" s="419">
        <v>12656</v>
      </c>
      <c r="F8" s="420">
        <v>14893</v>
      </c>
      <c r="G8" s="419">
        <v>16558</v>
      </c>
      <c r="H8" s="421">
        <v>17350</v>
      </c>
      <c r="I8" s="422">
        <v>792</v>
      </c>
      <c r="J8" s="423">
        <v>4.8</v>
      </c>
      <c r="L8" s="412"/>
      <c r="R8" s="443"/>
      <c r="S8" s="424"/>
    </row>
    <row r="9" spans="1:19" ht="12.75" customHeight="1">
      <c r="A9" s="417"/>
      <c r="B9" s="425">
        <v>1</v>
      </c>
      <c r="C9" s="427" t="s">
        <v>304</v>
      </c>
      <c r="D9" s="418">
        <v>13014</v>
      </c>
      <c r="E9" s="419">
        <v>12817</v>
      </c>
      <c r="F9" s="420">
        <v>18081</v>
      </c>
      <c r="G9" s="419">
        <v>20159</v>
      </c>
      <c r="H9" s="421">
        <v>19536</v>
      </c>
      <c r="I9" s="422">
        <v>-623</v>
      </c>
      <c r="J9" s="423">
        <v>-3.1</v>
      </c>
      <c r="L9" s="412"/>
      <c r="R9" s="443"/>
      <c r="S9" s="424"/>
    </row>
    <row r="10" spans="1:19" ht="12.75" customHeight="1">
      <c r="A10" s="417"/>
      <c r="B10" s="425">
        <v>2</v>
      </c>
      <c r="C10" s="427" t="s">
        <v>305</v>
      </c>
      <c r="D10" s="418">
        <v>11731</v>
      </c>
      <c r="E10" s="419">
        <v>11710</v>
      </c>
      <c r="F10" s="420">
        <v>16591</v>
      </c>
      <c r="G10" s="419">
        <v>19435</v>
      </c>
      <c r="H10" s="421">
        <v>18918</v>
      </c>
      <c r="I10" s="422">
        <v>-517</v>
      </c>
      <c r="J10" s="423">
        <v>-2.7</v>
      </c>
      <c r="L10" s="412"/>
      <c r="R10" s="443"/>
      <c r="S10" s="424"/>
    </row>
    <row r="11" spans="1:19" ht="12.75" customHeight="1">
      <c r="A11" s="417"/>
      <c r="B11" s="425">
        <v>3</v>
      </c>
      <c r="C11" s="427" t="s">
        <v>306</v>
      </c>
      <c r="D11" s="418">
        <v>10141</v>
      </c>
      <c r="E11" s="419">
        <v>10434</v>
      </c>
      <c r="F11" s="420">
        <v>14576</v>
      </c>
      <c r="G11" s="419">
        <v>18144</v>
      </c>
      <c r="H11" s="421">
        <v>17425</v>
      </c>
      <c r="I11" s="422">
        <v>-719</v>
      </c>
      <c r="J11" s="423">
        <v>-4</v>
      </c>
      <c r="L11" s="412"/>
      <c r="R11" s="443"/>
      <c r="S11" s="424"/>
    </row>
    <row r="12" spans="1:19" ht="12.75" customHeight="1">
      <c r="A12" s="417"/>
      <c r="B12" s="425">
        <v>4</v>
      </c>
      <c r="C12" s="427" t="s">
        <v>307</v>
      </c>
      <c r="D12" s="418">
        <v>8677</v>
      </c>
      <c r="E12" s="419">
        <v>8825</v>
      </c>
      <c r="F12" s="420">
        <v>12569</v>
      </c>
      <c r="G12" s="419">
        <v>16589</v>
      </c>
      <c r="H12" s="421">
        <v>16429</v>
      </c>
      <c r="I12" s="422">
        <v>-160</v>
      </c>
      <c r="J12" s="423">
        <v>-1</v>
      </c>
      <c r="L12" s="412"/>
      <c r="R12" s="443"/>
      <c r="S12" s="424"/>
    </row>
    <row r="13" spans="1:19" ht="12.75" customHeight="1">
      <c r="A13" s="417"/>
      <c r="B13" s="565" t="s">
        <v>369</v>
      </c>
      <c r="C13" s="567"/>
      <c r="D13" s="418">
        <v>28597</v>
      </c>
      <c r="E13" s="419">
        <v>35338</v>
      </c>
      <c r="F13" s="420">
        <v>41185</v>
      </c>
      <c r="G13" s="419">
        <v>57562</v>
      </c>
      <c r="H13" s="421">
        <v>58003</v>
      </c>
      <c r="I13" s="422">
        <v>441</v>
      </c>
      <c r="J13" s="423">
        <v>0.8</v>
      </c>
      <c r="L13" s="412"/>
      <c r="R13" s="443"/>
      <c r="S13" s="424"/>
    </row>
    <row r="14" spans="1:19" ht="12.75" customHeight="1">
      <c r="A14" s="417"/>
      <c r="B14" s="565" t="s">
        <v>370</v>
      </c>
      <c r="C14" s="567"/>
      <c r="D14" s="418">
        <v>16206</v>
      </c>
      <c r="E14" s="419">
        <v>32310</v>
      </c>
      <c r="F14" s="420">
        <v>25308</v>
      </c>
      <c r="G14" s="419">
        <v>35093</v>
      </c>
      <c r="H14" s="421">
        <v>34741</v>
      </c>
      <c r="I14" s="422">
        <v>-352</v>
      </c>
      <c r="J14" s="423">
        <v>-1</v>
      </c>
      <c r="L14" s="412"/>
      <c r="R14" s="443"/>
      <c r="S14" s="424"/>
    </row>
    <row r="15" spans="1:19" ht="12.75" customHeight="1">
      <c r="A15" s="417"/>
      <c r="B15" s="565" t="s">
        <v>371</v>
      </c>
      <c r="C15" s="567"/>
      <c r="D15" s="418">
        <v>8172</v>
      </c>
      <c r="E15" s="419">
        <v>21528</v>
      </c>
      <c r="F15" s="420">
        <v>19153</v>
      </c>
      <c r="G15" s="419">
        <v>24885</v>
      </c>
      <c r="H15" s="421">
        <v>23674</v>
      </c>
      <c r="I15" s="422">
        <v>-1211</v>
      </c>
      <c r="J15" s="423">
        <v>-4.9</v>
      </c>
      <c r="L15" s="412"/>
      <c r="R15" s="443"/>
      <c r="S15" s="424"/>
    </row>
    <row r="16" spans="1:18" ht="12.75" customHeight="1">
      <c r="A16" s="417"/>
      <c r="B16" s="565" t="s">
        <v>302</v>
      </c>
      <c r="C16" s="567"/>
      <c r="D16" s="418">
        <v>6810</v>
      </c>
      <c r="E16" s="419">
        <v>20434</v>
      </c>
      <c r="F16" s="420">
        <v>31877</v>
      </c>
      <c r="G16" s="419">
        <v>40395</v>
      </c>
      <c r="H16" s="421">
        <v>37786</v>
      </c>
      <c r="I16" s="422">
        <v>-2609</v>
      </c>
      <c r="J16" s="423">
        <v>-6.5</v>
      </c>
      <c r="L16" s="412"/>
      <c r="R16" s="443"/>
    </row>
    <row r="17" spans="1:18" ht="12.75" customHeight="1">
      <c r="A17" s="417"/>
      <c r="B17" s="425">
        <v>20</v>
      </c>
      <c r="C17" s="427" t="s">
        <v>308</v>
      </c>
      <c r="D17" s="418">
        <v>4050</v>
      </c>
      <c r="E17" s="419">
        <v>12706</v>
      </c>
      <c r="F17" s="420">
        <v>17847</v>
      </c>
      <c r="G17" s="419">
        <v>18401</v>
      </c>
      <c r="H17" s="421">
        <v>17062</v>
      </c>
      <c r="I17" s="422">
        <v>-1339</v>
      </c>
      <c r="J17" s="423">
        <v>-7.3</v>
      </c>
      <c r="R17" s="443"/>
    </row>
    <row r="18" spans="1:18" ht="12.75" customHeight="1">
      <c r="A18" s="417"/>
      <c r="B18" s="425">
        <v>25</v>
      </c>
      <c r="C18" s="427" t="s">
        <v>309</v>
      </c>
      <c r="D18" s="418">
        <v>1894</v>
      </c>
      <c r="E18" s="419">
        <v>4827</v>
      </c>
      <c r="F18" s="420">
        <v>8684</v>
      </c>
      <c r="G18" s="419">
        <v>10747</v>
      </c>
      <c r="H18" s="421">
        <v>10029</v>
      </c>
      <c r="I18" s="422">
        <v>-718</v>
      </c>
      <c r="J18" s="423">
        <v>-6.7</v>
      </c>
      <c r="R18" s="443"/>
    </row>
    <row r="19" spans="1:18" ht="13.5">
      <c r="A19" s="417"/>
      <c r="B19" s="425">
        <v>30</v>
      </c>
      <c r="C19" s="427" t="s">
        <v>310</v>
      </c>
      <c r="D19" s="418">
        <v>566</v>
      </c>
      <c r="E19" s="419">
        <v>1793</v>
      </c>
      <c r="F19" s="420">
        <v>3506</v>
      </c>
      <c r="G19" s="419">
        <v>6453</v>
      </c>
      <c r="H19" s="421">
        <v>5948</v>
      </c>
      <c r="I19" s="422">
        <v>-505</v>
      </c>
      <c r="J19" s="423">
        <v>-7.8</v>
      </c>
      <c r="R19" s="443"/>
    </row>
    <row r="20" spans="1:18" ht="15.75" customHeight="1" thickBot="1">
      <c r="A20" s="428"/>
      <c r="B20" s="429">
        <v>35</v>
      </c>
      <c r="C20" s="430" t="s">
        <v>311</v>
      </c>
      <c r="D20" s="431">
        <v>300</v>
      </c>
      <c r="E20" s="432">
        <v>1108</v>
      </c>
      <c r="F20" s="433">
        <v>1840</v>
      </c>
      <c r="G20" s="432">
        <v>4794</v>
      </c>
      <c r="H20" s="434">
        <v>4747</v>
      </c>
      <c r="I20" s="435">
        <v>-47</v>
      </c>
      <c r="J20" s="436">
        <v>-1</v>
      </c>
      <c r="R20" s="443"/>
    </row>
    <row r="21" spans="1:10" ht="6.75" customHeight="1">
      <c r="A21" s="272"/>
      <c r="B21" s="437"/>
      <c r="C21" s="438"/>
      <c r="D21" s="439"/>
      <c r="E21" s="439"/>
      <c r="F21" s="439"/>
      <c r="G21" s="439"/>
      <c r="H21" s="420"/>
      <c r="I21" s="440"/>
      <c r="J21" s="441"/>
    </row>
    <row r="22" spans="2:10" ht="12.75" customHeight="1">
      <c r="B22" s="564" t="s">
        <v>303</v>
      </c>
      <c r="C22" s="564"/>
      <c r="D22" s="564"/>
      <c r="E22" s="564"/>
      <c r="F22" s="564"/>
      <c r="G22" s="564"/>
      <c r="H22" s="195"/>
      <c r="I22" s="195"/>
      <c r="J22" s="195"/>
    </row>
    <row r="27" ht="3" customHeight="1"/>
  </sheetData>
  <sheetProtection/>
  <mergeCells count="11">
    <mergeCell ref="B16:C16"/>
    <mergeCell ref="A1:J1"/>
    <mergeCell ref="A2:C4"/>
    <mergeCell ref="I2:I4"/>
    <mergeCell ref="J2:J4"/>
    <mergeCell ref="B22:G22"/>
    <mergeCell ref="B6:C6"/>
    <mergeCell ref="B7:C7"/>
    <mergeCell ref="B13:C13"/>
    <mergeCell ref="B14:C14"/>
    <mergeCell ref="B15:C1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83" customWidth="1"/>
    <col min="2" max="8" width="14.375" style="83" customWidth="1"/>
    <col min="9" max="16384" width="9.00390625" style="83" customWidth="1"/>
  </cols>
  <sheetData>
    <row r="1" spans="1:7" ht="18.75" customHeight="1">
      <c r="A1" s="475" t="s">
        <v>54</v>
      </c>
      <c r="B1" s="475"/>
      <c r="C1" s="475"/>
      <c r="D1" s="475"/>
      <c r="E1" s="475"/>
      <c r="F1" s="475"/>
      <c r="G1" s="475"/>
    </row>
    <row r="2" spans="1:7" ht="18.75" customHeight="1" thickBot="1">
      <c r="A2" s="84"/>
      <c r="B2" s="84"/>
      <c r="C2" s="84"/>
      <c r="D2" s="84"/>
      <c r="E2" s="84"/>
      <c r="F2" s="85"/>
      <c r="G2" s="85"/>
    </row>
    <row r="3" spans="1:8" s="89" customFormat="1" ht="18.75" customHeight="1">
      <c r="A3" s="473" t="s">
        <v>55</v>
      </c>
      <c r="B3" s="87"/>
      <c r="C3" s="88" t="s">
        <v>56</v>
      </c>
      <c r="D3" s="88"/>
      <c r="E3" s="88"/>
      <c r="F3" s="476" t="s">
        <v>17</v>
      </c>
      <c r="G3" s="477"/>
      <c r="H3" s="478"/>
    </row>
    <row r="4" spans="1:8" s="89" customFormat="1" ht="18.75" customHeight="1" thickBot="1">
      <c r="A4" s="474"/>
      <c r="B4" s="90" t="s">
        <v>52</v>
      </c>
      <c r="C4" s="91" t="s">
        <v>53</v>
      </c>
      <c r="D4" s="91" t="s">
        <v>24</v>
      </c>
      <c r="E4" s="90" t="s">
        <v>28</v>
      </c>
      <c r="F4" s="92" t="s">
        <v>57</v>
      </c>
      <c r="G4" s="93" t="s">
        <v>58</v>
      </c>
      <c r="H4" s="94" t="s">
        <v>59</v>
      </c>
    </row>
    <row r="5" spans="1:8" s="89" customFormat="1" ht="15" customHeight="1">
      <c r="A5" s="95" t="s">
        <v>60</v>
      </c>
      <c r="B5" s="96"/>
      <c r="C5" s="97"/>
      <c r="D5" s="97"/>
      <c r="E5" s="98"/>
      <c r="F5" s="99"/>
      <c r="G5" s="97"/>
      <c r="H5" s="100"/>
    </row>
    <row r="6" spans="1:8" s="108" customFormat="1" ht="22.5" customHeight="1">
      <c r="A6" s="101" t="s">
        <v>61</v>
      </c>
      <c r="B6" s="102">
        <v>1123610</v>
      </c>
      <c r="C6" s="103">
        <v>1110721</v>
      </c>
      <c r="D6" s="103">
        <v>1062530</v>
      </c>
      <c r="E6" s="104">
        <v>1092662</v>
      </c>
      <c r="F6" s="105">
        <v>-12889</v>
      </c>
      <c r="G6" s="106">
        <v>-48191</v>
      </c>
      <c r="H6" s="107">
        <v>30132</v>
      </c>
    </row>
    <row r="7" spans="1:8" s="89" customFormat="1" ht="30" customHeight="1">
      <c r="A7" s="109" t="s">
        <v>62</v>
      </c>
      <c r="B7" s="110">
        <v>49</v>
      </c>
      <c r="C7" s="111">
        <v>45</v>
      </c>
      <c r="D7" s="111">
        <v>42</v>
      </c>
      <c r="E7" s="112">
        <v>41</v>
      </c>
      <c r="F7" s="113">
        <v>-4</v>
      </c>
      <c r="G7" s="114">
        <v>-3</v>
      </c>
      <c r="H7" s="115">
        <v>-1</v>
      </c>
    </row>
    <row r="8" spans="1:8" s="89" customFormat="1" ht="30" customHeight="1">
      <c r="A8" s="109" t="s">
        <v>63</v>
      </c>
      <c r="B8" s="110">
        <v>19532</v>
      </c>
      <c r="C8" s="111">
        <v>18546</v>
      </c>
      <c r="D8" s="111">
        <v>16531</v>
      </c>
      <c r="E8" s="112">
        <v>15933</v>
      </c>
      <c r="F8" s="113">
        <v>-986</v>
      </c>
      <c r="G8" s="114">
        <v>-2015</v>
      </c>
      <c r="H8" s="115">
        <v>-598</v>
      </c>
    </row>
    <row r="9" spans="1:8" s="89" customFormat="1" ht="30" customHeight="1">
      <c r="A9" s="109" t="s">
        <v>64</v>
      </c>
      <c r="B9" s="110">
        <v>142068</v>
      </c>
      <c r="C9" s="111">
        <v>136486</v>
      </c>
      <c r="D9" s="111">
        <v>128135</v>
      </c>
      <c r="E9" s="112">
        <v>130229</v>
      </c>
      <c r="F9" s="113">
        <v>-5582</v>
      </c>
      <c r="G9" s="114">
        <v>-8351</v>
      </c>
      <c r="H9" s="115">
        <v>2094</v>
      </c>
    </row>
    <row r="10" spans="1:8" s="89" customFormat="1" ht="30" customHeight="1">
      <c r="A10" s="109" t="s">
        <v>65</v>
      </c>
      <c r="B10" s="110">
        <v>395975</v>
      </c>
      <c r="C10" s="111">
        <v>370220</v>
      </c>
      <c r="D10" s="111">
        <v>339328</v>
      </c>
      <c r="E10" s="112">
        <v>335766</v>
      </c>
      <c r="F10" s="113">
        <v>-25755</v>
      </c>
      <c r="G10" s="114">
        <v>-30892</v>
      </c>
      <c r="H10" s="115">
        <v>-3562</v>
      </c>
    </row>
    <row r="11" spans="1:8" s="89" customFormat="1" ht="30" customHeight="1">
      <c r="A11" s="109" t="s">
        <v>66</v>
      </c>
      <c r="B11" s="110">
        <v>408585</v>
      </c>
      <c r="C11" s="111">
        <v>415903</v>
      </c>
      <c r="D11" s="111">
        <v>404700</v>
      </c>
      <c r="E11" s="112">
        <v>417773</v>
      </c>
      <c r="F11" s="113">
        <v>7318</v>
      </c>
      <c r="G11" s="114">
        <v>-11203</v>
      </c>
      <c r="H11" s="115">
        <v>13073</v>
      </c>
    </row>
    <row r="12" spans="1:8" s="89" customFormat="1" ht="30" customHeight="1">
      <c r="A12" s="109" t="s">
        <v>67</v>
      </c>
      <c r="B12" s="110">
        <v>139489</v>
      </c>
      <c r="C12" s="111">
        <v>150222</v>
      </c>
      <c r="D12" s="111">
        <v>153440</v>
      </c>
      <c r="E12" s="112">
        <v>170773</v>
      </c>
      <c r="F12" s="113">
        <v>10733</v>
      </c>
      <c r="G12" s="114">
        <v>3218</v>
      </c>
      <c r="H12" s="115">
        <v>17333</v>
      </c>
    </row>
    <row r="13" spans="1:8" s="89" customFormat="1" ht="30" customHeight="1">
      <c r="A13" s="109" t="s">
        <v>68</v>
      </c>
      <c r="B13" s="110">
        <v>17478</v>
      </c>
      <c r="C13" s="111">
        <v>18790</v>
      </c>
      <c r="D13" s="111">
        <v>19750</v>
      </c>
      <c r="E13" s="112">
        <v>21605</v>
      </c>
      <c r="F13" s="113">
        <v>1312</v>
      </c>
      <c r="G13" s="114">
        <v>960</v>
      </c>
      <c r="H13" s="115">
        <v>1855</v>
      </c>
    </row>
    <row r="14" spans="1:8" s="89" customFormat="1" ht="30" customHeight="1">
      <c r="A14" s="109" t="s">
        <v>69</v>
      </c>
      <c r="B14" s="110">
        <v>402</v>
      </c>
      <c r="C14" s="111">
        <v>483</v>
      </c>
      <c r="D14" s="111">
        <v>564</v>
      </c>
      <c r="E14" s="112">
        <v>523</v>
      </c>
      <c r="F14" s="113">
        <v>81</v>
      </c>
      <c r="G14" s="114">
        <v>81</v>
      </c>
      <c r="H14" s="115">
        <v>-41</v>
      </c>
    </row>
    <row r="15" spans="1:8" s="89" customFormat="1" ht="30" customHeight="1">
      <c r="A15" s="109" t="s">
        <v>70</v>
      </c>
      <c r="B15" s="110">
        <v>19</v>
      </c>
      <c r="C15" s="111">
        <v>16</v>
      </c>
      <c r="D15" s="111">
        <v>34</v>
      </c>
      <c r="E15" s="112">
        <v>9</v>
      </c>
      <c r="F15" s="113">
        <v>-3</v>
      </c>
      <c r="G15" s="114">
        <v>18</v>
      </c>
      <c r="H15" s="115">
        <v>-25</v>
      </c>
    </row>
    <row r="16" spans="1:8" s="89" customFormat="1" ht="17.25" customHeight="1" thickBot="1">
      <c r="A16" s="116"/>
      <c r="B16" s="117"/>
      <c r="C16" s="118"/>
      <c r="D16" s="118"/>
      <c r="E16" s="119"/>
      <c r="F16" s="120"/>
      <c r="G16" s="121"/>
      <c r="H16" s="122"/>
    </row>
    <row r="17" spans="1:7" s="89" customFormat="1" ht="6.75" customHeight="1">
      <c r="A17" s="123"/>
      <c r="B17" s="124"/>
      <c r="C17" s="125"/>
      <c r="D17" s="125"/>
      <c r="E17" s="125"/>
      <c r="F17" s="126"/>
      <c r="G17" s="126"/>
    </row>
    <row r="18" spans="1:7" ht="13.5">
      <c r="A18" s="127" t="s">
        <v>71</v>
      </c>
      <c r="B18" s="128"/>
      <c r="C18" s="129"/>
      <c r="D18" s="129"/>
      <c r="E18" s="130"/>
      <c r="F18" s="129"/>
      <c r="G18" s="129"/>
    </row>
  </sheetData>
  <sheetProtection/>
  <mergeCells count="3">
    <mergeCell ref="A3:A4"/>
    <mergeCell ref="A1:G1"/>
    <mergeCell ref="F3:H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83" customWidth="1"/>
    <col min="2" max="8" width="13.50390625" style="83" customWidth="1"/>
    <col min="9" max="17" width="9.00390625" style="83" customWidth="1"/>
    <col min="18" max="18" width="9.25390625" style="83" bestFit="1" customWidth="1"/>
    <col min="19" max="16384" width="9.00390625" style="83" customWidth="1"/>
  </cols>
  <sheetData>
    <row r="1" spans="1:8" ht="17.25">
      <c r="A1" s="479" t="s">
        <v>76</v>
      </c>
      <c r="B1" s="479"/>
      <c r="C1" s="479"/>
      <c r="D1" s="479"/>
      <c r="E1" s="479"/>
      <c r="F1" s="479"/>
      <c r="G1" s="479"/>
      <c r="H1" s="479"/>
    </row>
    <row r="2" spans="1:8" ht="18" thickBot="1">
      <c r="A2" s="131"/>
      <c r="B2" s="131"/>
      <c r="C2" s="131"/>
      <c r="D2" s="131"/>
      <c r="E2" s="131"/>
      <c r="F2" s="131"/>
      <c r="G2" s="131"/>
      <c r="H2" s="131"/>
    </row>
    <row r="3" spans="1:8" ht="23.25" customHeight="1">
      <c r="A3" s="473" t="s">
        <v>77</v>
      </c>
      <c r="B3" s="481" t="s">
        <v>78</v>
      </c>
      <c r="C3" s="482"/>
      <c r="D3" s="482"/>
      <c r="E3" s="483"/>
      <c r="F3" s="132"/>
      <c r="G3" s="133" t="s">
        <v>17</v>
      </c>
      <c r="H3" s="134"/>
    </row>
    <row r="4" spans="1:8" ht="21" customHeight="1" thickBot="1">
      <c r="A4" s="480"/>
      <c r="B4" s="93" t="s">
        <v>79</v>
      </c>
      <c r="C4" s="91" t="s">
        <v>80</v>
      </c>
      <c r="D4" s="91" t="s">
        <v>81</v>
      </c>
      <c r="E4" s="135" t="s">
        <v>82</v>
      </c>
      <c r="F4" s="136" t="s">
        <v>57</v>
      </c>
      <c r="G4" s="136" t="s">
        <v>58</v>
      </c>
      <c r="H4" s="137" t="s">
        <v>59</v>
      </c>
    </row>
    <row r="5" spans="1:8" ht="38.25" customHeight="1">
      <c r="A5" s="138" t="s">
        <v>72</v>
      </c>
      <c r="B5" s="139">
        <v>1123610</v>
      </c>
      <c r="C5" s="140">
        <v>1110721</v>
      </c>
      <c r="D5" s="140">
        <v>1062530</v>
      </c>
      <c r="E5" s="141">
        <v>1092662</v>
      </c>
      <c r="F5" s="142">
        <v>-12889</v>
      </c>
      <c r="G5" s="143">
        <v>-48191</v>
      </c>
      <c r="H5" s="144">
        <v>30132</v>
      </c>
    </row>
    <row r="6" spans="1:8" ht="19.5" customHeight="1">
      <c r="A6" s="145" t="s">
        <v>73</v>
      </c>
      <c r="B6" s="146">
        <v>547170</v>
      </c>
      <c r="C6" s="147">
        <v>537913</v>
      </c>
      <c r="D6" s="147">
        <v>512412</v>
      </c>
      <c r="E6" s="148">
        <v>524574</v>
      </c>
      <c r="F6" s="149">
        <v>-9257</v>
      </c>
      <c r="G6" s="150">
        <v>-25501</v>
      </c>
      <c r="H6" s="151">
        <v>12162</v>
      </c>
    </row>
    <row r="7" spans="1:8" ht="19.5" customHeight="1">
      <c r="A7" s="145" t="s">
        <v>74</v>
      </c>
      <c r="B7" s="146">
        <v>419100</v>
      </c>
      <c r="C7" s="147">
        <v>417647</v>
      </c>
      <c r="D7" s="147">
        <v>399307</v>
      </c>
      <c r="E7" s="148">
        <v>408529</v>
      </c>
      <c r="F7" s="149">
        <v>-1453</v>
      </c>
      <c r="G7" s="150">
        <v>-18340</v>
      </c>
      <c r="H7" s="151">
        <v>9222</v>
      </c>
    </row>
    <row r="8" spans="1:8" ht="19.5" customHeight="1" thickBot="1">
      <c r="A8" s="116" t="s">
        <v>75</v>
      </c>
      <c r="B8" s="117">
        <v>157340</v>
      </c>
      <c r="C8" s="118">
        <v>155161</v>
      </c>
      <c r="D8" s="118">
        <v>150811</v>
      </c>
      <c r="E8" s="152">
        <v>159559</v>
      </c>
      <c r="F8" s="153">
        <v>-2179</v>
      </c>
      <c r="G8" s="154">
        <v>-4350</v>
      </c>
      <c r="H8" s="155">
        <v>8748</v>
      </c>
    </row>
    <row r="11" spans="1:2" ht="19.5" customHeight="1">
      <c r="A11" s="124"/>
      <c r="B11" s="124"/>
    </row>
    <row r="12" spans="1:2" ht="19.5" customHeight="1">
      <c r="A12" s="129"/>
      <c r="B12" s="129"/>
    </row>
    <row r="13" ht="19.5" customHeight="1"/>
  </sheetData>
  <sheetProtection/>
  <mergeCells count="3">
    <mergeCell ref="A1:H1"/>
    <mergeCell ref="A3:A4"/>
    <mergeCell ref="B3:E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9.875" style="83" customWidth="1"/>
    <col min="2" max="9" width="10.00390625" style="83" customWidth="1"/>
    <col min="10" max="16384" width="9.00390625" style="83" customWidth="1"/>
  </cols>
  <sheetData>
    <row r="1" spans="1:8" ht="19.5" customHeight="1">
      <c r="A1" s="484" t="s">
        <v>83</v>
      </c>
      <c r="B1" s="484"/>
      <c r="C1" s="484"/>
      <c r="D1" s="484"/>
      <c r="E1" s="484"/>
      <c r="F1" s="484"/>
      <c r="G1" s="484"/>
      <c r="H1" s="484"/>
    </row>
    <row r="2" ht="14.25" thickBot="1"/>
    <row r="3" spans="1:9" ht="27.75" customHeight="1" thickBot="1">
      <c r="A3" s="87"/>
      <c r="B3" s="86" t="s">
        <v>84</v>
      </c>
      <c r="C3" s="157">
        <v>50</v>
      </c>
      <c r="D3" s="86">
        <v>60</v>
      </c>
      <c r="E3" s="157" t="s">
        <v>85</v>
      </c>
      <c r="F3" s="86">
        <v>15</v>
      </c>
      <c r="G3" s="157">
        <v>16</v>
      </c>
      <c r="H3" s="86">
        <v>17</v>
      </c>
      <c r="I3" s="86">
        <v>18</v>
      </c>
    </row>
    <row r="4" spans="1:9" ht="16.5" customHeight="1">
      <c r="A4" s="485" t="s">
        <v>86</v>
      </c>
      <c r="B4" s="158" t="s">
        <v>87</v>
      </c>
      <c r="C4" s="159"/>
      <c r="D4" s="160"/>
      <c r="E4" s="159"/>
      <c r="F4" s="160"/>
      <c r="G4" s="160"/>
      <c r="H4" s="159"/>
      <c r="I4" s="160"/>
    </row>
    <row r="5" spans="1:9" ht="33" customHeight="1" thickBot="1">
      <c r="A5" s="486"/>
      <c r="B5" s="161">
        <v>25.7</v>
      </c>
      <c r="C5" s="162">
        <v>25.7</v>
      </c>
      <c r="D5" s="161">
        <v>26.7</v>
      </c>
      <c r="E5" s="162">
        <v>27.5</v>
      </c>
      <c r="F5" s="161">
        <v>28.6</v>
      </c>
      <c r="G5" s="162">
        <v>28.9</v>
      </c>
      <c r="H5" s="161">
        <v>29.1</v>
      </c>
      <c r="I5" s="161">
        <v>29.2</v>
      </c>
    </row>
    <row r="7" ht="13.5">
      <c r="G7" s="163"/>
    </row>
  </sheetData>
  <sheetProtection/>
  <mergeCells count="2">
    <mergeCell ref="A1:H1"/>
    <mergeCell ref="A4:A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83" customWidth="1"/>
    <col min="2" max="2" width="3.625" style="83" customWidth="1"/>
    <col min="3" max="9" width="10.625" style="83" customWidth="1"/>
    <col min="10" max="12" width="12.625" style="83" customWidth="1"/>
    <col min="13" max="16384" width="9.00390625" style="83" customWidth="1"/>
  </cols>
  <sheetData>
    <row r="1" spans="1:8" ht="17.25">
      <c r="A1" s="156" t="s">
        <v>93</v>
      </c>
      <c r="B1" s="156"/>
      <c r="C1" s="81"/>
      <c r="D1" s="81"/>
      <c r="E1" s="81"/>
      <c r="F1" s="81"/>
      <c r="G1" s="81"/>
      <c r="H1" s="81"/>
    </row>
    <row r="2" ht="9" customHeight="1" thickBot="1"/>
    <row r="3" spans="1:12" ht="22.5" customHeight="1">
      <c r="A3" s="492" t="s">
        <v>88</v>
      </c>
      <c r="B3" s="493"/>
      <c r="C3" s="476" t="s">
        <v>89</v>
      </c>
      <c r="D3" s="477"/>
      <c r="E3" s="477"/>
      <c r="F3" s="477"/>
      <c r="G3" s="477"/>
      <c r="H3" s="477"/>
      <c r="I3" s="478"/>
      <c r="J3" s="476" t="s">
        <v>17</v>
      </c>
      <c r="K3" s="477"/>
      <c r="L3" s="478"/>
    </row>
    <row r="4" spans="1:12" ht="24" customHeight="1" thickBot="1">
      <c r="A4" s="494"/>
      <c r="B4" s="495"/>
      <c r="C4" s="164" t="s">
        <v>90</v>
      </c>
      <c r="D4" s="91">
        <v>60</v>
      </c>
      <c r="E4" s="91" t="s">
        <v>85</v>
      </c>
      <c r="F4" s="91">
        <v>15</v>
      </c>
      <c r="G4" s="91">
        <v>16</v>
      </c>
      <c r="H4" s="165">
        <v>17</v>
      </c>
      <c r="I4" s="94">
        <v>18</v>
      </c>
      <c r="J4" s="92" t="s">
        <v>57</v>
      </c>
      <c r="K4" s="165" t="s">
        <v>58</v>
      </c>
      <c r="L4" s="94" t="s">
        <v>59</v>
      </c>
    </row>
    <row r="5" spans="1:12" ht="10.5" customHeight="1">
      <c r="A5" s="109"/>
      <c r="B5" s="166"/>
      <c r="C5" s="167"/>
      <c r="D5" s="168"/>
      <c r="E5" s="159"/>
      <c r="F5" s="168"/>
      <c r="G5" s="169"/>
      <c r="H5" s="169"/>
      <c r="I5" s="159"/>
      <c r="J5" s="170"/>
      <c r="K5" s="97"/>
      <c r="L5" s="100"/>
    </row>
    <row r="6" spans="1:15" ht="24" customHeight="1">
      <c r="A6" s="490" t="s">
        <v>61</v>
      </c>
      <c r="B6" s="491"/>
      <c r="C6" s="171">
        <v>1.9094</v>
      </c>
      <c r="D6" s="172">
        <v>1.7639</v>
      </c>
      <c r="E6" s="172">
        <v>1.4226999999999999</v>
      </c>
      <c r="F6" s="172">
        <v>1.29</v>
      </c>
      <c r="G6" s="173">
        <v>1.29</v>
      </c>
      <c r="H6" s="173">
        <v>1.26</v>
      </c>
      <c r="I6" s="174">
        <v>1.32</v>
      </c>
      <c r="J6" s="175">
        <v>0</v>
      </c>
      <c r="K6" s="176">
        <v>-0.03</v>
      </c>
      <c r="L6" s="177">
        <v>0.06</v>
      </c>
      <c r="M6" s="187"/>
      <c r="N6" s="187"/>
      <c r="O6" s="187"/>
    </row>
    <row r="7" spans="1:15" ht="24" customHeight="1">
      <c r="A7" s="178" t="s">
        <v>94</v>
      </c>
      <c r="B7" s="179" t="s">
        <v>91</v>
      </c>
      <c r="C7" s="180">
        <v>0.0205</v>
      </c>
      <c r="D7" s="181">
        <v>0.0229</v>
      </c>
      <c r="E7" s="182">
        <v>0.0185</v>
      </c>
      <c r="F7" s="181">
        <v>0.028</v>
      </c>
      <c r="G7" s="183">
        <v>0.0275</v>
      </c>
      <c r="H7" s="183">
        <v>0.0253</v>
      </c>
      <c r="I7" s="182">
        <v>0.025</v>
      </c>
      <c r="J7" s="184">
        <v>-0.0005</v>
      </c>
      <c r="K7" s="185">
        <v>-0.0022</v>
      </c>
      <c r="L7" s="186">
        <v>-0.0003</v>
      </c>
      <c r="M7" s="187"/>
      <c r="N7" s="187"/>
      <c r="O7" s="187"/>
    </row>
    <row r="8" spans="1:15" ht="24" customHeight="1">
      <c r="A8" s="178" t="s">
        <v>95</v>
      </c>
      <c r="B8" s="166"/>
      <c r="C8" s="180">
        <v>0.5128</v>
      </c>
      <c r="D8" s="181">
        <v>0.3173</v>
      </c>
      <c r="E8" s="182">
        <v>0.2022</v>
      </c>
      <c r="F8" s="181">
        <v>0.1892</v>
      </c>
      <c r="G8" s="181">
        <v>0.1859</v>
      </c>
      <c r="H8" s="181">
        <v>0.1823</v>
      </c>
      <c r="I8" s="182">
        <v>0.1871</v>
      </c>
      <c r="J8" s="184">
        <v>-0.0033</v>
      </c>
      <c r="K8" s="185">
        <v>-0.0036</v>
      </c>
      <c r="L8" s="186">
        <v>0.0048</v>
      </c>
      <c r="M8" s="187"/>
      <c r="N8" s="187"/>
      <c r="O8" s="187"/>
    </row>
    <row r="9" spans="1:15" ht="24" customHeight="1">
      <c r="A9" s="178" t="s">
        <v>96</v>
      </c>
      <c r="B9" s="166"/>
      <c r="C9" s="180">
        <v>0.9331</v>
      </c>
      <c r="D9" s="181">
        <v>0.8897</v>
      </c>
      <c r="E9" s="182">
        <v>0.588</v>
      </c>
      <c r="F9" s="181">
        <v>0.449</v>
      </c>
      <c r="G9" s="181">
        <v>0.4388</v>
      </c>
      <c r="H9" s="181">
        <v>0.4228</v>
      </c>
      <c r="I9" s="182">
        <v>0.4352</v>
      </c>
      <c r="J9" s="184">
        <v>-0.0102</v>
      </c>
      <c r="K9" s="185">
        <v>-0.016</v>
      </c>
      <c r="L9" s="186">
        <v>0.0124</v>
      </c>
      <c r="M9" s="187"/>
      <c r="N9" s="187"/>
      <c r="O9" s="187"/>
    </row>
    <row r="10" spans="1:15" ht="24" customHeight="1">
      <c r="A10" s="178" t="s">
        <v>97</v>
      </c>
      <c r="B10" s="166"/>
      <c r="C10" s="180">
        <v>0.3569</v>
      </c>
      <c r="D10" s="181">
        <v>0.4397</v>
      </c>
      <c r="E10" s="182">
        <v>0.4677</v>
      </c>
      <c r="F10" s="181">
        <v>0.4333</v>
      </c>
      <c r="G10" s="181">
        <v>0.4364</v>
      </c>
      <c r="H10" s="181">
        <v>0.4285</v>
      </c>
      <c r="I10" s="182">
        <v>0.4516</v>
      </c>
      <c r="J10" s="184">
        <v>0.0031</v>
      </c>
      <c r="K10" s="185">
        <v>-0.0079</v>
      </c>
      <c r="L10" s="186">
        <v>0.0231</v>
      </c>
      <c r="M10" s="187"/>
      <c r="N10" s="187"/>
      <c r="O10" s="187"/>
    </row>
    <row r="11" spans="1:15" ht="24" customHeight="1">
      <c r="A11" s="178" t="s">
        <v>98</v>
      </c>
      <c r="B11" s="166"/>
      <c r="C11" s="180">
        <v>0.0751</v>
      </c>
      <c r="D11" s="181">
        <v>0.0846</v>
      </c>
      <c r="E11" s="182">
        <v>0.1311</v>
      </c>
      <c r="F11" s="181">
        <v>0.1678</v>
      </c>
      <c r="G11" s="181">
        <v>0.1755</v>
      </c>
      <c r="H11" s="181">
        <v>0.1761</v>
      </c>
      <c r="I11" s="182">
        <v>0.1886</v>
      </c>
      <c r="J11" s="184">
        <v>0.0077</v>
      </c>
      <c r="K11" s="185">
        <v>0.0006</v>
      </c>
      <c r="L11" s="186">
        <v>0.0125</v>
      </c>
      <c r="M11" s="187"/>
      <c r="N11" s="187"/>
      <c r="O11" s="187"/>
    </row>
    <row r="12" spans="1:15" ht="24" customHeight="1">
      <c r="A12" s="178" t="s">
        <v>99</v>
      </c>
      <c r="B12" s="166"/>
      <c r="C12" s="180">
        <v>0.0106</v>
      </c>
      <c r="D12" s="181">
        <v>0.0094</v>
      </c>
      <c r="E12" s="182">
        <v>0.0148</v>
      </c>
      <c r="F12" s="181">
        <v>0.0227</v>
      </c>
      <c r="G12" s="181">
        <v>0.0239</v>
      </c>
      <c r="H12" s="181">
        <v>0.0242</v>
      </c>
      <c r="I12" s="182">
        <v>0.0286</v>
      </c>
      <c r="J12" s="184">
        <v>0.0012</v>
      </c>
      <c r="K12" s="185">
        <v>0.0003</v>
      </c>
      <c r="L12" s="186">
        <v>0.0044</v>
      </c>
      <c r="M12" s="187"/>
      <c r="N12" s="187"/>
      <c r="O12" s="187"/>
    </row>
    <row r="13" spans="1:15" ht="24" customHeight="1">
      <c r="A13" s="178" t="s">
        <v>100</v>
      </c>
      <c r="B13" s="166"/>
      <c r="C13" s="180">
        <v>0.0004</v>
      </c>
      <c r="D13" s="181">
        <v>0.0003</v>
      </c>
      <c r="E13" s="182">
        <v>0.0004</v>
      </c>
      <c r="F13" s="181">
        <v>0.0006</v>
      </c>
      <c r="G13" s="181">
        <v>0.0006</v>
      </c>
      <c r="H13" s="181">
        <v>0.0008</v>
      </c>
      <c r="I13" s="182">
        <v>0.0007</v>
      </c>
      <c r="J13" s="184">
        <v>0</v>
      </c>
      <c r="K13" s="185">
        <v>0.0002</v>
      </c>
      <c r="L13" s="186">
        <v>-0.0001</v>
      </c>
      <c r="M13" s="187"/>
      <c r="N13" s="187"/>
      <c r="O13" s="187"/>
    </row>
    <row r="14" spans="1:12" ht="9" customHeight="1" thickBot="1">
      <c r="A14" s="164"/>
      <c r="B14" s="188"/>
      <c r="C14" s="189"/>
      <c r="D14" s="190"/>
      <c r="E14" s="191"/>
      <c r="F14" s="190"/>
      <c r="G14" s="190"/>
      <c r="H14" s="190"/>
      <c r="I14" s="191"/>
      <c r="J14" s="192"/>
      <c r="K14" s="193"/>
      <c r="L14" s="194"/>
    </row>
    <row r="15" spans="1:12" ht="6.75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12" customHeight="1">
      <c r="A16" s="487" t="s">
        <v>92</v>
      </c>
      <c r="B16" s="487"/>
      <c r="C16" s="488"/>
      <c r="D16" s="488"/>
      <c r="E16" s="488"/>
      <c r="F16" s="488"/>
      <c r="G16" s="488"/>
      <c r="H16" s="489"/>
      <c r="I16" s="489"/>
      <c r="J16" s="489"/>
      <c r="K16" s="489"/>
      <c r="L16" s="489"/>
    </row>
    <row r="21" ht="14.25" customHeight="1"/>
  </sheetData>
  <sheetProtection/>
  <mergeCells count="5">
    <mergeCell ref="A16:L16"/>
    <mergeCell ref="J3:L3"/>
    <mergeCell ref="A6:B6"/>
    <mergeCell ref="A3:B4"/>
    <mergeCell ref="C3:I3"/>
  </mergeCells>
  <printOptions/>
  <pageMargins left="0.53" right="0.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1.625" style="83" bestFit="1" customWidth="1"/>
    <col min="2" max="8" width="9.625" style="83" customWidth="1"/>
    <col min="9" max="9" width="11.625" style="83" bestFit="1" customWidth="1"/>
    <col min="10" max="11" width="11.625" style="83" customWidth="1"/>
    <col min="12" max="16384" width="9.00390625" style="83" customWidth="1"/>
  </cols>
  <sheetData>
    <row r="1" spans="1:12" ht="17.25">
      <c r="A1" s="479" t="s">
        <v>101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131"/>
    </row>
    <row r="2" spans="1:12" ht="9" customHeight="1" thickBo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1" ht="19.5" customHeight="1">
      <c r="A3" s="473" t="s">
        <v>102</v>
      </c>
      <c r="B3" s="476" t="s">
        <v>103</v>
      </c>
      <c r="C3" s="477"/>
      <c r="D3" s="477"/>
      <c r="E3" s="477"/>
      <c r="F3" s="477"/>
      <c r="G3" s="477"/>
      <c r="H3" s="497"/>
      <c r="I3" s="496" t="s">
        <v>104</v>
      </c>
      <c r="J3" s="477"/>
      <c r="K3" s="497"/>
    </row>
    <row r="4" spans="1:11" ht="19.5" customHeight="1" thickBot="1">
      <c r="A4" s="498"/>
      <c r="B4" s="165" t="s">
        <v>90</v>
      </c>
      <c r="C4" s="197">
        <v>60</v>
      </c>
      <c r="D4" s="198" t="s">
        <v>105</v>
      </c>
      <c r="E4" s="198">
        <v>15</v>
      </c>
      <c r="F4" s="198">
        <v>16</v>
      </c>
      <c r="G4" s="198">
        <v>17</v>
      </c>
      <c r="H4" s="188">
        <v>18</v>
      </c>
      <c r="I4" s="165" t="s">
        <v>106</v>
      </c>
      <c r="J4" s="91" t="s">
        <v>107</v>
      </c>
      <c r="K4" s="188" t="s">
        <v>108</v>
      </c>
    </row>
    <row r="5" spans="1:14" ht="30" customHeight="1">
      <c r="A5" s="145" t="s">
        <v>72</v>
      </c>
      <c r="B5" s="199">
        <v>1.91</v>
      </c>
      <c r="C5" s="176">
        <v>1.76</v>
      </c>
      <c r="D5" s="200">
        <v>1.42</v>
      </c>
      <c r="E5" s="200">
        <v>1.29</v>
      </c>
      <c r="F5" s="200">
        <v>1.29</v>
      </c>
      <c r="G5" s="200">
        <v>1.26</v>
      </c>
      <c r="H5" s="201">
        <v>1.32</v>
      </c>
      <c r="I5" s="202">
        <v>0</v>
      </c>
      <c r="J5" s="176">
        <v>-0.03</v>
      </c>
      <c r="K5" s="201">
        <v>0.06</v>
      </c>
      <c r="M5" s="203"/>
      <c r="N5" s="204">
        <f>ROUND(H5,2)</f>
        <v>1.32</v>
      </c>
    </row>
    <row r="6" spans="1:14" ht="19.5" customHeight="1">
      <c r="A6" s="145" t="s">
        <v>73</v>
      </c>
      <c r="B6" s="205">
        <v>0.8622</v>
      </c>
      <c r="C6" s="185">
        <v>0.7611</v>
      </c>
      <c r="D6" s="206">
        <v>0.6607</v>
      </c>
      <c r="E6" s="206">
        <v>0.6382</v>
      </c>
      <c r="F6" s="206">
        <v>0.6371</v>
      </c>
      <c r="G6" s="206">
        <v>0.624</v>
      </c>
      <c r="H6" s="207">
        <v>0.6517</v>
      </c>
      <c r="I6" s="208">
        <v>-0.0011</v>
      </c>
      <c r="J6" s="185">
        <v>-0.0131</v>
      </c>
      <c r="K6" s="207">
        <v>0.0277</v>
      </c>
      <c r="M6" s="209"/>
      <c r="N6" s="210">
        <f>ROUND(H6,4)</f>
        <v>0.6517</v>
      </c>
    </row>
    <row r="7" spans="1:14" ht="19.5" customHeight="1">
      <c r="A7" s="145" t="s">
        <v>74</v>
      </c>
      <c r="B7" s="205">
        <v>0.7595</v>
      </c>
      <c r="C7" s="185">
        <v>0.695</v>
      </c>
      <c r="D7" s="206">
        <v>0.5209</v>
      </c>
      <c r="E7" s="206">
        <v>0.474</v>
      </c>
      <c r="F7" s="206">
        <v>0.4762</v>
      </c>
      <c r="G7" s="206">
        <v>0.4643</v>
      </c>
      <c r="H7" s="207">
        <v>0.482</v>
      </c>
      <c r="I7" s="208">
        <v>0.0022</v>
      </c>
      <c r="J7" s="185">
        <v>-0.0119</v>
      </c>
      <c r="K7" s="207">
        <v>0.0177</v>
      </c>
      <c r="M7" s="209"/>
      <c r="N7" s="210">
        <f>ROUND(H7,4)</f>
        <v>0.482</v>
      </c>
    </row>
    <row r="8" spans="1:14" ht="19.5" customHeight="1" thickBot="1">
      <c r="A8" s="116" t="s">
        <v>75</v>
      </c>
      <c r="B8" s="211">
        <v>0.2876</v>
      </c>
      <c r="C8" s="212">
        <v>0.3078</v>
      </c>
      <c r="D8" s="213">
        <v>0.241</v>
      </c>
      <c r="E8" s="213">
        <v>0.1783</v>
      </c>
      <c r="F8" s="213">
        <v>0.1753</v>
      </c>
      <c r="G8" s="213">
        <v>0.1717</v>
      </c>
      <c r="H8" s="214">
        <v>0.1831</v>
      </c>
      <c r="I8" s="215">
        <v>-0.003</v>
      </c>
      <c r="J8" s="212">
        <v>-0.0036</v>
      </c>
      <c r="K8" s="214">
        <v>0.0114</v>
      </c>
      <c r="M8" s="209"/>
      <c r="N8" s="210">
        <f>ROUND(H8,4)</f>
        <v>0.1831</v>
      </c>
    </row>
    <row r="10" spans="2:11" ht="13.5"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1" ht="13.5">
      <c r="A11" s="124"/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ht="13.5">
      <c r="A12" s="124"/>
      <c r="B12" s="208"/>
      <c r="C12" s="208"/>
      <c r="D12" s="208"/>
      <c r="E12" s="208"/>
      <c r="F12" s="208"/>
      <c r="G12" s="208"/>
      <c r="H12" s="208"/>
      <c r="I12" s="208"/>
      <c r="J12" s="208"/>
      <c r="K12" s="208"/>
    </row>
    <row r="13" spans="2:11" ht="13.5">
      <c r="B13" s="208"/>
      <c r="C13" s="208"/>
      <c r="D13" s="208"/>
      <c r="E13" s="208"/>
      <c r="F13" s="208"/>
      <c r="G13" s="208"/>
      <c r="H13" s="208"/>
      <c r="I13" s="208"/>
      <c r="J13" s="208"/>
      <c r="K13" s="208"/>
    </row>
    <row r="14" ht="13.5">
      <c r="H14" s="209"/>
    </row>
  </sheetData>
  <sheetProtection/>
  <mergeCells count="4">
    <mergeCell ref="I3:K3"/>
    <mergeCell ref="A1:K1"/>
    <mergeCell ref="A3:A4"/>
    <mergeCell ref="B3:H3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50390625" style="83" customWidth="1"/>
    <col min="2" max="2" width="1.625" style="83" customWidth="1"/>
    <col min="3" max="3" width="10.125" style="83" customWidth="1"/>
    <col min="4" max="4" width="1.625" style="83" customWidth="1"/>
    <col min="5" max="6" width="12.25390625" style="83" customWidth="1"/>
    <col min="7" max="7" width="2.25390625" style="83" customWidth="1"/>
    <col min="8" max="8" width="6.75390625" style="83" customWidth="1"/>
    <col min="9" max="16384" width="9.00390625" style="83" customWidth="1"/>
  </cols>
  <sheetData>
    <row r="1" spans="2:7" ht="29.25" customHeight="1">
      <c r="B1" s="499" t="s">
        <v>109</v>
      </c>
      <c r="C1" s="499"/>
      <c r="D1" s="499"/>
      <c r="E1" s="499"/>
      <c r="F1" s="499"/>
      <c r="G1" s="216"/>
    </row>
    <row r="2" spans="2:6" ht="5.25" customHeight="1" thickBot="1">
      <c r="B2" s="217"/>
      <c r="C2" s="217"/>
      <c r="D2" s="217"/>
      <c r="E2" s="217"/>
      <c r="F2" s="217"/>
    </row>
    <row r="3" spans="2:6" ht="15" customHeight="1">
      <c r="B3" s="503" t="s">
        <v>110</v>
      </c>
      <c r="C3" s="504"/>
      <c r="D3" s="505"/>
      <c r="E3" s="501" t="s">
        <v>82</v>
      </c>
      <c r="F3" s="501" t="s">
        <v>81</v>
      </c>
    </row>
    <row r="4" spans="2:6" ht="12.75" customHeight="1" thickBot="1">
      <c r="B4" s="506"/>
      <c r="C4" s="507"/>
      <c r="D4" s="508"/>
      <c r="E4" s="502"/>
      <c r="F4" s="502"/>
    </row>
    <row r="5" spans="2:6" ht="12" customHeight="1">
      <c r="B5" s="218"/>
      <c r="C5" s="219"/>
      <c r="D5" s="220"/>
      <c r="E5" s="221"/>
      <c r="F5" s="410"/>
    </row>
    <row r="6" spans="2:6" ht="12" customHeight="1">
      <c r="B6" s="222"/>
      <c r="C6" s="223" t="s">
        <v>319</v>
      </c>
      <c r="D6" s="224"/>
      <c r="E6" s="225">
        <v>1.32</v>
      </c>
      <c r="F6" s="446">
        <v>1.26</v>
      </c>
    </row>
    <row r="7" spans="2:6" ht="12" customHeight="1">
      <c r="B7" s="222"/>
      <c r="C7" s="223"/>
      <c r="D7" s="224"/>
      <c r="E7" s="225"/>
      <c r="F7" s="446"/>
    </row>
    <row r="8" spans="2:6" ht="12" customHeight="1">
      <c r="B8" s="222"/>
      <c r="C8" s="223" t="s">
        <v>320</v>
      </c>
      <c r="D8" s="224"/>
      <c r="E8" s="225">
        <v>1.18</v>
      </c>
      <c r="F8" s="446">
        <v>1.15</v>
      </c>
    </row>
    <row r="9" spans="2:6" ht="12" customHeight="1">
      <c r="B9" s="222"/>
      <c r="C9" s="223" t="s">
        <v>321</v>
      </c>
      <c r="D9" s="224"/>
      <c r="E9" s="225">
        <v>1.31</v>
      </c>
      <c r="F9" s="446">
        <v>1.29</v>
      </c>
    </row>
    <row r="10" spans="2:6" ht="12" customHeight="1">
      <c r="B10" s="222"/>
      <c r="C10" s="223" t="s">
        <v>322</v>
      </c>
      <c r="D10" s="224"/>
      <c r="E10" s="225">
        <v>1.39</v>
      </c>
      <c r="F10" s="446">
        <v>1.41</v>
      </c>
    </row>
    <row r="11" spans="2:6" ht="12" customHeight="1">
      <c r="B11" s="222"/>
      <c r="C11" s="223" t="s">
        <v>323</v>
      </c>
      <c r="D11" s="224"/>
      <c r="E11" s="225">
        <v>1.25</v>
      </c>
      <c r="F11" s="446">
        <v>1.24</v>
      </c>
    </row>
    <row r="12" spans="2:6" ht="12" customHeight="1">
      <c r="B12" s="222"/>
      <c r="C12" s="223" t="s">
        <v>324</v>
      </c>
      <c r="D12" s="224"/>
      <c r="E12" s="225">
        <v>1.34</v>
      </c>
      <c r="F12" s="446">
        <v>1.34</v>
      </c>
    </row>
    <row r="13" spans="2:6" ht="12" customHeight="1">
      <c r="B13" s="222"/>
      <c r="C13" s="223"/>
      <c r="D13" s="224"/>
      <c r="E13" s="225"/>
      <c r="F13" s="446"/>
    </row>
    <row r="14" spans="2:6" ht="12" customHeight="1">
      <c r="B14" s="222"/>
      <c r="C14" s="223" t="s">
        <v>325</v>
      </c>
      <c r="D14" s="224"/>
      <c r="E14" s="225">
        <v>1.45</v>
      </c>
      <c r="F14" s="446">
        <v>1.45</v>
      </c>
    </row>
    <row r="15" spans="2:6" ht="12" customHeight="1">
      <c r="B15" s="222"/>
      <c r="C15" s="223" t="s">
        <v>326</v>
      </c>
      <c r="D15" s="224"/>
      <c r="E15" s="225">
        <v>1.49</v>
      </c>
      <c r="F15" s="446">
        <v>1.49</v>
      </c>
    </row>
    <row r="16" spans="2:6" ht="12" customHeight="1">
      <c r="B16" s="222"/>
      <c r="C16" s="223" t="s">
        <v>327</v>
      </c>
      <c r="D16" s="224"/>
      <c r="E16" s="225">
        <v>1.35</v>
      </c>
      <c r="F16" s="446">
        <v>1.32</v>
      </c>
    </row>
    <row r="17" spans="2:6" ht="12" customHeight="1">
      <c r="B17" s="222"/>
      <c r="C17" s="223" t="s">
        <v>328</v>
      </c>
      <c r="D17" s="224"/>
      <c r="E17" s="225">
        <v>1.4</v>
      </c>
      <c r="F17" s="446">
        <v>1.4</v>
      </c>
    </row>
    <row r="18" spans="2:6" ht="12" customHeight="1">
      <c r="B18" s="222"/>
      <c r="C18" s="223" t="s">
        <v>329</v>
      </c>
      <c r="D18" s="224"/>
      <c r="E18" s="225">
        <v>1.36</v>
      </c>
      <c r="F18" s="446">
        <v>1.39</v>
      </c>
    </row>
    <row r="19" spans="2:6" ht="12" customHeight="1">
      <c r="B19" s="222"/>
      <c r="C19" s="223"/>
      <c r="D19" s="224"/>
      <c r="E19" s="225"/>
      <c r="F19" s="446"/>
    </row>
    <row r="20" spans="2:6" ht="12" customHeight="1">
      <c r="B20" s="222"/>
      <c r="C20" s="223" t="s">
        <v>330</v>
      </c>
      <c r="D20" s="224"/>
      <c r="E20" s="225">
        <v>1.24</v>
      </c>
      <c r="F20" s="446">
        <v>1.22</v>
      </c>
    </row>
    <row r="21" spans="2:6" ht="12" customHeight="1">
      <c r="B21" s="222"/>
      <c r="C21" s="223" t="s">
        <v>331</v>
      </c>
      <c r="D21" s="224"/>
      <c r="E21" s="225">
        <v>1.23</v>
      </c>
      <c r="F21" s="446">
        <v>1.22</v>
      </c>
    </row>
    <row r="22" spans="2:6" ht="12" customHeight="1">
      <c r="B22" s="222"/>
      <c r="C22" s="223" t="s">
        <v>332</v>
      </c>
      <c r="D22" s="224"/>
      <c r="E22" s="225">
        <v>1.02</v>
      </c>
      <c r="F22" s="446">
        <v>1</v>
      </c>
    </row>
    <row r="23" spans="2:6" ht="12" customHeight="1">
      <c r="B23" s="222"/>
      <c r="C23" s="223" t="s">
        <v>333</v>
      </c>
      <c r="D23" s="224"/>
      <c r="E23" s="225">
        <v>1.23</v>
      </c>
      <c r="F23" s="446">
        <v>1.19</v>
      </c>
    </row>
    <row r="24" spans="2:6" ht="12" customHeight="1">
      <c r="B24" s="222"/>
      <c r="C24" s="223" t="s">
        <v>334</v>
      </c>
      <c r="D24" s="224"/>
      <c r="E24" s="225">
        <v>1.37</v>
      </c>
      <c r="F24" s="446">
        <v>1.34</v>
      </c>
    </row>
    <row r="25" spans="2:6" ht="12" customHeight="1">
      <c r="B25" s="222"/>
      <c r="C25" s="223"/>
      <c r="D25" s="224"/>
      <c r="E25" s="225"/>
      <c r="F25" s="446"/>
    </row>
    <row r="26" spans="2:6" ht="12" customHeight="1">
      <c r="B26" s="222"/>
      <c r="C26" s="223" t="s">
        <v>335</v>
      </c>
      <c r="D26" s="224"/>
      <c r="E26" s="225">
        <v>1.34</v>
      </c>
      <c r="F26" s="446">
        <v>1.37</v>
      </c>
    </row>
    <row r="27" spans="2:6" ht="12" customHeight="1">
      <c r="B27" s="222"/>
      <c r="C27" s="223" t="s">
        <v>336</v>
      </c>
      <c r="D27" s="224"/>
      <c r="E27" s="225">
        <v>1.36</v>
      </c>
      <c r="F27" s="446">
        <v>1.35</v>
      </c>
    </row>
    <row r="28" spans="2:6" ht="12" customHeight="1">
      <c r="B28" s="222"/>
      <c r="C28" s="223" t="s">
        <v>337</v>
      </c>
      <c r="D28" s="224"/>
      <c r="E28" s="225">
        <v>1.5</v>
      </c>
      <c r="F28" s="446">
        <v>1.5</v>
      </c>
    </row>
    <row r="29" spans="2:6" ht="12" customHeight="1">
      <c r="B29" s="222"/>
      <c r="C29" s="223" t="s">
        <v>338</v>
      </c>
      <c r="D29" s="224"/>
      <c r="E29" s="225">
        <v>1.34</v>
      </c>
      <c r="F29" s="446">
        <v>1.38</v>
      </c>
    </row>
    <row r="30" spans="2:6" ht="12" customHeight="1">
      <c r="B30" s="222"/>
      <c r="C30" s="223" t="s">
        <v>339</v>
      </c>
      <c r="D30" s="224"/>
      <c r="E30" s="225">
        <v>1.44</v>
      </c>
      <c r="F30" s="446">
        <v>1.46</v>
      </c>
    </row>
    <row r="31" spans="2:6" ht="12" customHeight="1">
      <c r="B31" s="222"/>
      <c r="C31" s="223"/>
      <c r="D31" s="224"/>
      <c r="E31" s="225"/>
      <c r="F31" s="446"/>
    </row>
    <row r="32" spans="2:6" ht="12" customHeight="1">
      <c r="B32" s="222"/>
      <c r="C32" s="223" t="s">
        <v>340</v>
      </c>
      <c r="D32" s="224"/>
      <c r="E32" s="225">
        <v>1.35</v>
      </c>
      <c r="F32" s="446">
        <v>1.37</v>
      </c>
    </row>
    <row r="33" spans="2:6" ht="12" customHeight="1">
      <c r="B33" s="222"/>
      <c r="C33" s="223" t="s">
        <v>341</v>
      </c>
      <c r="D33" s="224"/>
      <c r="E33" s="225">
        <v>1.39</v>
      </c>
      <c r="F33" s="446">
        <v>1.39</v>
      </c>
    </row>
    <row r="34" spans="2:6" ht="12" customHeight="1">
      <c r="B34" s="222"/>
      <c r="C34" s="223" t="s">
        <v>342</v>
      </c>
      <c r="D34" s="224"/>
      <c r="E34" s="225">
        <v>1.36</v>
      </c>
      <c r="F34" s="446">
        <v>1.34</v>
      </c>
    </row>
    <row r="35" spans="2:6" ht="12" customHeight="1">
      <c r="B35" s="222"/>
      <c r="C35" s="223" t="s">
        <v>343</v>
      </c>
      <c r="D35" s="224"/>
      <c r="E35" s="225">
        <v>1.35</v>
      </c>
      <c r="F35" s="446">
        <v>1.36</v>
      </c>
    </row>
    <row r="36" spans="2:6" ht="12" customHeight="1">
      <c r="B36" s="222"/>
      <c r="C36" s="223" t="s">
        <v>344</v>
      </c>
      <c r="D36" s="224"/>
      <c r="E36" s="225">
        <v>1.41</v>
      </c>
      <c r="F36" s="446">
        <v>1.39</v>
      </c>
    </row>
    <row r="37" spans="2:6" ht="12" customHeight="1">
      <c r="B37" s="222"/>
      <c r="C37" s="223"/>
      <c r="D37" s="224"/>
      <c r="E37" s="225"/>
      <c r="F37" s="446"/>
    </row>
    <row r="38" spans="2:6" ht="12" customHeight="1">
      <c r="B38" s="222"/>
      <c r="C38" s="223" t="s">
        <v>345</v>
      </c>
      <c r="D38" s="224"/>
      <c r="E38" s="225">
        <v>1.19</v>
      </c>
      <c r="F38" s="446">
        <v>1.18</v>
      </c>
    </row>
    <row r="39" spans="2:6" ht="12" customHeight="1">
      <c r="B39" s="222"/>
      <c r="C39" s="223" t="s">
        <v>346</v>
      </c>
      <c r="D39" s="224"/>
      <c r="E39" s="225">
        <v>1.22</v>
      </c>
      <c r="F39" s="446">
        <v>1.21</v>
      </c>
    </row>
    <row r="40" spans="2:6" ht="12" customHeight="1">
      <c r="B40" s="222"/>
      <c r="C40" s="223" t="s">
        <v>347</v>
      </c>
      <c r="D40" s="224"/>
      <c r="E40" s="225">
        <v>1.28</v>
      </c>
      <c r="F40" s="446">
        <v>1.25</v>
      </c>
    </row>
    <row r="41" spans="2:6" ht="12" customHeight="1">
      <c r="B41" s="222"/>
      <c r="C41" s="223" t="s">
        <v>348</v>
      </c>
      <c r="D41" s="224"/>
      <c r="E41" s="225">
        <v>1.22</v>
      </c>
      <c r="F41" s="446">
        <v>1.19</v>
      </c>
    </row>
    <row r="42" spans="2:6" ht="12" customHeight="1">
      <c r="B42" s="222"/>
      <c r="C42" s="223" t="s">
        <v>349</v>
      </c>
      <c r="D42" s="224"/>
      <c r="E42" s="225">
        <v>1.34</v>
      </c>
      <c r="F42" s="446">
        <v>1.32</v>
      </c>
    </row>
    <row r="43" spans="2:6" ht="12" customHeight="1">
      <c r="B43" s="222"/>
      <c r="C43" s="223"/>
      <c r="D43" s="224"/>
      <c r="E43" s="225"/>
      <c r="F43" s="446"/>
    </row>
    <row r="44" spans="2:6" ht="12" customHeight="1">
      <c r="B44" s="222"/>
      <c r="C44" s="223" t="s">
        <v>350</v>
      </c>
      <c r="D44" s="224"/>
      <c r="E44" s="225">
        <v>1.51</v>
      </c>
      <c r="F44" s="446">
        <v>1.47</v>
      </c>
    </row>
    <row r="45" spans="2:6" ht="12" customHeight="1">
      <c r="B45" s="222"/>
      <c r="C45" s="223" t="s">
        <v>351</v>
      </c>
      <c r="D45" s="224"/>
      <c r="E45" s="225">
        <v>1.53</v>
      </c>
      <c r="F45" s="446">
        <v>1.5</v>
      </c>
    </row>
    <row r="46" spans="2:6" ht="12" customHeight="1">
      <c r="B46" s="222"/>
      <c r="C46" s="223" t="s">
        <v>352</v>
      </c>
      <c r="D46" s="224"/>
      <c r="E46" s="225">
        <v>1.4</v>
      </c>
      <c r="F46" s="446">
        <v>1.37</v>
      </c>
    </row>
    <row r="47" spans="2:6" ht="12" customHeight="1">
      <c r="B47" s="222"/>
      <c r="C47" s="223" t="s">
        <v>353</v>
      </c>
      <c r="D47" s="224"/>
      <c r="E47" s="225">
        <v>1.37</v>
      </c>
      <c r="F47" s="446">
        <v>1.34</v>
      </c>
    </row>
    <row r="48" spans="2:6" ht="12" customHeight="1">
      <c r="B48" s="222"/>
      <c r="C48" s="223" t="s">
        <v>354</v>
      </c>
      <c r="D48" s="224"/>
      <c r="E48" s="225">
        <v>1.4</v>
      </c>
      <c r="F48" s="446">
        <v>1.38</v>
      </c>
    </row>
    <row r="49" spans="2:6" ht="12" customHeight="1">
      <c r="B49" s="222"/>
      <c r="C49" s="223"/>
      <c r="D49" s="224"/>
      <c r="E49" s="225"/>
      <c r="F49" s="446"/>
    </row>
    <row r="50" spans="2:6" ht="12" customHeight="1">
      <c r="B50" s="222"/>
      <c r="C50" s="223" t="s">
        <v>355</v>
      </c>
      <c r="D50" s="224"/>
      <c r="E50" s="225">
        <v>1.31</v>
      </c>
      <c r="F50" s="446">
        <v>1.26</v>
      </c>
    </row>
    <row r="51" spans="2:6" ht="12" customHeight="1">
      <c r="B51" s="222"/>
      <c r="C51" s="223" t="s">
        <v>356</v>
      </c>
      <c r="D51" s="224"/>
      <c r="E51" s="225">
        <v>1.42</v>
      </c>
      <c r="F51" s="446">
        <v>1.43</v>
      </c>
    </row>
    <row r="52" spans="2:6" ht="12" customHeight="1">
      <c r="B52" s="222"/>
      <c r="C52" s="223" t="s">
        <v>357</v>
      </c>
      <c r="D52" s="224"/>
      <c r="E52" s="225">
        <v>1.37</v>
      </c>
      <c r="F52" s="446">
        <v>1.35</v>
      </c>
    </row>
    <row r="53" spans="2:6" ht="12" customHeight="1">
      <c r="B53" s="222"/>
      <c r="C53" s="223" t="s">
        <v>358</v>
      </c>
      <c r="D53" s="224"/>
      <c r="E53" s="225">
        <v>1.33</v>
      </c>
      <c r="F53" s="446">
        <v>1.32</v>
      </c>
    </row>
    <row r="54" spans="2:6" ht="12" customHeight="1">
      <c r="B54" s="222"/>
      <c r="C54" s="223" t="s">
        <v>359</v>
      </c>
      <c r="D54" s="224"/>
      <c r="E54" s="225">
        <v>1.3</v>
      </c>
      <c r="F54" s="446">
        <v>1.26</v>
      </c>
    </row>
    <row r="55" spans="2:6" ht="12" customHeight="1">
      <c r="B55" s="222"/>
      <c r="C55" s="223"/>
      <c r="D55" s="224"/>
      <c r="E55" s="225"/>
      <c r="F55" s="446"/>
    </row>
    <row r="56" spans="2:6" ht="12" customHeight="1">
      <c r="B56" s="222"/>
      <c r="C56" s="223" t="s">
        <v>360</v>
      </c>
      <c r="D56" s="224"/>
      <c r="E56" s="225">
        <v>1.5</v>
      </c>
      <c r="F56" s="446">
        <v>1.48</v>
      </c>
    </row>
    <row r="57" spans="2:6" ht="12" customHeight="1">
      <c r="B57" s="222"/>
      <c r="C57" s="223" t="s">
        <v>361</v>
      </c>
      <c r="D57" s="224"/>
      <c r="E57" s="225">
        <v>1.49</v>
      </c>
      <c r="F57" s="446">
        <v>1.45</v>
      </c>
    </row>
    <row r="58" spans="2:6" ht="12" customHeight="1">
      <c r="B58" s="222"/>
      <c r="C58" s="223" t="s">
        <v>362</v>
      </c>
      <c r="D58" s="224"/>
      <c r="E58" s="225">
        <v>1.5</v>
      </c>
      <c r="F58" s="446">
        <v>1.46</v>
      </c>
    </row>
    <row r="59" spans="2:6" ht="12" customHeight="1">
      <c r="B59" s="222"/>
      <c r="C59" s="223" t="s">
        <v>363</v>
      </c>
      <c r="D59" s="224"/>
      <c r="E59" s="225">
        <v>1.45</v>
      </c>
      <c r="F59" s="446">
        <v>1.4</v>
      </c>
    </row>
    <row r="60" spans="2:6" ht="12" customHeight="1">
      <c r="B60" s="222"/>
      <c r="C60" s="223" t="s">
        <v>364</v>
      </c>
      <c r="D60" s="224"/>
      <c r="E60" s="225">
        <v>1.55</v>
      </c>
      <c r="F60" s="446">
        <v>1.48</v>
      </c>
    </row>
    <row r="61" spans="2:6" ht="12" customHeight="1">
      <c r="B61" s="222"/>
      <c r="C61" s="223"/>
      <c r="D61" s="224"/>
      <c r="E61" s="225"/>
      <c r="F61" s="446"/>
    </row>
    <row r="62" spans="2:6" ht="12" customHeight="1">
      <c r="B62" s="222"/>
      <c r="C62" s="223" t="s">
        <v>365</v>
      </c>
      <c r="D62" s="224"/>
      <c r="E62" s="225">
        <v>1.51</v>
      </c>
      <c r="F62" s="446">
        <v>1.49</v>
      </c>
    </row>
    <row r="63" spans="2:6" ht="12" customHeight="1">
      <c r="B63" s="222"/>
      <c r="C63" s="223" t="s">
        <v>366</v>
      </c>
      <c r="D63" s="224"/>
      <c r="E63" s="225">
        <v>1.74</v>
      </c>
      <c r="F63" s="446">
        <v>1.72</v>
      </c>
    </row>
    <row r="64" spans="2:6" ht="3" customHeight="1" thickBot="1">
      <c r="B64" s="226"/>
      <c r="C64" s="227"/>
      <c r="D64" s="228"/>
      <c r="E64" s="229">
        <v>0</v>
      </c>
      <c r="F64" s="447"/>
    </row>
    <row r="65" spans="2:9" s="108" customFormat="1" ht="56.25" customHeight="1">
      <c r="B65" s="500" t="s">
        <v>367</v>
      </c>
      <c r="C65" s="500"/>
      <c r="D65" s="500"/>
      <c r="E65" s="500"/>
      <c r="F65" s="500"/>
      <c r="G65" s="231"/>
      <c r="H65" s="231"/>
      <c r="I65" s="83"/>
    </row>
    <row r="66" spans="2:6" ht="13.5" customHeight="1">
      <c r="B66" s="232"/>
      <c r="C66" s="232"/>
      <c r="D66" s="232"/>
      <c r="E66" s="232"/>
      <c r="F66" s="232"/>
    </row>
    <row r="67" spans="2:6" ht="13.5">
      <c r="B67" s="232"/>
      <c r="C67" s="232"/>
      <c r="D67" s="232"/>
      <c r="E67" s="232"/>
      <c r="F67" s="232"/>
    </row>
    <row r="68" spans="2:6" ht="13.5">
      <c r="B68" s="233"/>
      <c r="C68" s="233"/>
      <c r="D68" s="233"/>
      <c r="E68" s="233"/>
      <c r="F68" s="233"/>
    </row>
    <row r="69" spans="2:6" ht="13.5">
      <c r="B69" s="233"/>
      <c r="C69" s="233"/>
      <c r="D69" s="233"/>
      <c r="E69" s="233"/>
      <c r="F69" s="233"/>
    </row>
    <row r="70" ht="13.5">
      <c r="B70" s="83" t="s">
        <v>111</v>
      </c>
    </row>
    <row r="75" ht="13.5">
      <c r="I75" s="108"/>
    </row>
  </sheetData>
  <sheetProtection/>
  <mergeCells count="5">
    <mergeCell ref="B1:F1"/>
    <mergeCell ref="B65:F65"/>
    <mergeCell ref="E3:E4"/>
    <mergeCell ref="B3:D4"/>
    <mergeCell ref="F3:F4"/>
  </mergeCells>
  <printOptions/>
  <pageMargins left="0.7874015748031497" right="0.7874015748031497" top="0.51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7" width="10.625" style="83" customWidth="1"/>
    <col min="8" max="8" width="10.625" style="83" bestFit="1" customWidth="1"/>
    <col min="9" max="16" width="8.75390625" style="83" customWidth="1"/>
    <col min="17" max="16384" width="9.00390625" style="83" customWidth="1"/>
  </cols>
  <sheetData>
    <row r="1" spans="1:8" ht="19.5" customHeight="1">
      <c r="A1" s="234" t="s">
        <v>128</v>
      </c>
      <c r="B1" s="235"/>
      <c r="C1" s="235"/>
      <c r="D1" s="235"/>
      <c r="E1" s="235"/>
      <c r="F1" s="235"/>
      <c r="G1" s="235"/>
      <c r="H1" s="235"/>
    </row>
    <row r="2" spans="1:7" ht="21.75" customHeight="1">
      <c r="A2" s="236"/>
      <c r="B2" s="237"/>
      <c r="C2" s="238" t="s">
        <v>112</v>
      </c>
      <c r="D2" s="239"/>
      <c r="E2" s="237"/>
      <c r="F2" s="238" t="s">
        <v>113</v>
      </c>
      <c r="G2" s="239"/>
    </row>
    <row r="3" spans="1:7" ht="16.5" customHeight="1">
      <c r="A3" s="240" t="s">
        <v>114</v>
      </c>
      <c r="B3" s="511" t="s">
        <v>28</v>
      </c>
      <c r="C3" s="511" t="s">
        <v>24</v>
      </c>
      <c r="D3" s="509" t="s">
        <v>115</v>
      </c>
      <c r="E3" s="511" t="s">
        <v>28</v>
      </c>
      <c r="F3" s="511" t="s">
        <v>24</v>
      </c>
      <c r="G3" s="509" t="s">
        <v>115</v>
      </c>
    </row>
    <row r="4" spans="1:7" ht="18" customHeight="1">
      <c r="A4" s="242"/>
      <c r="B4" s="512"/>
      <c r="C4" s="512"/>
      <c r="D4" s="510"/>
      <c r="E4" s="512"/>
      <c r="F4" s="512"/>
      <c r="G4" s="510"/>
    </row>
    <row r="5" spans="1:7" ht="10.5" customHeight="1">
      <c r="A5" s="243" t="s">
        <v>129</v>
      </c>
      <c r="B5" s="244"/>
      <c r="C5" s="240"/>
      <c r="D5" s="245"/>
      <c r="E5" s="241"/>
      <c r="F5" s="241"/>
      <c r="G5" s="246"/>
    </row>
    <row r="6" spans="1:8" s="81" customFormat="1" ht="15" customHeight="1">
      <c r="A6" s="247" t="s">
        <v>116</v>
      </c>
      <c r="B6" s="248">
        <v>1084488</v>
      </c>
      <c r="C6" s="249">
        <v>1083796</v>
      </c>
      <c r="D6" s="250">
        <v>692</v>
      </c>
      <c r="E6" s="251">
        <v>859.7</v>
      </c>
      <c r="F6" s="251">
        <v>858.8</v>
      </c>
      <c r="G6" s="252">
        <v>0.9</v>
      </c>
      <c r="H6" s="284"/>
    </row>
    <row r="7" spans="1:8" ht="18" customHeight="1">
      <c r="A7" s="247" t="s">
        <v>117</v>
      </c>
      <c r="B7" s="248">
        <v>3939</v>
      </c>
      <c r="C7" s="253">
        <v>4102</v>
      </c>
      <c r="D7" s="250">
        <v>-163</v>
      </c>
      <c r="E7" s="251">
        <v>72.3</v>
      </c>
      <c r="F7" s="251">
        <v>73.9</v>
      </c>
      <c r="G7" s="252">
        <v>-1.6</v>
      </c>
      <c r="H7" s="284"/>
    </row>
    <row r="8" spans="1:8" ht="13.5">
      <c r="A8" s="247" t="s">
        <v>130</v>
      </c>
      <c r="B8" s="254">
        <v>612</v>
      </c>
      <c r="C8" s="255">
        <v>655</v>
      </c>
      <c r="D8" s="256">
        <v>-43</v>
      </c>
      <c r="E8" s="257">
        <v>10.4</v>
      </c>
      <c r="F8" s="257">
        <v>11.1</v>
      </c>
      <c r="G8" s="258">
        <v>-0.7</v>
      </c>
      <c r="H8" s="284"/>
    </row>
    <row r="9" spans="1:8" ht="13.5">
      <c r="A9" s="247" t="s">
        <v>131</v>
      </c>
      <c r="B9" s="259">
        <v>573</v>
      </c>
      <c r="C9" s="255">
        <v>590</v>
      </c>
      <c r="D9" s="256">
        <v>-17</v>
      </c>
      <c r="E9" s="257">
        <v>9.6</v>
      </c>
      <c r="F9" s="257">
        <v>9.8</v>
      </c>
      <c r="G9" s="258">
        <v>-0.2</v>
      </c>
      <c r="H9" s="284"/>
    </row>
    <row r="10" spans="1:8" ht="13.5">
      <c r="A10" s="247" t="s">
        <v>132</v>
      </c>
      <c r="B10" s="259">
        <v>1778</v>
      </c>
      <c r="C10" s="255">
        <v>1802</v>
      </c>
      <c r="D10" s="256">
        <v>-24</v>
      </c>
      <c r="E10" s="257">
        <v>28</v>
      </c>
      <c r="F10" s="257">
        <v>27.6</v>
      </c>
      <c r="G10" s="258">
        <v>0.4</v>
      </c>
      <c r="H10" s="284"/>
    </row>
    <row r="11" spans="1:8" ht="19.5" customHeight="1">
      <c r="A11" s="247" t="s">
        <v>133</v>
      </c>
      <c r="B11" s="259">
        <v>3168</v>
      </c>
      <c r="C11" s="253">
        <v>3370</v>
      </c>
      <c r="D11" s="250">
        <v>-202</v>
      </c>
      <c r="E11" s="251">
        <v>44.5</v>
      </c>
      <c r="F11" s="251">
        <v>46.9</v>
      </c>
      <c r="G11" s="252">
        <v>-2.4</v>
      </c>
      <c r="H11" s="284"/>
    </row>
    <row r="12" spans="1:8" ht="13.5">
      <c r="A12" s="247" t="s">
        <v>134</v>
      </c>
      <c r="B12" s="254">
        <v>3948</v>
      </c>
      <c r="C12" s="255">
        <v>4170</v>
      </c>
      <c r="D12" s="256">
        <v>-222</v>
      </c>
      <c r="E12" s="257">
        <v>50.7</v>
      </c>
      <c r="F12" s="257">
        <v>51.5</v>
      </c>
      <c r="G12" s="258">
        <v>-0.8</v>
      </c>
      <c r="H12" s="284"/>
    </row>
    <row r="13" spans="1:8" ht="13.5">
      <c r="A13" s="247" t="s">
        <v>135</v>
      </c>
      <c r="B13" s="259">
        <v>5622</v>
      </c>
      <c r="C13" s="255">
        <v>5952</v>
      </c>
      <c r="D13" s="256">
        <v>-330</v>
      </c>
      <c r="E13" s="257">
        <v>59.6</v>
      </c>
      <c r="F13" s="257">
        <v>62</v>
      </c>
      <c r="G13" s="258">
        <v>-2.4</v>
      </c>
      <c r="H13" s="284"/>
    </row>
    <row r="14" spans="1:8" ht="13.5">
      <c r="A14" s="247" t="s">
        <v>136</v>
      </c>
      <c r="B14" s="259">
        <v>7388</v>
      </c>
      <c r="C14" s="255">
        <v>7469</v>
      </c>
      <c r="D14" s="256">
        <v>-81</v>
      </c>
      <c r="E14" s="257">
        <v>81.3</v>
      </c>
      <c r="F14" s="257">
        <v>86.9</v>
      </c>
      <c r="G14" s="258">
        <v>-5.6</v>
      </c>
      <c r="H14" s="284"/>
    </row>
    <row r="15" spans="1:8" ht="20.25" customHeight="1">
      <c r="A15" s="247" t="s">
        <v>137</v>
      </c>
      <c r="B15" s="259">
        <v>10062</v>
      </c>
      <c r="C15" s="255">
        <v>10238</v>
      </c>
      <c r="D15" s="256">
        <v>-176</v>
      </c>
      <c r="E15" s="257">
        <v>128.5</v>
      </c>
      <c r="F15" s="257">
        <v>128.5</v>
      </c>
      <c r="G15" s="258">
        <v>0</v>
      </c>
      <c r="H15" s="284"/>
    </row>
    <row r="16" spans="1:8" ht="13.5">
      <c r="A16" s="247" t="s">
        <v>138</v>
      </c>
      <c r="B16" s="259">
        <v>15295</v>
      </c>
      <c r="C16" s="255">
        <v>15754</v>
      </c>
      <c r="D16" s="256">
        <v>-459</v>
      </c>
      <c r="E16" s="257">
        <v>201.6</v>
      </c>
      <c r="F16" s="257">
        <v>205.9</v>
      </c>
      <c r="G16" s="258">
        <v>-4.3</v>
      </c>
      <c r="H16" s="284"/>
    </row>
    <row r="17" spans="1:8" ht="13.5">
      <c r="A17" s="247" t="s">
        <v>139</v>
      </c>
      <c r="B17" s="259">
        <v>26373</v>
      </c>
      <c r="C17" s="255">
        <v>28964</v>
      </c>
      <c r="D17" s="256">
        <v>-2591</v>
      </c>
      <c r="E17" s="257">
        <v>316.5</v>
      </c>
      <c r="F17" s="257">
        <v>331.3</v>
      </c>
      <c r="G17" s="258">
        <v>-14.8</v>
      </c>
      <c r="H17" s="284"/>
    </row>
    <row r="18" spans="1:8" ht="13.5">
      <c r="A18" s="247" t="s">
        <v>140</v>
      </c>
      <c r="B18" s="259">
        <v>51066</v>
      </c>
      <c r="C18" s="255">
        <v>49579</v>
      </c>
      <c r="D18" s="256">
        <v>1487</v>
      </c>
      <c r="E18" s="257">
        <v>474.9</v>
      </c>
      <c r="F18" s="257">
        <v>484.9</v>
      </c>
      <c r="G18" s="258">
        <v>-10</v>
      </c>
      <c r="H18" s="284"/>
    </row>
    <row r="19" spans="1:8" ht="23.25" customHeight="1">
      <c r="A19" s="247" t="s">
        <v>141</v>
      </c>
      <c r="B19" s="259">
        <v>58266</v>
      </c>
      <c r="C19" s="255">
        <v>62258</v>
      </c>
      <c r="D19" s="256">
        <v>-3992</v>
      </c>
      <c r="E19" s="257">
        <v>720</v>
      </c>
      <c r="F19" s="257">
        <v>730.1</v>
      </c>
      <c r="G19" s="252">
        <v>-10.1</v>
      </c>
      <c r="H19" s="284"/>
    </row>
    <row r="20" spans="1:8" ht="13.5">
      <c r="A20" s="247" t="s">
        <v>142</v>
      </c>
      <c r="B20" s="259">
        <v>79282</v>
      </c>
      <c r="C20" s="255">
        <v>80829</v>
      </c>
      <c r="D20" s="256">
        <v>-1547</v>
      </c>
      <c r="E20" s="257">
        <v>1045.2</v>
      </c>
      <c r="F20" s="257">
        <v>1088.9</v>
      </c>
      <c r="G20" s="258">
        <v>-43.7</v>
      </c>
      <c r="H20" s="284"/>
    </row>
    <row r="21" spans="1:8" ht="13.5">
      <c r="A21" s="247" t="s">
        <v>143</v>
      </c>
      <c r="B21" s="259">
        <v>117349</v>
      </c>
      <c r="C21" s="255">
        <v>120825</v>
      </c>
      <c r="D21" s="256">
        <v>-3476</v>
      </c>
      <c r="E21" s="257">
        <v>1729.3</v>
      </c>
      <c r="F21" s="257">
        <v>1821.1</v>
      </c>
      <c r="G21" s="258">
        <v>-91.8</v>
      </c>
      <c r="H21" s="284"/>
    </row>
    <row r="22" spans="1:8" ht="15" customHeight="1">
      <c r="A22" s="247" t="s">
        <v>144</v>
      </c>
      <c r="B22" s="259">
        <v>159253</v>
      </c>
      <c r="C22" s="255">
        <v>159362</v>
      </c>
      <c r="D22" s="256">
        <v>-109</v>
      </c>
      <c r="E22" s="257">
        <v>2953</v>
      </c>
      <c r="F22" s="257">
        <v>3029.1</v>
      </c>
      <c r="G22" s="258">
        <v>-76.1</v>
      </c>
      <c r="H22" s="284"/>
    </row>
    <row r="23" spans="1:8" ht="21.75" customHeight="1">
      <c r="A23" s="247" t="s">
        <v>145</v>
      </c>
      <c r="B23" s="259">
        <v>178405</v>
      </c>
      <c r="C23" s="253">
        <v>174185</v>
      </c>
      <c r="D23" s="250">
        <v>4220</v>
      </c>
      <c r="E23" s="251">
        <v>4895.9</v>
      </c>
      <c r="F23" s="251">
        <v>5109.4</v>
      </c>
      <c r="G23" s="252">
        <v>-213.5</v>
      </c>
      <c r="H23" s="284"/>
    </row>
    <row r="24" spans="1:8" ht="13.5">
      <c r="A24" s="247" t="s">
        <v>146</v>
      </c>
      <c r="B24" s="254">
        <v>166758</v>
      </c>
      <c r="C24" s="255">
        <v>165385</v>
      </c>
      <c r="D24" s="256">
        <v>1373</v>
      </c>
      <c r="E24" s="257">
        <v>8626.9</v>
      </c>
      <c r="F24" s="257">
        <v>8947</v>
      </c>
      <c r="G24" s="258">
        <v>-320.1</v>
      </c>
      <c r="H24" s="284"/>
    </row>
    <row r="25" spans="1:8" ht="13.5">
      <c r="A25" s="247" t="s">
        <v>147</v>
      </c>
      <c r="B25" s="259">
        <v>130489</v>
      </c>
      <c r="C25" s="255">
        <v>127573</v>
      </c>
      <c r="D25" s="256">
        <v>2916</v>
      </c>
      <c r="E25" s="257">
        <v>14694.7</v>
      </c>
      <c r="F25" s="257">
        <v>15167.7</v>
      </c>
      <c r="G25" s="258">
        <v>-473</v>
      </c>
      <c r="H25" s="284"/>
    </row>
    <row r="26" spans="1:8" ht="13.5">
      <c r="A26" s="247" t="s">
        <v>148</v>
      </c>
      <c r="B26" s="259">
        <v>53979</v>
      </c>
      <c r="C26" s="255">
        <v>50503</v>
      </c>
      <c r="D26" s="256">
        <v>3476</v>
      </c>
      <c r="E26" s="257">
        <v>22969.8</v>
      </c>
      <c r="F26" s="257">
        <v>23894.8</v>
      </c>
      <c r="G26" s="258">
        <v>-925</v>
      </c>
      <c r="H26" s="284"/>
    </row>
    <row r="27" spans="1:8" ht="13.5">
      <c r="A27" s="260" t="s">
        <v>118</v>
      </c>
      <c r="B27" s="261">
        <v>10340</v>
      </c>
      <c r="C27" s="262">
        <v>9578</v>
      </c>
      <c r="D27" s="263">
        <v>762</v>
      </c>
      <c r="E27" s="264">
        <v>35655.2</v>
      </c>
      <c r="F27" s="264">
        <v>37771.1</v>
      </c>
      <c r="G27" s="265">
        <v>-2115.9</v>
      </c>
      <c r="H27" s="284"/>
    </row>
    <row r="28" spans="1:10" ht="12" customHeight="1">
      <c r="A28" s="266" t="s">
        <v>119</v>
      </c>
      <c r="H28" s="283"/>
      <c r="I28" s="283"/>
      <c r="J28" s="283"/>
    </row>
    <row r="29" spans="1:10" ht="13.5">
      <c r="A29" s="267"/>
      <c r="B29" s="268"/>
      <c r="C29" s="268"/>
      <c r="D29" s="269"/>
      <c r="E29" s="270"/>
      <c r="F29" s="270"/>
      <c r="H29" s="283"/>
      <c r="I29" s="283"/>
      <c r="J29" s="283"/>
    </row>
    <row r="30" spans="8:10" ht="13.5">
      <c r="H30" s="283"/>
      <c r="I30" s="283"/>
      <c r="J30" s="283"/>
    </row>
  </sheetData>
  <sheetProtection/>
  <mergeCells count="6">
    <mergeCell ref="D3:D4"/>
    <mergeCell ref="G3:G4"/>
    <mergeCell ref="B3:B4"/>
    <mergeCell ref="C3:C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875" style="83" customWidth="1"/>
    <col min="2" max="2" width="9.00390625" style="83" customWidth="1"/>
    <col min="3" max="3" width="9.50390625" style="83" customWidth="1"/>
    <col min="4" max="4" width="9.625" style="83" customWidth="1"/>
    <col min="5" max="5" width="9.125" style="83" customWidth="1"/>
    <col min="6" max="6" width="9.625" style="83" customWidth="1"/>
    <col min="7" max="7" width="10.125" style="83" customWidth="1"/>
    <col min="8" max="16" width="8.75390625" style="83" customWidth="1"/>
    <col min="17" max="16384" width="9.00390625" style="83" customWidth="1"/>
  </cols>
  <sheetData>
    <row r="1" spans="1:6" ht="17.25" customHeight="1">
      <c r="A1" s="271" t="s">
        <v>149</v>
      </c>
      <c r="B1" s="272"/>
      <c r="C1" s="98"/>
      <c r="D1" s="163"/>
      <c r="E1" s="163"/>
      <c r="F1" s="163"/>
    </row>
    <row r="2" spans="1:6" ht="17.25" customHeight="1">
      <c r="A2" s="271" t="s">
        <v>150</v>
      </c>
      <c r="B2" s="163"/>
      <c r="C2" s="98"/>
      <c r="D2" s="163"/>
      <c r="E2" s="163"/>
      <c r="F2" s="163"/>
    </row>
    <row r="3" spans="1:6" ht="13.5">
      <c r="A3" s="511" t="s">
        <v>114</v>
      </c>
      <c r="B3" s="513" t="s">
        <v>120</v>
      </c>
      <c r="C3" s="514"/>
      <c r="D3" s="513" t="s">
        <v>121</v>
      </c>
      <c r="E3" s="515"/>
      <c r="F3" s="273" t="s">
        <v>122</v>
      </c>
    </row>
    <row r="4" spans="1:6" ht="13.5">
      <c r="A4" s="516"/>
      <c r="B4" s="274" t="s">
        <v>123</v>
      </c>
      <c r="C4" s="274" t="s">
        <v>124</v>
      </c>
      <c r="D4" s="274" t="s">
        <v>123</v>
      </c>
      <c r="E4" s="274" t="s">
        <v>124</v>
      </c>
      <c r="F4" s="275" t="s">
        <v>125</v>
      </c>
    </row>
    <row r="5" spans="1:6" ht="13.5">
      <c r="A5" s="276" t="s">
        <v>126</v>
      </c>
      <c r="B5" s="277"/>
      <c r="C5" s="277"/>
      <c r="D5" s="278"/>
      <c r="E5" s="278"/>
      <c r="F5" s="240"/>
    </row>
    <row r="6" spans="1:6" ht="13.5" customHeight="1">
      <c r="A6" s="240" t="s">
        <v>116</v>
      </c>
      <c r="B6" s="255">
        <v>581392</v>
      </c>
      <c r="C6" s="255">
        <v>503096</v>
      </c>
      <c r="D6" s="279">
        <v>944.3</v>
      </c>
      <c r="E6" s="279">
        <v>779</v>
      </c>
      <c r="F6" s="279">
        <v>121.2</v>
      </c>
    </row>
    <row r="7" spans="1:6" ht="19.5" customHeight="1">
      <c r="A7" s="280" t="s">
        <v>117</v>
      </c>
      <c r="B7" s="255">
        <v>2155</v>
      </c>
      <c r="C7" s="255">
        <v>1784</v>
      </c>
      <c r="D7" s="279">
        <v>77.2</v>
      </c>
      <c r="E7" s="279">
        <v>67.1</v>
      </c>
      <c r="F7" s="279">
        <v>115.1</v>
      </c>
    </row>
    <row r="8" spans="1:6" ht="13.5" customHeight="1">
      <c r="A8" s="280" t="s">
        <v>151</v>
      </c>
      <c r="B8" s="255">
        <v>347</v>
      </c>
      <c r="C8" s="255">
        <v>265</v>
      </c>
      <c r="D8" s="279">
        <v>11.5</v>
      </c>
      <c r="E8" s="279">
        <v>9.3</v>
      </c>
      <c r="F8" s="279">
        <v>123.7</v>
      </c>
    </row>
    <row r="9" spans="1:6" ht="13.5" customHeight="1">
      <c r="A9" s="280" t="s">
        <v>152</v>
      </c>
      <c r="B9" s="255">
        <v>357</v>
      </c>
      <c r="C9" s="255">
        <v>216</v>
      </c>
      <c r="D9" s="279">
        <v>11.7</v>
      </c>
      <c r="E9" s="279">
        <v>7.4</v>
      </c>
      <c r="F9" s="279">
        <v>158.1</v>
      </c>
    </row>
    <row r="10" spans="1:6" ht="13.5" customHeight="1">
      <c r="A10" s="280" t="s">
        <v>153</v>
      </c>
      <c r="B10" s="255">
        <v>1206</v>
      </c>
      <c r="C10" s="255">
        <v>572</v>
      </c>
      <c r="D10" s="279">
        <v>37</v>
      </c>
      <c r="E10" s="279">
        <v>18.5</v>
      </c>
      <c r="F10" s="279">
        <v>200</v>
      </c>
    </row>
    <row r="11" spans="1:6" ht="19.5" customHeight="1">
      <c r="A11" s="280" t="s">
        <v>154</v>
      </c>
      <c r="B11" s="255">
        <v>2169</v>
      </c>
      <c r="C11" s="255">
        <v>999</v>
      </c>
      <c r="D11" s="279">
        <v>59.3</v>
      </c>
      <c r="E11" s="279">
        <v>28.9</v>
      </c>
      <c r="F11" s="279">
        <v>205.2</v>
      </c>
    </row>
    <row r="12" spans="1:6" ht="13.5" customHeight="1">
      <c r="A12" s="280" t="s">
        <v>155</v>
      </c>
      <c r="B12" s="255">
        <v>2630</v>
      </c>
      <c r="C12" s="255">
        <v>1318</v>
      </c>
      <c r="D12" s="279">
        <v>66.3</v>
      </c>
      <c r="E12" s="279">
        <v>34.5</v>
      </c>
      <c r="F12" s="279">
        <v>192.2</v>
      </c>
    </row>
    <row r="13" spans="1:6" ht="13.5" customHeight="1">
      <c r="A13" s="280" t="s">
        <v>156</v>
      </c>
      <c r="B13" s="255">
        <v>3746</v>
      </c>
      <c r="C13" s="255">
        <v>1876</v>
      </c>
      <c r="D13" s="279">
        <v>78.2</v>
      </c>
      <c r="E13" s="279">
        <v>40.4</v>
      </c>
      <c r="F13" s="279">
        <v>193.6</v>
      </c>
    </row>
    <row r="14" spans="1:6" ht="13.5" customHeight="1">
      <c r="A14" s="280" t="s">
        <v>157</v>
      </c>
      <c r="B14" s="255">
        <v>4845</v>
      </c>
      <c r="C14" s="255">
        <v>2543</v>
      </c>
      <c r="D14" s="279">
        <v>105.3</v>
      </c>
      <c r="E14" s="279">
        <v>56.7</v>
      </c>
      <c r="F14" s="279">
        <v>185.7</v>
      </c>
    </row>
    <row r="15" spans="1:6" ht="19.5" customHeight="1">
      <c r="A15" s="280" t="s">
        <v>158</v>
      </c>
      <c r="B15" s="255">
        <v>6610</v>
      </c>
      <c r="C15" s="255">
        <v>3452</v>
      </c>
      <c r="D15" s="279">
        <v>167.2</v>
      </c>
      <c r="E15" s="279">
        <v>88.9</v>
      </c>
      <c r="F15" s="279">
        <v>188.1</v>
      </c>
    </row>
    <row r="16" spans="1:6" ht="13.5" customHeight="1">
      <c r="A16" s="280" t="s">
        <v>159</v>
      </c>
      <c r="B16" s="255">
        <v>10235</v>
      </c>
      <c r="C16" s="255">
        <v>5060</v>
      </c>
      <c r="D16" s="279">
        <v>268.8</v>
      </c>
      <c r="E16" s="279">
        <v>134</v>
      </c>
      <c r="F16" s="279">
        <v>200.6</v>
      </c>
    </row>
    <row r="17" spans="1:6" ht="13.5" customHeight="1">
      <c r="A17" s="280" t="s">
        <v>160</v>
      </c>
      <c r="B17" s="255">
        <v>17650</v>
      </c>
      <c r="C17" s="255">
        <v>8723</v>
      </c>
      <c r="D17" s="279">
        <v>424.5</v>
      </c>
      <c r="E17" s="279">
        <v>208.9</v>
      </c>
      <c r="F17" s="279">
        <v>203.2</v>
      </c>
    </row>
    <row r="18" spans="1:6" ht="13.5" customHeight="1">
      <c r="A18" s="280" t="s">
        <v>161</v>
      </c>
      <c r="B18" s="255">
        <v>35161</v>
      </c>
      <c r="C18" s="255">
        <v>15905</v>
      </c>
      <c r="D18" s="279">
        <v>660.5</v>
      </c>
      <c r="E18" s="279">
        <v>293</v>
      </c>
      <c r="F18" s="279">
        <v>225.4</v>
      </c>
    </row>
    <row r="19" spans="1:6" ht="19.5" customHeight="1">
      <c r="A19" s="280" t="s">
        <v>162</v>
      </c>
      <c r="B19" s="255">
        <v>40978</v>
      </c>
      <c r="C19" s="255">
        <v>17288</v>
      </c>
      <c r="D19" s="279">
        <v>1041.4</v>
      </c>
      <c r="E19" s="279">
        <v>416</v>
      </c>
      <c r="F19" s="279">
        <v>250.3</v>
      </c>
    </row>
    <row r="20" spans="1:6" ht="13.5" customHeight="1">
      <c r="A20" s="280" t="s">
        <v>163</v>
      </c>
      <c r="B20" s="255">
        <v>54159</v>
      </c>
      <c r="C20" s="255">
        <v>25123</v>
      </c>
      <c r="D20" s="279">
        <v>1494</v>
      </c>
      <c r="E20" s="279">
        <v>634.3</v>
      </c>
      <c r="F20" s="279">
        <v>235.5</v>
      </c>
    </row>
    <row r="21" spans="1:6" ht="13.5" customHeight="1">
      <c r="A21" s="280" t="s">
        <v>164</v>
      </c>
      <c r="B21" s="255">
        <v>77683</v>
      </c>
      <c r="C21" s="255">
        <v>39666</v>
      </c>
      <c r="D21" s="279">
        <v>2490.6</v>
      </c>
      <c r="E21" s="279">
        <v>1081.7</v>
      </c>
      <c r="F21" s="279">
        <v>230.2</v>
      </c>
    </row>
    <row r="22" spans="1:6" ht="13.5" customHeight="1">
      <c r="A22" s="280" t="s">
        <v>165</v>
      </c>
      <c r="B22" s="255">
        <v>99672</v>
      </c>
      <c r="C22" s="255">
        <v>59581</v>
      </c>
      <c r="D22" s="279">
        <v>4288.8</v>
      </c>
      <c r="E22" s="279">
        <v>1941.4</v>
      </c>
      <c r="F22" s="279">
        <v>220.9</v>
      </c>
    </row>
    <row r="23" spans="1:6" ht="19.5" customHeight="1">
      <c r="A23" s="280" t="s">
        <v>166</v>
      </c>
      <c r="B23" s="255">
        <v>93680</v>
      </c>
      <c r="C23" s="255">
        <v>84725</v>
      </c>
      <c r="D23" s="279">
        <v>6975.4</v>
      </c>
      <c r="E23" s="279">
        <v>3683.7</v>
      </c>
      <c r="F23" s="279">
        <v>189.4</v>
      </c>
    </row>
    <row r="24" spans="1:6" ht="13.5" customHeight="1">
      <c r="A24" s="280" t="s">
        <v>167</v>
      </c>
      <c r="B24" s="255">
        <v>69594</v>
      </c>
      <c r="C24" s="255">
        <v>97164</v>
      </c>
      <c r="D24" s="279">
        <v>12103.3</v>
      </c>
      <c r="E24" s="279">
        <v>7154.9</v>
      </c>
      <c r="F24" s="279">
        <v>169.2</v>
      </c>
    </row>
    <row r="25" spans="1:6" ht="13.5" customHeight="1">
      <c r="A25" s="247" t="s">
        <v>168</v>
      </c>
      <c r="B25" s="255">
        <v>43024</v>
      </c>
      <c r="C25" s="255">
        <v>87465</v>
      </c>
      <c r="D25" s="279">
        <v>19467.9</v>
      </c>
      <c r="E25" s="279">
        <v>13113.2</v>
      </c>
      <c r="F25" s="279">
        <v>148.5</v>
      </c>
    </row>
    <row r="26" spans="1:6" ht="13.5" customHeight="1">
      <c r="A26" s="247" t="s">
        <v>169</v>
      </c>
      <c r="B26" s="255">
        <v>13322</v>
      </c>
      <c r="C26" s="255">
        <v>40657</v>
      </c>
      <c r="D26" s="279">
        <v>29604.4</v>
      </c>
      <c r="E26" s="279">
        <v>21398.4</v>
      </c>
      <c r="F26" s="279">
        <v>138.3</v>
      </c>
    </row>
    <row r="27" spans="1:6" ht="13.5" customHeight="1">
      <c r="A27" s="260" t="s">
        <v>118</v>
      </c>
      <c r="B27" s="262">
        <v>1734</v>
      </c>
      <c r="C27" s="262">
        <v>8606</v>
      </c>
      <c r="D27" s="281">
        <v>43350</v>
      </c>
      <c r="E27" s="281">
        <v>35858.3</v>
      </c>
      <c r="F27" s="281">
        <v>120.9</v>
      </c>
    </row>
    <row r="28" ht="11.25" customHeight="1">
      <c r="A28" s="282" t="s">
        <v>119</v>
      </c>
    </row>
    <row r="29" ht="9" customHeight="1">
      <c r="A29" s="282" t="s">
        <v>127</v>
      </c>
    </row>
    <row r="30" ht="13.5">
      <c r="A30" s="267"/>
    </row>
    <row r="31" ht="13.5">
      <c r="A31" s="267"/>
    </row>
    <row r="32" ht="13.5">
      <c r="A32" s="267"/>
    </row>
    <row r="33" ht="13.5">
      <c r="A33" s="267"/>
    </row>
    <row r="34" ht="13.5">
      <c r="A34" s="267"/>
    </row>
    <row r="35" ht="13.5">
      <c r="A35" s="267"/>
    </row>
    <row r="36" ht="13.5">
      <c r="A36" s="267"/>
    </row>
    <row r="37" ht="13.5">
      <c r="A37" s="267"/>
    </row>
    <row r="38" ht="13.5">
      <c r="A38" s="267"/>
    </row>
    <row r="39" ht="13.5">
      <c r="A39" s="267"/>
    </row>
    <row r="40" ht="15.75" customHeight="1">
      <c r="A40" s="267"/>
    </row>
    <row r="41" ht="13.5">
      <c r="A41" s="267"/>
    </row>
    <row r="42" ht="13.5">
      <c r="A42" s="267"/>
    </row>
    <row r="43" ht="13.5">
      <c r="A43" s="267"/>
    </row>
    <row r="44" ht="13.5">
      <c r="A44" s="267"/>
    </row>
    <row r="45" ht="13.5">
      <c r="A45" s="267"/>
    </row>
    <row r="46" ht="13.5">
      <c r="A46" s="267"/>
    </row>
    <row r="47" ht="13.5">
      <c r="A47" s="267"/>
    </row>
    <row r="48" ht="13.5">
      <c r="A48" s="267"/>
    </row>
    <row r="49" ht="13.5">
      <c r="A49" s="267"/>
    </row>
    <row r="50" ht="13.5">
      <c r="A50" s="267"/>
    </row>
    <row r="51" ht="13.5">
      <c r="A51" s="267"/>
    </row>
    <row r="52" ht="13.5">
      <c r="A52" s="267"/>
    </row>
    <row r="53" ht="13.5">
      <c r="A53" s="267"/>
    </row>
    <row r="54" ht="13.5">
      <c r="A54" s="267"/>
    </row>
    <row r="55" ht="13.5">
      <c r="A55" s="267"/>
    </row>
    <row r="56" ht="13.5">
      <c r="A56" s="267"/>
    </row>
    <row r="57" ht="13.5">
      <c r="A57" s="267"/>
    </row>
    <row r="58" ht="13.5">
      <c r="A58" s="267"/>
    </row>
    <row r="59" ht="13.5">
      <c r="A59" s="267"/>
    </row>
    <row r="60" ht="13.5">
      <c r="A60" s="267"/>
    </row>
    <row r="61" ht="13.5">
      <c r="A61" s="267"/>
    </row>
    <row r="62" ht="13.5">
      <c r="B62" s="267"/>
    </row>
    <row r="63" ht="13.5">
      <c r="B63" s="267"/>
    </row>
    <row r="64" ht="13.5">
      <c r="A64" s="283"/>
    </row>
    <row r="65" ht="14.25">
      <c r="A65" s="234"/>
    </row>
    <row r="66" ht="13.5">
      <c r="A66" s="283"/>
    </row>
  </sheetData>
  <sheetProtection/>
  <mergeCells count="3">
    <mergeCell ref="B3:C3"/>
    <mergeCell ref="D3:E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2018-08-30T06:09:54Z</cp:lastPrinted>
  <dcterms:created xsi:type="dcterms:W3CDTF">2002-04-05T04:18:32Z</dcterms:created>
  <dcterms:modified xsi:type="dcterms:W3CDTF">2018-08-30T06:10:02Z</dcterms:modified>
  <cp:category/>
  <cp:version/>
  <cp:contentType/>
  <cp:contentStatus/>
</cp:coreProperties>
</file>