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91" windowWidth="14160" windowHeight="8820" activeTab="0"/>
  </bookViews>
  <sheets>
    <sheet name="表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<sst xmlns="http://schemas.openxmlformats.org/spreadsheetml/2006/main" count="18" uniqueCount="18">
  <si>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総　　　　数</t>
  </si>
  <si>
    <t>　　１８歳未満</t>
  </si>
  <si>
    <t>　　１８歳以上</t>
  </si>
  <si>
    <t>各年度末現在</t>
  </si>
  <si>
    <t>１４年度</t>
  </si>
  <si>
    <t>１５年度</t>
  </si>
  <si>
    <t>１６年度</t>
  </si>
  <si>
    <t>１７年度</t>
  </si>
  <si>
    <t>増減数</t>
  </si>
  <si>
    <t>増減率（％）</t>
  </si>
  <si>
    <t xml:space="preserve"> 対  前  年  度</t>
  </si>
  <si>
    <t>平成１３年度</t>
  </si>
  <si>
    <t>　視覚障害</t>
  </si>
  <si>
    <t>　聴覚・平衡機能障害</t>
  </si>
  <si>
    <t>　音声・言語・そしゃく機能障害</t>
  </si>
  <si>
    <t>　肢体不自由</t>
  </si>
  <si>
    <t>　内部障害</t>
  </si>
  <si>
    <t>表４　身体障害者手帳交付台帳登載数の年次推移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</si>
</sst>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.0"/>
    <numFmt numFmtId="178" formatCode="0.0"/>
    <numFmt numFmtId="179" formatCode="0.0_ "/>
    <numFmt numFmtId="180" formatCode="0_ 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&quot;△ &quot;0"/>
    <numFmt numFmtId="185" formatCode="0;&quot;△　　　 &quot;0.0"/>
    <numFmt numFmtId="186" formatCode="0;&quot;△　　 &quot;0"/>
    <numFmt numFmtId="187" formatCode="#\ ##0.0;&quot;△&quot;\ \ \ \ \ #\ ##0.0"/>
    <numFmt numFmtId="188" formatCode="#\ ###.0;&quot;△&quot;\ \ \ #\ ###.0"/>
    <numFmt numFmtId="189" formatCode="#\ ##0;&quot;△&quot;\ \ #\ ##0"/>
    <numFmt numFmtId="190" formatCode="#\ ##0.0;&quot; △&quot;\ \ \ \ #\ ##0.0"/>
    <numFmt numFmtId="191" formatCode="&quot;Yes&quot;;&quot;Yes&quot;;&quot;No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7" fontId="0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189" fontId="0" fillId="0" borderId="6" xfId="0" applyNumberFormat="1" applyFont="1" applyBorder="1" applyAlignment="1">
      <alignment horizontal="right" vertical="center"/>
    </xf>
    <xf numFmtId="190" fontId="0" fillId="0" borderId="7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/>
    </xf>
    <xf numFmtId="177" fontId="0" fillId="0" borderId="6" xfId="0" applyNumberFormat="1" applyFont="1" applyBorder="1" applyAlignment="1">
      <alignment/>
    </xf>
    <xf numFmtId="0" fontId="0" fillId="0" borderId="0" xfId="0" applyAlignment="1">
      <alignment/>
    </xf>
    <xf numFmtId="186" fontId="0" fillId="0" borderId="6" xfId="0" applyNumberFormat="1" applyFont="1" applyBorder="1" applyAlignment="1">
      <alignment/>
    </xf>
    <xf numFmtId="190" fontId="0" fillId="0" borderId="6" xfId="0" applyNumberFormat="1" applyFont="1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29.625" style="0" bestFit="1" customWidth="1"/>
    <col min="3" max="9" width="10.00390625" style="0" customWidth="1"/>
  </cols>
  <sheetData>
    <row r="1" spans="2:9" ht="24" customHeight="1">
      <c r="B1" s="24" t="s">
        <v>17</v>
      </c>
      <c r="C1" s="24"/>
      <c r="D1" s="24"/>
      <c r="E1" s="24"/>
      <c r="F1" s="24"/>
      <c r="G1" s="24"/>
      <c r="H1" s="24"/>
      <c r="I1" s="24"/>
    </row>
    <row r="2" spans="2:9" s="14" customFormat="1" ht="24" customHeight="1">
      <c r="B2" s="21"/>
      <c r="C2" s="21"/>
      <c r="D2" s="21"/>
      <c r="E2" s="21"/>
      <c r="F2" s="21"/>
      <c r="G2" s="22" t="s">
        <v>3</v>
      </c>
      <c r="H2" s="22"/>
      <c r="I2" s="23"/>
    </row>
    <row r="3" spans="2:9" ht="24" customHeight="1">
      <c r="B3" s="6"/>
      <c r="C3" s="25" t="s">
        <v>11</v>
      </c>
      <c r="D3" s="25" t="s">
        <v>4</v>
      </c>
      <c r="E3" s="27" t="s">
        <v>5</v>
      </c>
      <c r="F3" s="29" t="s">
        <v>6</v>
      </c>
      <c r="G3" s="27" t="s">
        <v>7</v>
      </c>
      <c r="H3" s="31" t="s">
        <v>10</v>
      </c>
      <c r="I3" s="32"/>
    </row>
    <row r="4" spans="2:9" ht="24" customHeight="1">
      <c r="B4" s="7"/>
      <c r="C4" s="26"/>
      <c r="D4" s="26"/>
      <c r="E4" s="28"/>
      <c r="F4" s="30"/>
      <c r="G4" s="28"/>
      <c r="H4" s="4" t="s">
        <v>8</v>
      </c>
      <c r="I4" s="2" t="s">
        <v>9</v>
      </c>
    </row>
    <row r="5" spans="2:9" s="14" customFormat="1" ht="24" customHeight="1">
      <c r="B5" s="17" t="s">
        <v>0</v>
      </c>
      <c r="C5" s="12">
        <v>4373295</v>
      </c>
      <c r="D5" s="12">
        <v>4448948</v>
      </c>
      <c r="E5" s="12">
        <v>4559965</v>
      </c>
      <c r="F5" s="12">
        <v>4672390</v>
      </c>
      <c r="G5" s="12">
        <v>4795033</v>
      </c>
      <c r="H5" s="12">
        <f aca="true" t="shared" si="0" ref="H5:H12">G5-F5</f>
        <v>122643</v>
      </c>
      <c r="I5" s="13">
        <f aca="true" t="shared" si="1" ref="I5:I12">H5/F5*100</f>
        <v>2.624845100687229</v>
      </c>
    </row>
    <row r="6" spans="2:9" s="14" customFormat="1" ht="17.25" customHeight="1">
      <c r="B6" s="18" t="s">
        <v>1</v>
      </c>
      <c r="C6" s="12">
        <v>109220</v>
      </c>
      <c r="D6" s="12">
        <v>108280</v>
      </c>
      <c r="E6" s="12">
        <v>108011</v>
      </c>
      <c r="F6" s="12">
        <v>108945</v>
      </c>
      <c r="G6" s="12">
        <v>108901</v>
      </c>
      <c r="H6" s="15">
        <f t="shared" si="0"/>
        <v>-44</v>
      </c>
      <c r="I6" s="16">
        <f t="shared" si="1"/>
        <v>-0.040387351415852035</v>
      </c>
    </row>
    <row r="7" spans="2:9" ht="24" customHeight="1">
      <c r="B7" s="19" t="s">
        <v>2</v>
      </c>
      <c r="C7" s="8">
        <v>4264075</v>
      </c>
      <c r="D7" s="8">
        <v>4340668</v>
      </c>
      <c r="E7" s="8">
        <v>4451954</v>
      </c>
      <c r="F7" s="8">
        <v>4563445</v>
      </c>
      <c r="G7" s="8">
        <v>4686132</v>
      </c>
      <c r="H7" s="8">
        <f t="shared" si="0"/>
        <v>122687</v>
      </c>
      <c r="I7" s="9">
        <f t="shared" si="1"/>
        <v>2.6884732915593372</v>
      </c>
    </row>
    <row r="8" spans="2:9" ht="24" customHeight="1">
      <c r="B8" s="19" t="s">
        <v>12</v>
      </c>
      <c r="C8" s="8">
        <v>393870</v>
      </c>
      <c r="D8" s="8">
        <v>389508</v>
      </c>
      <c r="E8" s="8">
        <v>388326</v>
      </c>
      <c r="F8" s="8">
        <v>389304</v>
      </c>
      <c r="G8" s="8">
        <v>389099</v>
      </c>
      <c r="H8" s="10">
        <f t="shared" si="0"/>
        <v>-205</v>
      </c>
      <c r="I8" s="11">
        <f t="shared" si="1"/>
        <v>-0.05265807697840248</v>
      </c>
    </row>
    <row r="9" spans="2:9" ht="24" customHeight="1">
      <c r="B9" s="19" t="s">
        <v>13</v>
      </c>
      <c r="C9" s="8">
        <v>437468</v>
      </c>
      <c r="D9" s="8">
        <v>435997</v>
      </c>
      <c r="E9" s="8">
        <v>436017</v>
      </c>
      <c r="F9" s="8">
        <v>440394</v>
      </c>
      <c r="G9" s="8">
        <v>444381</v>
      </c>
      <c r="H9" s="8">
        <f t="shared" si="0"/>
        <v>3987</v>
      </c>
      <c r="I9" s="9">
        <f t="shared" si="1"/>
        <v>0.9053256856360442</v>
      </c>
    </row>
    <row r="10" spans="2:9" ht="24" customHeight="1">
      <c r="B10" s="19" t="s">
        <v>14</v>
      </c>
      <c r="C10" s="8">
        <v>53345</v>
      </c>
      <c r="D10" s="8">
        <v>54077</v>
      </c>
      <c r="E10" s="8">
        <v>55650</v>
      </c>
      <c r="F10" s="8">
        <v>56884</v>
      </c>
      <c r="G10" s="8">
        <v>57844</v>
      </c>
      <c r="H10" s="8">
        <f t="shared" si="0"/>
        <v>960</v>
      </c>
      <c r="I10" s="9">
        <f t="shared" si="1"/>
        <v>1.687645031994937</v>
      </c>
    </row>
    <row r="11" spans="2:9" ht="24" customHeight="1">
      <c r="B11" s="19" t="s">
        <v>15</v>
      </c>
      <c r="C11" s="8">
        <v>2480584</v>
      </c>
      <c r="D11" s="8">
        <v>2512260</v>
      </c>
      <c r="E11" s="8">
        <v>2560211</v>
      </c>
      <c r="F11" s="8">
        <v>2610135</v>
      </c>
      <c r="G11" s="8">
        <v>2670928</v>
      </c>
      <c r="H11" s="8">
        <f t="shared" si="0"/>
        <v>60793</v>
      </c>
      <c r="I11" s="9">
        <f t="shared" si="1"/>
        <v>2.329113245100349</v>
      </c>
    </row>
    <row r="12" spans="2:9" s="1" customFormat="1" ht="24" customHeight="1">
      <c r="B12" s="20" t="s">
        <v>16</v>
      </c>
      <c r="C12" s="3">
        <v>1008028</v>
      </c>
      <c r="D12" s="3">
        <v>1057106</v>
      </c>
      <c r="E12" s="3">
        <v>1119761</v>
      </c>
      <c r="F12" s="3">
        <v>1175673</v>
      </c>
      <c r="G12" s="3">
        <v>1232781</v>
      </c>
      <c r="H12" s="3">
        <f t="shared" si="0"/>
        <v>57108</v>
      </c>
      <c r="I12" s="5">
        <f t="shared" si="1"/>
        <v>4.857473123904351</v>
      </c>
    </row>
  </sheetData>
  <mergeCells count="8">
    <mergeCell ref="G2:I2"/>
    <mergeCell ref="B1:I1"/>
    <mergeCell ref="C3:C4"/>
    <mergeCell ref="D3:D4"/>
    <mergeCell ref="E3:E4"/>
    <mergeCell ref="F3:F4"/>
    <mergeCell ref="G3:G4"/>
    <mergeCell ref="H3:I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2006-09-27T08:23:42Z</cp:lastPrinted>
  <dcterms:created xsi:type="dcterms:W3CDTF">2002-08-02T05:33:46Z</dcterms:created>
  <dcterms:modified xsi:type="dcterms:W3CDTF">2006-10-05T02:36:19Z</dcterms:modified>
  <cp:category/>
  <cp:version/>
  <cp:contentType/>
  <cp:contentStatus/>
</cp:coreProperties>
</file>