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461" windowWidth="5835" windowHeight="8310" tabRatio="902"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図１，２" sheetId="10" r:id="rId10"/>
    <sheet name="図３" sheetId="11" r:id="rId11"/>
    <sheet name="図４．５" sheetId="12" r:id="rId12"/>
    <sheet name="図６" sheetId="13" r:id="rId13"/>
    <sheet name="図７" sheetId="14" r:id="rId14"/>
    <sheet name="図８" sheetId="15" r:id="rId15"/>
    <sheet name="図９" sheetId="16" r:id="rId16"/>
    <sheet name="図10" sheetId="17" r:id="rId17"/>
  </sheets>
  <externalReferences>
    <externalReference r:id="rId20"/>
    <externalReference r:id="rId21"/>
  </externalReferences>
  <definedNames>
    <definedName name="風呂県_クエリ" localSheetId="16">#REF!</definedName>
    <definedName name="風呂県_クエリ">#REF!</definedName>
  </definedNames>
  <calcPr fullCalcOnLoad="1"/>
</workbook>
</file>

<file path=xl/sharedStrings.xml><?xml version="1.0" encoding="utf-8"?>
<sst xmlns="http://schemas.openxmlformats.org/spreadsheetml/2006/main" count="701" uniqueCount="449">
  <si>
    <t>注：2)　「１級」とは、他人の援助を受けなければ、ほとんど自分の用を弁ずることができない程度、「２級」とは、必ずしも他人の助けを　　　　　　　　　　　　　　　　　　　　　　　　　　　　　　　　　　　　　　　　　　　　　　　　　　　　　　　　　　　　　　　　　　　　　　　　　　　　　　　　　　　　　　　　　　　　　　　　　　　　　　　　　　　　　　　　　　　　　　　　　　　　　　　　　　　　　　　　　　　　　　　　　　　　　　　　　　　　　　　　　　　　　　　　　　　　　　　　　　　　　　　　　　　　　　　　　　　　　　　　　　　　　　　　　　　　　　　　　　　　　　　　　　　　　　　　　　　　　　　　　　　　　　　　　　　　　　　　　　　　　　　　　　　　　　　　　　　　　　　　　　　　　　　　　　　　　　　　　　　　　　　　　　　　　　　　　　　　　　　　　　　　　　　　　　　　　　　　　　　　　　　　　　　　　　　　　　　　　　　　　　　　　　　　　　　　　　　　　　　　　　　　　　　　　　　　　　　　　　　　　　　　　　　　　　　　　　　　　　　　　　　　　　　　　　　　　　　　　　　　　　　　　　　　　　　　　　　　　　　　　　　　　　　　　　　　　　　　　　　　　　　　　　　　　　　　　　　　　　　</t>
  </si>
  <si>
    <t>　　　借りる必要はないが、日常生活が困難な程度、「３級」とは、日常生活又は社会生活に制限を受けるか、日常生活又は社会生活　　　　　　　　　　　　　　　　　　　　　　　　　　　　　　　　　　　　　　　　　　　　　　　　　　　　　　　　　　　　　　　　　　　　　　　　　　</t>
  </si>
  <si>
    <t>　　　に制限を加えることを必要とする程度、をいう。</t>
  </si>
  <si>
    <t>特定疾患医療受給者証所持者数</t>
  </si>
  <si>
    <t>特定疾患登録者証所持者数</t>
  </si>
  <si>
    <t>８</t>
  </si>
  <si>
    <t>　平成</t>
  </si>
  <si>
    <t>年</t>
  </si>
  <si>
    <t>年度</t>
  </si>
  <si>
    <t>興行場</t>
  </si>
  <si>
    <t>映画館</t>
  </si>
  <si>
    <t>スポーツ施設</t>
  </si>
  <si>
    <t>旅館業</t>
  </si>
  <si>
    <t>ホテル営業</t>
  </si>
  <si>
    <t>旅館営業</t>
  </si>
  <si>
    <t>簡易宿泊所営業</t>
  </si>
  <si>
    <t>下宿営業</t>
  </si>
  <si>
    <t>公衆浴場</t>
  </si>
  <si>
    <t>普通浴場</t>
  </si>
  <si>
    <t>普通浴場</t>
  </si>
  <si>
    <t>理容所</t>
  </si>
  <si>
    <t>美容所</t>
  </si>
  <si>
    <t>クリーニング業</t>
  </si>
  <si>
    <t>一般クリーニング所</t>
  </si>
  <si>
    <t>取次所</t>
  </si>
  <si>
    <t>平成５年</t>
  </si>
  <si>
    <t>その他</t>
  </si>
  <si>
    <t>その他</t>
  </si>
  <si>
    <t>増減数</t>
  </si>
  <si>
    <t>平成9年度</t>
  </si>
  <si>
    <t>平成元年</t>
  </si>
  <si>
    <t>飲食店営業</t>
  </si>
  <si>
    <t>魚介類販売業</t>
  </si>
  <si>
    <t>喫茶店営業</t>
  </si>
  <si>
    <t>乳類販売業</t>
  </si>
  <si>
    <t>食肉販売業</t>
  </si>
  <si>
    <t>昭和62年</t>
  </si>
  <si>
    <t>人口１０万対</t>
  </si>
  <si>
    <t>・</t>
  </si>
  <si>
    <t>10年度</t>
  </si>
  <si>
    <t>13年度</t>
  </si>
  <si>
    <t>14年度</t>
  </si>
  <si>
    <t>15年度</t>
  </si>
  <si>
    <t>取次所</t>
  </si>
  <si>
    <t>理容師</t>
  </si>
  <si>
    <t>美容師</t>
  </si>
  <si>
    <t>20歳未満</t>
  </si>
  <si>
    <t>50歳以上</t>
  </si>
  <si>
    <t>( ' 93)</t>
  </si>
  <si>
    <t>措置入院患者数</t>
  </si>
  <si>
    <t>５年度</t>
  </si>
  <si>
    <t xml:space="preserve"> スポーツ施設</t>
  </si>
  <si>
    <t>(1989)</t>
  </si>
  <si>
    <t>( ' 93)</t>
  </si>
  <si>
    <t>( ' 98)</t>
  </si>
  <si>
    <t>( ' 02)</t>
  </si>
  <si>
    <t>( ' 03)</t>
  </si>
  <si>
    <t>対前年度</t>
  </si>
  <si>
    <t>増減率（％）</t>
  </si>
  <si>
    <t>指数（人口１０万対）</t>
  </si>
  <si>
    <t>菓子（パンを含む。）製造業</t>
  </si>
  <si>
    <t>菓子（パンを含む。）販売業</t>
  </si>
  <si>
    <t>20～24歳</t>
  </si>
  <si>
    <t>20～24歳</t>
  </si>
  <si>
    <t>25～29歳</t>
  </si>
  <si>
    <t>25～29歳</t>
  </si>
  <si>
    <t>30～34歳</t>
  </si>
  <si>
    <t>30～34歳</t>
  </si>
  <si>
    <t>35～39歳</t>
  </si>
  <si>
    <t>35～39歳</t>
  </si>
  <si>
    <t>40～44歳</t>
  </si>
  <si>
    <t>40～44歳</t>
  </si>
  <si>
    <t>45～49歳</t>
  </si>
  <si>
    <t>45～49歳</t>
  </si>
  <si>
    <t>総　　　数</t>
  </si>
  <si>
    <t>扶養義務者の同意による入院届出数</t>
  </si>
  <si>
    <t>平成5年</t>
  </si>
  <si>
    <t>増減率
（％）</t>
  </si>
  <si>
    <t>その他の給食施設</t>
  </si>
  <si>
    <t>人口10万対</t>
  </si>
  <si>
    <t>７年</t>
  </si>
  <si>
    <t>(1987)</t>
  </si>
  <si>
    <t>( ' 93)</t>
  </si>
  <si>
    <t xml:space="preserve">… </t>
  </si>
  <si>
    <t>保護者の同意による入院届出数</t>
  </si>
  <si>
    <t>５年</t>
  </si>
  <si>
    <t>(1989)</t>
  </si>
  <si>
    <t>( ' 93)</t>
  </si>
  <si>
    <t>( ' 98)</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</si>
  <si>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</si>
  <si>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</si>
  <si>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</si>
  <si>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</si>
  <si>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</si>
  <si>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</si>
  <si>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</si>
  <si>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</si>
  <si>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</si>
  <si>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</si>
  <si>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</si>
  <si>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</si>
  <si>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</si>
  <si>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</si>
  <si>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</si>
  <si>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</si>
  <si>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</si>
  <si>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</si>
  <si>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</si>
  <si>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</si>
  <si>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</si>
  <si>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</si>
  <si>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</si>
  <si>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</si>
  <si>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</si>
  <si>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</si>
  <si>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</si>
  <si>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</si>
  <si>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</si>
  <si>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</si>
  <si>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</si>
  <si>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</si>
  <si>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</si>
  <si>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</si>
  <si>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</si>
  <si>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</si>
  <si>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</si>
  <si>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</si>
  <si>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</si>
  <si>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</si>
  <si>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</si>
  <si>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</si>
  <si>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</si>
  <si>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</si>
  <si>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</si>
  <si>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</si>
  <si>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</si>
  <si>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</si>
  <si>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豆腐製造業</t>
  </si>
  <si>
    <t>そうざい製造業</t>
  </si>
  <si>
    <t>そうざい販売業</t>
  </si>
  <si>
    <t>10年</t>
  </si>
  <si>
    <t>増減率
(%)</t>
  </si>
  <si>
    <t xml:space="preserve"> 許可を要する食品関係営業施設</t>
  </si>
  <si>
    <t>　　（再掲）仕出し屋・弁当屋</t>
  </si>
  <si>
    <t>　　（再掲）  一般食堂・レストラン等</t>
  </si>
  <si>
    <t>常設の興行場</t>
  </si>
  <si>
    <t>(1989)</t>
  </si>
  <si>
    <t>めん類製造業</t>
  </si>
  <si>
    <t>病院・介護老人保健施設</t>
  </si>
  <si>
    <t>寄宿舎・事業所</t>
  </si>
  <si>
    <t>一般給食</t>
  </si>
  <si>
    <t>学校</t>
  </si>
  <si>
    <t>児童福祉・老人福祉・社会福祉・矯正施設</t>
  </si>
  <si>
    <t>( ' 98)</t>
  </si>
  <si>
    <t>１　　級</t>
  </si>
  <si>
    <t>２　　級</t>
  </si>
  <si>
    <t>３　　級</t>
  </si>
  <si>
    <t>(1996)</t>
  </si>
  <si>
    <t>精神障害者保健福祉手帳
交付台帳登載数</t>
  </si>
  <si>
    <t>社会復帰</t>
  </si>
  <si>
    <t>アルコール</t>
  </si>
  <si>
    <t>医療保護入院届出数
（人口10万対）</t>
  </si>
  <si>
    <t xml:space="preserve"> 平成元年</t>
  </si>
  <si>
    <t xml:space="preserve">       10年度</t>
  </si>
  <si>
    <t>クリーニング所（取次所を除く。）</t>
  </si>
  <si>
    <t>老人福祉・児童福祉・社会福祉・矯正施設</t>
  </si>
  <si>
    <t>事業所・
寄宿舎</t>
  </si>
  <si>
    <t>19歳</t>
  </si>
  <si>
    <t>18歳</t>
  </si>
  <si>
    <t>17歳</t>
  </si>
  <si>
    <t>16歳</t>
  </si>
  <si>
    <t>15歳</t>
  </si>
  <si>
    <t>総　数</t>
  </si>
  <si>
    <t>　　　15</t>
  </si>
  <si>
    <t>　　2)　「その他の給食施設」とは、健康増進法第18条第１項第2号に規定する、特定かつ多数の者に対して継続的に供給する施設のうち、「特定
　　　給食施設」に該当しない施設をいう。</t>
  </si>
  <si>
    <t>注：　食品関係営業施設とは、「食品衛生法」に規定する施設であり、営業の許可を要する施設34種と、営業の許可を要しないが食品衛生法</t>
  </si>
  <si>
    <t>注：1)　「興行場」とは、映画、演劇、音楽、スポーツ、演芸等を公衆に見せ、又は聞かせる施設をいう。</t>
  </si>
  <si>
    <t>クリーニング所
（取次所を除く。）</t>
  </si>
  <si>
    <t>注：1) 　「母体保護統計報告」により報告を求めていた平成13年までは暦年の数値であり、「衛生行政報告例」に統合された平成14年からは
　　  　年度の数値である。</t>
  </si>
  <si>
    <t xml:space="preserve"> 許可を要しない食品関係営業施設</t>
  </si>
  <si>
    <t>簡易宿所営業</t>
  </si>
  <si>
    <t>１６年度</t>
  </si>
  <si>
    <t>( ' 04)</t>
  </si>
  <si>
    <t>11</t>
  </si>
  <si>
    <t>　　　16</t>
  </si>
  <si>
    <t>16年度</t>
  </si>
  <si>
    <t>実　施　率　（年齢階級別女子人口千対）</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</si>
  <si>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</si>
  <si>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</si>
  <si>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</si>
  <si>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</si>
  <si>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</si>
  <si>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</si>
  <si>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</si>
  <si>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</si>
  <si>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</si>
  <si>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</si>
  <si>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</si>
  <si>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</si>
  <si>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</si>
  <si>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</si>
  <si>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</si>
  <si>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</si>
  <si>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</si>
  <si>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</si>
  <si>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</si>
  <si>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アミロイドーシス</t>
  </si>
  <si>
    <t>後縦靭帯骨化症</t>
  </si>
  <si>
    <t>ハンチントン病</t>
  </si>
  <si>
    <t>モヤモヤ病（ウィリス動脈輪閉塞症）</t>
  </si>
  <si>
    <t>ウェゲナー肉芽腫症</t>
  </si>
  <si>
    <t>特発性拡張型(うっ血型)心筋症</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</si>
  <si>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</si>
  <si>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</si>
  <si>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</si>
  <si>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</si>
  <si>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</si>
  <si>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</si>
  <si>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</si>
  <si>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</si>
  <si>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</si>
  <si>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</si>
  <si>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</si>
  <si>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原発性肺高血圧症</t>
  </si>
  <si>
    <t>神経線維腫症</t>
  </si>
  <si>
    <t>亜急性硬化性全脳炎</t>
  </si>
  <si>
    <t>バッド・キアリ(Budd-Chiari)症候群</t>
  </si>
  <si>
    <t>特発性慢性肺血栓塞栓症(肺高血圧型)</t>
  </si>
  <si>
    <t>副腎白質ジストロフィー</t>
  </si>
  <si>
    <t>総　数</t>
  </si>
  <si>
    <t>男</t>
  </si>
  <si>
    <t>女</t>
  </si>
  <si>
    <t>特定疾患
医療受給者証
所持者数
（人口１０万対）</t>
  </si>
  <si>
    <t>多系統萎縮症(線条体黒質変性症、オリーブ橋
小脳萎縮症、シャイ・ドレーガー症候群）</t>
  </si>
  <si>
    <t>ライソゾーム病(ファブリー〔Fabry〕病含む。）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</si>
  <si>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</si>
  <si>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</si>
  <si>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</si>
  <si>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</si>
  <si>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</si>
  <si>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</si>
  <si>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</si>
  <si>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</si>
  <si>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</si>
  <si>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</si>
  <si>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</si>
  <si>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</si>
  <si>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</si>
  <si>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</si>
  <si>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</si>
  <si>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</si>
  <si>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</si>
  <si>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</si>
  <si>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</si>
  <si>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</si>
  <si>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</si>
  <si>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</si>
  <si>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</si>
  <si>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</si>
  <si>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</si>
  <si>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</si>
  <si>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</si>
  <si>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</si>
  <si>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</si>
  <si>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</si>
  <si>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</si>
  <si>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</si>
  <si>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</si>
  <si>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</si>
  <si>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</si>
  <si>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</si>
  <si>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</si>
  <si>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</si>
  <si>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</si>
  <si>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</si>
  <si>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</si>
  <si>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</si>
  <si>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</si>
  <si>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</si>
  <si>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</si>
  <si>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t>
  </si>
  <si>
    <t>特定疾患
登録者証
所持者数
（人口１０万対）</t>
  </si>
  <si>
    <t>(%)</t>
  </si>
  <si>
    <t>特発性血小板減少性紫斑病</t>
  </si>
  <si>
    <t>サルコイドーシス</t>
  </si>
  <si>
    <t>パーキンソン病関連疾患(進行性核上性麻痺、
大脳皮質基底核変性症、パーキンソン病）</t>
  </si>
  <si>
    <t>(1989)</t>
  </si>
  <si>
    <t>( ' 93)</t>
  </si>
  <si>
    <t>( ' 98)</t>
  </si>
  <si>
    <t>　　による監視又は指導の対象となる施設１１種がある。ここでは主な施設を計上している。</t>
  </si>
  <si>
    <t>( ' 95)</t>
  </si>
  <si>
    <t>　　　　　</t>
  </si>
  <si>
    <t>( ' 99)</t>
  </si>
  <si>
    <t>( ' 04)</t>
  </si>
  <si>
    <t>給　食
施　設</t>
  </si>
  <si>
    <t>その他の
給食施設</t>
  </si>
  <si>
    <t>特　定
給食施設</t>
  </si>
  <si>
    <t>病院・
介護老人
保健施設</t>
  </si>
  <si>
    <t>一般給食
センター</t>
  </si>
  <si>
    <t>対前年度</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</si>
  <si>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</si>
  <si>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</si>
  <si>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</si>
  <si>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</si>
  <si>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</si>
  <si>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</si>
  <si>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</si>
  <si>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</si>
  <si>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</si>
  <si>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</si>
  <si>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</si>
  <si>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</si>
  <si>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</si>
  <si>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</si>
  <si>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</si>
  <si>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</si>
  <si>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</si>
  <si>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</si>
  <si>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</si>
  <si>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</si>
  <si>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</si>
  <si>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</si>
  <si>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</si>
  <si>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</si>
  <si>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</si>
  <si>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</si>
  <si>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</si>
  <si>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</si>
  <si>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</si>
  <si>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</si>
  <si>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</si>
  <si>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</si>
  <si>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</si>
  <si>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</si>
  <si>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</si>
  <si>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</si>
  <si>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</si>
  <si>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</si>
  <si>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</si>
  <si>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</si>
  <si>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</si>
  <si>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</si>
  <si>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</si>
  <si>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</si>
  <si>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</si>
  <si>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</si>
  <si>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</si>
  <si>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</si>
  <si>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(2003)</t>
  </si>
  <si>
    <t>注：　特定疾患登録者証は、特定疾患治療研究事業の対象者で、軽快者として認定された者に交付される。</t>
  </si>
  <si>
    <t>注：　特定疾患医療受給者証は、特定疾患治療研究事業の対象者（軽快者を除く。）として認定された者に交付される。</t>
  </si>
  <si>
    <t>　　2)　「措置入院」とは、法第２９条に基づき、２人以上の指定医が診察した結果、その者が精神障害者であり、かつ入院させなければその精神障害</t>
  </si>
  <si>
    <t>　　　の同意がある場合に、精神病院の管理者が患者本人の同意がなくても精神病院に入院させることができる制度をいう。</t>
  </si>
  <si>
    <t>　　3)　「医療保護入院」とは、法第３３条に基づき、指定医の診察した結果、精神障害者であると診断され、入院の必要があると認められた者で保護者</t>
  </si>
  <si>
    <t>（参考）</t>
  </si>
  <si>
    <t>昭和62年：「精神衛生法」を、「精神保健法」に改称するとともに、精神保健指定医制度等が規定され、５年ごとの見直し規定も附則に盛り込まれた。</t>
  </si>
  <si>
    <t>平成５年：障害者基本法の中で精神障害者が障害者として位置づけられ、福祉政策の充実が求められることとなった。</t>
  </si>
  <si>
    <t>　</t>
  </si>
  <si>
    <t>平成７年：「精神保健法」を、「精神保健及び精神障害者福祉に関する法律」に改称した。</t>
  </si>
  <si>
    <t>　　 2)　「簡易宿所営業」とは、宿泊する場所を多人数で共用する構造及び設備をもうけて行う営業をいう。（山小屋、ユースホステル、カプセルホテル等）</t>
  </si>
  <si>
    <t xml:space="preserve"> 　　3)　「下宿営業」とは、１月以上の期間を単位として宿泊させる営業をいう。</t>
  </si>
  <si>
    <t xml:space="preserve"> 　  4)　「普通浴場」とは、当該公衆浴場の入浴料金が、「公衆浴場入浴料金の統制額の指定等に関する省令」に基づく都道府県知事の統制を受け、</t>
  </si>
  <si>
    <t>　かつ、当該施設の配置について都道府県の条例による規制の対象にされている施設をいう。</t>
  </si>
  <si>
    <t>　　　立の精神病院または指定病院に入院させることができる制度をいう。</t>
  </si>
  <si>
    <t>　　　のために自身を傷つけまたは他人に害を及ぼすおそれ（自傷他害のおそれ）があることに一致した場合に、都道府県知事が国もしくは都道府県</t>
  </si>
  <si>
    <t>(2003)</t>
  </si>
  <si>
    <t>( ' 05)</t>
  </si>
  <si>
    <t>１７年度</t>
  </si>
  <si>
    <t>平成17年度</t>
  </si>
  <si>
    <t>17</t>
  </si>
  <si>
    <t>　　　17</t>
  </si>
  <si>
    <t>( ' 05)</t>
  </si>
  <si>
    <t>17年度</t>
  </si>
  <si>
    <t>無店舗取次店</t>
  </si>
  <si>
    <t>(2004)</t>
  </si>
  <si>
    <t>(2005)</t>
  </si>
  <si>
    <t>9年度</t>
  </si>
  <si>
    <t>心の健康
づ く り</t>
  </si>
  <si>
    <t>思 春 期</t>
  </si>
  <si>
    <t>薬　　物</t>
  </si>
  <si>
    <t>老人精神
保　　健</t>
  </si>
  <si>
    <t>(2003)</t>
  </si>
  <si>
    <t>( ' 05)</t>
  </si>
  <si>
    <t>　　15歳未満</t>
  </si>
  <si>
    <t>　　15歳</t>
  </si>
  <si>
    <t>　　16歳</t>
  </si>
  <si>
    <t>　　17歳</t>
  </si>
  <si>
    <t>　　18歳</t>
  </si>
  <si>
    <t>　　19歳</t>
  </si>
  <si>
    <t>総　　　数</t>
  </si>
  <si>
    <t>　　15歳</t>
  </si>
  <si>
    <t>　　16歳</t>
  </si>
  <si>
    <t>　　17歳</t>
  </si>
  <si>
    <t>　　18歳</t>
  </si>
  <si>
    <t>　　19歳</t>
  </si>
  <si>
    <t>(2001)</t>
  </si>
  <si>
    <t>総　　　数</t>
  </si>
  <si>
    <t>不　　詳</t>
  </si>
  <si>
    <t>平成17年度</t>
  </si>
  <si>
    <t>平成16年度</t>
  </si>
  <si>
    <t>　　　警察官等から、精神障害者又はその疑いのある者等について、もよりの保健所長を経て都道府県知事に申請・通報又は届出がなされることをいう。</t>
  </si>
  <si>
    <t>注：1)　「申請通報届出」とは、精神保健及び精神障害者福祉に関する法律（以下、「法」という。）第２３条から第２６条の２までの規定に基づき、一般・</t>
  </si>
  <si>
    <t>件　　　　　　　　数</t>
  </si>
  <si>
    <t>措置入院患者数（人口10万対）</t>
  </si>
  <si>
    <t>図１　措置入院患者数の年次推移　各年度(末)現在</t>
  </si>
  <si>
    <t>…</t>
  </si>
  <si>
    <t>表１　精神障害者申請通報届出数、入院形態別患者数の年次推移　各年(度)末現在</t>
  </si>
  <si>
    <t>表４　主な食品関係営業施設数の年次推移　各年(度)末現在</t>
  </si>
  <si>
    <t>表２　精神障害者保健福祉手帳交付台帳登載数の年次推移　各年(度)末現在</t>
  </si>
  <si>
    <t>相談延人員</t>
  </si>
  <si>
    <t>図３　精神保健福祉センターにおける主な相談内容別延人員　平成17年度</t>
  </si>
  <si>
    <t>表３　施設の種類別にみた給食施設数の年次推移　各年(度)末現在</t>
  </si>
  <si>
    <t>Ⅰ指定施設</t>
  </si>
  <si>
    <t>Ⅱ１回300食以上又は１日750食以上（Ⅰを除く）</t>
  </si>
  <si>
    <t>Ⅲ１回100食以上又は１日250食以上（ⅠⅡを除く）</t>
  </si>
  <si>
    <t>図４　特定給食施設・その他の給食施設別施設数　平成17年度末現在</t>
  </si>
  <si>
    <t>図５　特定給食施設の施設の種類別構成割合　平成17年度末現在</t>
  </si>
  <si>
    <t>図６　営業許可種別にみた主な食品関係営業施設数の年次推移　各年(度)末現在</t>
  </si>
  <si>
    <t>表５　生活衛生関係営業施設数の年次推移　各年(度)末現在</t>
  </si>
  <si>
    <t>図７主な生活衛生関係施設数の年次推移　各年(度)末現在</t>
  </si>
  <si>
    <t>表６　人工妊娠中絶件数及び実施率の年次推移　各年(度)</t>
  </si>
  <si>
    <t>図８　年齢階級別にみた人工妊娠中絶実施率（年齢階級別女子人口千対）　平成17年度</t>
  </si>
  <si>
    <t>図９　年齢階級別にみた人工妊娠中絶実施率（年齢階級別女子人口千対）の年次推移　各年(度)</t>
  </si>
  <si>
    <t>表７　特定疾患医療受給者証の所持者数　平成17年度末現在</t>
  </si>
  <si>
    <t>表８　特定疾患登録者証の所持者数　平成17年度末現在</t>
  </si>
  <si>
    <t>表９　都道府県別にみた薬局数　各年度末現在</t>
  </si>
  <si>
    <t>図10　都道府県別にみた人工10万対薬局数　平成17年度末現在</t>
  </si>
  <si>
    <r>
      <t xml:space="preserve"> 措置入院患者数(人)
　　</t>
    </r>
    <r>
      <rPr>
        <sz val="8"/>
        <rFont val="ＭＳ Ｐ明朝"/>
        <family val="1"/>
      </rPr>
      <t>（各年（度）末現在）</t>
    </r>
  </si>
  <si>
    <t>注：1)　健康増進法の施行（平成15年５月）に伴い、「集団給食施設」を「特定給食施設」に用語変更した。「特定給食施設」とは、健康増進法
　　　第20条第１項に規定される施設で、特定かつ多数の者に対して継続的に１回100食以上又は１日250食以上の食事を供給する施設をいう。</t>
  </si>
  <si>
    <t xml:space="preserve"> うち診察を受けた者数(人）
　（各年（度））</t>
  </si>
  <si>
    <r>
      <t xml:space="preserve"> 申請通報届出数(件)
　　</t>
    </r>
    <r>
      <rPr>
        <sz val="8"/>
        <rFont val="ＭＳ Ｐ明朝"/>
        <family val="1"/>
      </rPr>
      <t>（各年（度））</t>
    </r>
    <r>
      <rPr>
        <sz val="10"/>
        <rFont val="ＭＳ Ｐ明朝"/>
        <family val="1"/>
      </rPr>
      <t xml:space="preserve"> </t>
    </r>
  </si>
  <si>
    <r>
      <t xml:space="preserve"> 医療保護入院届出数(件)
　　</t>
    </r>
    <r>
      <rPr>
        <sz val="8"/>
        <rFont val="ＭＳ Ｐ明朝"/>
        <family val="1"/>
      </rPr>
      <t>（各年（度））</t>
    </r>
  </si>
  <si>
    <t>平成</t>
  </si>
  <si>
    <t>　 　4) 　実施率の「20歳未満」は、15～19歳の女子人口千対。(15歳未満の人工妊娠中絶件数を含む。）</t>
  </si>
  <si>
    <t>注：1)　「精神障害者保健福祉手帳」とは、「精神保健及び精神障害者福祉に関する法律」（平成７年７月１日施行）第４５条に基づき、
　　  精神障害者が都道府県知事又は指定都市の市長に申請し、精神障害の状態にあると認められた時に交付される手帳をいう。</t>
  </si>
  <si>
    <t xml:space="preserve">… </t>
  </si>
  <si>
    <t xml:space="preserve">… </t>
  </si>
  <si>
    <t>・・・</t>
  </si>
  <si>
    <t>…</t>
  </si>
  <si>
    <t>…</t>
  </si>
  <si>
    <t xml:space="preserve">(100.0) </t>
  </si>
  <si>
    <t xml:space="preserve">- </t>
  </si>
  <si>
    <t>図２　医療保護入院届出数の年次推移　各年(度）</t>
  </si>
  <si>
    <t>医療保護　入院</t>
  </si>
  <si>
    <t>平成元年度</t>
  </si>
  <si>
    <t>20歳未満</t>
  </si>
  <si>
    <t>総　　　数</t>
  </si>
  <si>
    <t>　 　2) 　「20歳未満」の各歳は、平成15年度に報告を開始した。</t>
  </si>
  <si>
    <t>　 　3) 　実施率の「総数」は、15～49歳の女子人口千対。(15歳未満・不詳の人工妊娠中絶件数を含むが、50歳以上の人工妊娠中絶件数は除く。）</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</si>
</sst>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 numFmtId="179" formatCode="#\ ###\ ##0&quot; &quot;"/>
    <numFmt numFmtId="180" formatCode="0.0%"/>
    <numFmt numFmtId="181" formatCode="###\ ###\ ###\ ##0\ "/>
    <numFmt numFmtId="182" formatCode="###\ ##0\ "/>
    <numFmt numFmtId="183" formatCode="0_ "/>
    <numFmt numFmtId="184" formatCode="###\ ###\ ##0\ "/>
    <numFmt numFmtId="185" formatCode="0.00_);[Red]\(0.00\)"/>
    <numFmt numFmtId="186" formatCode="0.0;&quot;△ &quot;0.0\ "/>
    <numFmt numFmtId="187" formatCode="0;&quot;△ &quot;0\ "/>
    <numFmt numFmtId="188" formatCode="#,##0.0_ "/>
    <numFmt numFmtId="189" formatCode="#\ ##0.0_ "/>
    <numFmt numFmtId="190" formatCode="###\ ###\ ##0\ \ "/>
    <numFmt numFmtId="191" formatCode="#\ ##0;&quot;△ &quot;#\ ##0&quot; &quot;"/>
    <numFmt numFmtId="192" formatCode="0.0;&quot;△ &quot;0.0&quot; &quot;"/>
    <numFmt numFmtId="193" formatCode="#,##0_);[Red]\(#,##0\)"/>
    <numFmt numFmtId="194" formatCode="0.0;&quot;△　 &quot;0.0&quot; &quot;"/>
    <numFmt numFmtId="195" formatCode="0.0;&quot;△  &quot;0.0&quot; &quot;"/>
    <numFmt numFmtId="196" formatCode="#\ ##0;&quot;△  &quot;#\ ##0&quot; &quot;"/>
    <numFmt numFmtId="197" formatCode="#\ ##0;&quot;△   &quot;#\ ##0&quot; &quot;"/>
    <numFmt numFmtId="198" formatCode="#\ ##0;&quot;△     &quot;#\ ##0&quot; &quot;"/>
    <numFmt numFmtId="199" formatCode="#\ ###\ ##0"/>
    <numFmt numFmtId="200" formatCode="###\ ##0.0&quot; &quot;"/>
    <numFmt numFmtId="201" formatCode="#\ ##0.0\ \ "/>
    <numFmt numFmtId="202" formatCode="#\ ###\ ##0\ "/>
    <numFmt numFmtId="203" formatCode="##\ ##0\ "/>
    <numFmt numFmtId="204" formatCode="#\ ##0\ ;&quot;△ &quot;#\ ##0&quot; &quot;"/>
    <numFmt numFmtId="205" formatCode="#\ ##0\ ;&quot;△   &quot;#\ ##0&quot; &quot;"/>
    <numFmt numFmtId="206" formatCode="0.0\ ;&quot;△  &quot;0.0&quot; &quot;"/>
    <numFmt numFmtId="207" formatCode="0;&quot;△    &quot;0\ "/>
    <numFmt numFmtId="208" formatCode="0.000_);[Red]\(0.000\)"/>
    <numFmt numFmtId="209" formatCode="\(#,##0.0\)_ "/>
    <numFmt numFmtId="210" formatCode="###\ ###\ ##0.0\ "/>
    <numFmt numFmtId="211" formatCode="0.0;[Red]0.0"/>
    <numFmt numFmtId="212" formatCode="#,##0&quot; &quot;"/>
    <numFmt numFmtId="213" formatCode="#,##0.0&quot; &quot;"/>
    <numFmt numFmtId="214" formatCode="#\ ##0;&quot;△&quot;#\ ##0&quot; &quot;"/>
    <numFmt numFmtId="215" formatCode="#\ ##0;&quot; △&quot;\ #\ ##0&quot; &quot;"/>
    <numFmt numFmtId="216" formatCode="#\ ##0;&quot;△   &quot;\ \ \ #\ ##0&quot; &quot;"/>
    <numFmt numFmtId="217" formatCode="0.0;&quot;△  &quot;\ 0.0&quot; &quot;"/>
    <numFmt numFmtId="218" formatCode="0.0;&quot;△  &quot;0.0\ "/>
    <numFmt numFmtId="219" formatCode="0;&quot;△&quot;0\ "/>
    <numFmt numFmtId="220" formatCode="0;[Red]0"/>
    <numFmt numFmtId="221" formatCode="0;&quot;△   &quot;0\ "/>
    <numFmt numFmtId="222" formatCode="#\ ###\ ##0.0&quot; &quot;"/>
    <numFmt numFmtId="223" formatCode="#\ ##0;&quot;△    &quot;#\ ##0&quot; &quot;"/>
    <numFmt numFmtId="224" formatCode="0.00000;[Red]0.00000"/>
    <numFmt numFmtId="225" formatCode="\(#,##0.0\)&quot; &quot;"/>
    <numFmt numFmtId="226" formatCode="#\ ##0\ ;&quot;△  &quot;#\ ##0&quot; &quot;"/>
    <numFmt numFmtId="227" formatCode="0_);[Red]\(0\)"/>
    <numFmt numFmtId="228" formatCode="##\ ##0.0_ "/>
    <numFmt numFmtId="229" formatCode="###\ ##0.0_ "/>
    <numFmt numFmtId="230" formatCode="0.0000_ "/>
    <numFmt numFmtId="231" formatCode="0.0000000_ "/>
    <numFmt numFmtId="232" formatCode="###\ ###\ ##0.0&quot; &quot;"/>
    <numFmt numFmtId="233" formatCode="###,###,###,##0;&quot;-&quot;##,###,###,##0"/>
  </numFmts>
  <fonts count="51">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sz val="9"/>
      <name val="ＭＳ Ｐ明朝"/>
      <family val="1"/>
    </font>
    <font>
      <sz val="10"/>
      <name val="ＭＳ Ｐゴシック"/>
      <family val="3"/>
    </font>
    <font>
      <sz val="8"/>
      <name val="ＭＳ Ｐゴシック"/>
      <family val="3"/>
    </font>
    <font>
      <sz val="8"/>
      <name val="ＭＳ Ｐ明朝"/>
      <family val="1"/>
    </font>
    <font>
      <sz val="9"/>
      <name val="ＭＳ 明朝"/>
      <family val="1"/>
    </font>
    <font>
      <b/>
      <sz val="9"/>
      <name val="ＭＳ Ｐ明朝"/>
      <family val="1"/>
    </font>
    <font>
      <sz val="10"/>
      <name val="ＭＳ Ｐ明朝"/>
      <family val="1"/>
    </font>
    <font>
      <sz val="1.5"/>
      <name val="ＭＳ Ｐゴシック"/>
      <family val="3"/>
    </font>
    <font>
      <sz val="2.75"/>
      <name val="ＭＳ Ｐゴシック"/>
      <family val="3"/>
    </font>
    <font>
      <sz val="2.25"/>
      <name val="ＭＳ Ｐゴシック"/>
      <family val="3"/>
    </font>
    <font>
      <sz val="11"/>
      <color indexed="10"/>
      <name val="ＭＳ Ｐゴシック"/>
      <family val="3"/>
    </font>
    <font>
      <sz val="8.5"/>
      <name val="ＭＳ Ｐゴシック"/>
      <family val="3"/>
    </font>
    <font>
      <b/>
      <sz val="10"/>
      <name val="ＭＳ Ｐゴシック"/>
      <family val="3"/>
    </font>
    <font>
      <sz val="8.75"/>
      <name val="ＭＳ Ｐゴシック"/>
      <family val="3"/>
    </font>
    <font>
      <b/>
      <sz val="9"/>
      <name val="ＭＳ Ｐゴシック"/>
      <family val="3"/>
    </font>
    <font>
      <b/>
      <sz val="4.5"/>
      <name val="ＭＳ Ｐゴシック"/>
      <family val="3"/>
    </font>
    <font>
      <sz val="8.5"/>
      <name val="ＭＳ Ｐ明朝"/>
      <family val="1"/>
    </font>
    <font>
      <b/>
      <sz val="8"/>
      <name val="ＭＳ Ｐゴシック"/>
      <family val="3"/>
    </font>
    <font>
      <b/>
      <sz val="11.25"/>
      <name val="ＭＳ Ｐゴシック"/>
      <family val="3"/>
    </font>
    <font>
      <b/>
      <sz val="11"/>
      <name val="ＭＳ Ｐゴシック"/>
      <family val="3"/>
    </font>
    <font>
      <b/>
      <sz val="8"/>
      <name val="ＭＳ Ｐ明朝"/>
      <family val="1"/>
    </font>
    <font>
      <b/>
      <sz val="10"/>
      <name val="ＭＳ Ｐ明朝"/>
      <family val="1"/>
    </font>
    <font>
      <sz val="10"/>
      <name val="ＭＳ ゴシック"/>
      <family val="3"/>
    </font>
    <font>
      <b/>
      <sz val="9.25"/>
      <name val="ＭＳ Ｐゴシック"/>
      <family val="3"/>
    </font>
    <font>
      <sz val="9.25"/>
      <name val="ＭＳ Ｐゴシック"/>
      <family val="3"/>
    </font>
    <font>
      <sz val="10.25"/>
      <name val="ＭＳ Ｐゴシック"/>
      <family val="3"/>
    </font>
    <font>
      <b/>
      <sz val="10.25"/>
      <name val="ＭＳ Ｐゴシック"/>
      <family val="3"/>
    </font>
    <font>
      <sz val="11.25"/>
      <name val="ＭＳ Ｐゴシック"/>
      <family val="3"/>
    </font>
    <font>
      <sz val="12"/>
      <name val="ＭＳ Ｐゴシック"/>
      <family val="3"/>
    </font>
    <font>
      <sz val="14.75"/>
      <name val="ＭＳ Ｐゴシック"/>
      <family val="3"/>
    </font>
    <font>
      <sz val="9"/>
      <color indexed="10"/>
      <name val="ＭＳ Ｐゴシック"/>
      <family val="3"/>
    </font>
    <font>
      <b/>
      <sz val="12"/>
      <name val="ＭＳ Ｐゴシック"/>
      <family val="3"/>
    </font>
    <font>
      <sz val="15"/>
      <name val="ＭＳ Ｐゴシック"/>
      <family val="3"/>
    </font>
    <font>
      <sz val="8.25"/>
      <name val="ＭＳ Ｐゴシック"/>
      <family val="3"/>
    </font>
    <font>
      <sz val="2.5"/>
      <name val="ＭＳ Ｐゴシック"/>
      <family val="3"/>
    </font>
    <font>
      <sz val="14.5"/>
      <name val="ＭＳ Ｐゴシック"/>
      <family val="3"/>
    </font>
    <font>
      <sz val="1"/>
      <name val="ＭＳ Ｐゴシック"/>
      <family val="3"/>
    </font>
    <font>
      <sz val="11.75"/>
      <name val="ＭＳ Ｐゴシック"/>
      <family val="3"/>
    </font>
    <font>
      <sz val="12.25"/>
      <name val="ＭＳ Ｐゴシック"/>
      <family val="3"/>
    </font>
    <font>
      <sz val="7"/>
      <name val="ＭＳ Ｐゴシック"/>
      <family val="3"/>
    </font>
    <font>
      <sz val="14"/>
      <name val="ＭＳ Ｐゴシック"/>
      <family val="3"/>
    </font>
    <font>
      <sz val="15.25"/>
      <name val="ＭＳ Ｐゴシック"/>
      <family val="3"/>
    </font>
    <font>
      <sz val="9.5"/>
      <name val="ＭＳ Ｐゴシック"/>
      <family val="3"/>
    </font>
    <font>
      <sz val="9.75"/>
      <name val="ＭＳ Ｐゴシック"/>
      <family val="3"/>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100">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style="medium"/>
    </border>
    <border>
      <left style="thin"/>
      <right style="thin"/>
      <top style="thin"/>
      <bottom style="thin"/>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double"/>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style="double"/>
      <right style="thin"/>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thin"/>
      <right style="double"/>
      <top style="medium"/>
      <bottom>
        <color indexed="63"/>
      </bottom>
    </border>
    <border>
      <left style="thin"/>
      <right style="double"/>
      <top>
        <color indexed="63"/>
      </top>
      <bottom style="medium"/>
    </border>
    <border>
      <left style="thin"/>
      <right style="thin"/>
      <top style="medium"/>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color indexed="63"/>
      </left>
      <right style="thin"/>
      <top style="medium"/>
      <bottom style="thin"/>
    </border>
    <border>
      <left style="medium"/>
      <right style="thin"/>
      <top style="double"/>
      <bottom>
        <color indexed="63"/>
      </bottom>
    </border>
    <border>
      <left style="thin"/>
      <right style="medium"/>
      <top style="double"/>
      <bottom style="thin"/>
    </border>
    <border>
      <left style="thin"/>
      <right style="thin"/>
      <top style="thin"/>
      <bottom style="medium"/>
    </border>
    <border>
      <left style="thin"/>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thin"/>
    </border>
    <border>
      <left style="medium"/>
      <right style="thin"/>
      <top>
        <color indexed="63"/>
      </top>
      <bottom>
        <color indexed="63"/>
      </bottom>
    </border>
    <border>
      <left style="thin"/>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double"/>
      <top style="medium"/>
      <bottom>
        <color indexed="63"/>
      </bottom>
    </border>
    <border>
      <left>
        <color indexed="63"/>
      </left>
      <right style="double"/>
      <top>
        <color indexed="63"/>
      </top>
      <bottom style="medium"/>
    </border>
    <border>
      <left style="thin"/>
      <right style="medium"/>
      <top style="medium"/>
      <bottom>
        <color indexed="63"/>
      </bottom>
    </border>
    <border>
      <left style="medium"/>
      <right style="thin"/>
      <top>
        <color indexed="63"/>
      </top>
      <bottom style="thin"/>
    </border>
    <border>
      <left style="thin"/>
      <right style="thin"/>
      <top>
        <color indexed="63"/>
      </top>
      <bottom style="hair"/>
    </border>
    <border>
      <left style="thin"/>
      <right>
        <color indexed="63"/>
      </right>
      <top>
        <color indexed="63"/>
      </top>
      <bottom style="hair"/>
    </border>
    <border>
      <left style="double"/>
      <right style="thin"/>
      <top style="medium"/>
      <bottom>
        <color indexed="63"/>
      </bottom>
    </border>
    <border>
      <left>
        <color indexed="63"/>
      </left>
      <right>
        <color indexed="63"/>
      </right>
      <top style="thin"/>
      <bottom style="thin"/>
    </border>
    <border>
      <left style="double"/>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style="medium"/>
      <bottom style="thin"/>
    </border>
    <border>
      <left style="double"/>
      <right>
        <color indexed="63"/>
      </right>
      <top style="medium"/>
      <bottom style="thin"/>
    </border>
    <border>
      <left>
        <color indexed="63"/>
      </left>
      <right style="double"/>
      <top style="thin"/>
      <bottom style="thin"/>
    </border>
    <border>
      <left style="double"/>
      <right>
        <color indexed="63"/>
      </right>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thin"/>
      <right style="medium"/>
      <top>
        <color indexed="63"/>
      </top>
      <bottom style="thin"/>
    </border>
    <border>
      <left>
        <color indexed="63"/>
      </left>
      <right style="double"/>
      <top style="thin"/>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medium"/>
      <top style="double"/>
      <bottom>
        <color indexed="63"/>
      </bottom>
    </border>
    <border>
      <left>
        <color indexed="63"/>
      </left>
      <right>
        <color indexed="63"/>
      </right>
      <top style="double"/>
      <bottom>
        <color indexed="63"/>
      </bottom>
    </border>
    <border>
      <left style="thin"/>
      <right style="double"/>
      <top style="thin"/>
      <bottom>
        <color indexed="63"/>
      </bottom>
    </border>
    <border>
      <left style="medium"/>
      <right style="thin"/>
      <top style="thin"/>
      <bottom>
        <color indexed="63"/>
      </bottom>
    </border>
    <border>
      <left style="thin"/>
      <right style="double"/>
      <top>
        <color indexed="63"/>
      </top>
      <bottom>
        <color indexed="63"/>
      </bottom>
    </border>
    <border>
      <left style="thin"/>
      <right style="double"/>
      <top>
        <color indexed="63"/>
      </top>
      <bottom style="hair"/>
    </border>
    <border>
      <left style="double"/>
      <right style="thin"/>
      <top>
        <color indexed="63"/>
      </top>
      <bottom style="hair"/>
    </border>
    <border>
      <left style="thin"/>
      <right style="medium"/>
      <top>
        <color indexed="63"/>
      </top>
      <bottom style="hair"/>
    </border>
    <border>
      <left style="thin"/>
      <right style="double"/>
      <top style="hair"/>
      <bottom>
        <color indexed="63"/>
      </bottom>
    </border>
    <border>
      <left>
        <color indexed="63"/>
      </left>
      <right style="medium"/>
      <top style="medium"/>
      <bottom style="thin"/>
    </border>
    <border>
      <left>
        <color indexed="63"/>
      </left>
      <right style="thin"/>
      <top style="double"/>
      <bottom>
        <color indexed="63"/>
      </bottom>
    </border>
    <border>
      <left>
        <color indexed="63"/>
      </left>
      <right style="thin"/>
      <top>
        <color indexed="63"/>
      </top>
      <bottom style="medium"/>
    </border>
    <border>
      <left style="medium"/>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728">
    <xf numFmtId="0" fontId="0" fillId="0" borderId="0" xfId="0" applyAlignment="1">
      <alignment/>
    </xf>
    <xf numFmtId="0" fontId="2" fillId="0" borderId="0" xfId="0" applyFont="1" applyAlignment="1">
      <alignment/>
    </xf>
    <xf numFmtId="176" fontId="0" fillId="0" borderId="0" xfId="0" applyNumberFormat="1" applyAlignment="1">
      <alignment/>
    </xf>
    <xf numFmtId="178" fontId="0" fillId="0" borderId="0" xfId="0" applyNumberFormat="1" applyAlignment="1">
      <alignment/>
    </xf>
    <xf numFmtId="0" fontId="0" fillId="0" borderId="0" xfId="0" applyFont="1" applyAlignment="1">
      <alignment/>
    </xf>
    <xf numFmtId="176" fontId="2" fillId="0" borderId="0" xfId="0" applyNumberFormat="1" applyFont="1" applyAlignment="1">
      <alignment/>
    </xf>
    <xf numFmtId="179" fontId="5" fillId="0" borderId="0" xfId="0" applyNumberFormat="1" applyFont="1" applyBorder="1" applyAlignment="1">
      <alignment horizontal="right"/>
    </xf>
    <xf numFmtId="0" fontId="9"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0" xfId="0" applyFont="1" applyBorder="1" applyAlignment="1">
      <alignment horizontal="center"/>
    </xf>
    <xf numFmtId="0" fontId="6" fillId="0" borderId="0" xfId="0" applyFont="1" applyBorder="1" applyAlignment="1" quotePrefix="1">
      <alignment horizontal="center"/>
    </xf>
    <xf numFmtId="179" fontId="6" fillId="0" borderId="0" xfId="0" applyNumberFormat="1" applyFont="1" applyBorder="1" applyAlignment="1">
      <alignment horizontal="right"/>
    </xf>
    <xf numFmtId="179" fontId="10" fillId="0" borderId="0" xfId="0" applyNumberFormat="1" applyFont="1" applyBorder="1" applyAlignment="1">
      <alignment horizontal="right"/>
    </xf>
    <xf numFmtId="0" fontId="0" fillId="0" borderId="0" xfId="0" applyAlignment="1">
      <alignment horizontal="center"/>
    </xf>
    <xf numFmtId="0" fontId="0" fillId="0" borderId="0" xfId="0" applyAlignment="1">
      <alignment vertical="center"/>
    </xf>
    <xf numFmtId="0" fontId="9" fillId="0" borderId="0" xfId="0" applyFont="1" applyAlignment="1">
      <alignment horizontal="left"/>
    </xf>
    <xf numFmtId="0" fontId="0" fillId="0" borderId="0" xfId="0" applyAlignment="1">
      <alignment horizontal="center" vertical="center"/>
    </xf>
    <xf numFmtId="0" fontId="0" fillId="0" borderId="1" xfId="0" applyBorder="1" applyAlignment="1">
      <alignment/>
    </xf>
    <xf numFmtId="0" fontId="0" fillId="0" borderId="0" xfId="0" applyAlignment="1">
      <alignment horizontal="left"/>
    </xf>
    <xf numFmtId="0" fontId="5" fillId="0" borderId="0" xfId="0" applyFont="1" applyAlignment="1">
      <alignment/>
    </xf>
    <xf numFmtId="0" fontId="13" fillId="0" borderId="0" xfId="0" applyFont="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13" fillId="0" borderId="0" xfId="0" applyFont="1" applyAlignment="1">
      <alignment/>
    </xf>
    <xf numFmtId="0" fontId="13" fillId="0" borderId="0" xfId="0" applyFont="1" applyAlignment="1">
      <alignment/>
    </xf>
    <xf numFmtId="0" fontId="13" fillId="0" borderId="0" xfId="0" applyFont="1" applyAlignment="1">
      <alignment horizontal="right"/>
    </xf>
    <xf numFmtId="184" fontId="0" fillId="0" borderId="0" xfId="0" applyNumberFormat="1" applyFont="1" applyAlignment="1">
      <alignment/>
    </xf>
    <xf numFmtId="184" fontId="0" fillId="0" borderId="0" xfId="0" applyNumberFormat="1" applyFont="1" applyBorder="1" applyAlignment="1">
      <alignment horizontal="right"/>
    </xf>
    <xf numFmtId="176" fontId="0" fillId="0" borderId="0" xfId="0" applyNumberFormat="1" applyFont="1" applyAlignment="1">
      <alignment/>
    </xf>
    <xf numFmtId="0" fontId="0" fillId="0" borderId="0" xfId="0" applyBorder="1" applyAlignment="1">
      <alignment vertical="center"/>
    </xf>
    <xf numFmtId="0" fontId="17" fillId="0" borderId="0" xfId="23" applyFont="1" applyFill="1" applyAlignment="1">
      <alignment horizontal="right"/>
      <protection/>
    </xf>
    <xf numFmtId="0" fontId="17" fillId="0" borderId="0" xfId="23" applyFont="1" applyFill="1" applyAlignment="1">
      <alignment horizontal="right" vertical="center"/>
      <protection/>
    </xf>
    <xf numFmtId="0" fontId="13" fillId="0" borderId="2" xfId="0" applyFont="1" applyBorder="1" applyAlignment="1">
      <alignment vertical="center"/>
    </xf>
    <xf numFmtId="182" fontId="0" fillId="0" borderId="0" xfId="0" applyNumberFormat="1" applyBorder="1" applyAlignment="1">
      <alignment vertical="center"/>
    </xf>
    <xf numFmtId="0" fontId="7" fillId="0" borderId="0" xfId="0" applyFont="1" applyFill="1" applyBorder="1" applyAlignment="1">
      <alignment horizontal="left"/>
    </xf>
    <xf numFmtId="0" fontId="13" fillId="0" borderId="0" xfId="0" applyFont="1" applyFill="1" applyBorder="1" applyAlignment="1">
      <alignment horizontal="left"/>
    </xf>
    <xf numFmtId="179" fontId="5" fillId="0" borderId="0" xfId="0" applyNumberFormat="1" applyFont="1" applyFill="1" applyBorder="1" applyAlignment="1">
      <alignment horizontal="right"/>
    </xf>
    <xf numFmtId="0" fontId="10"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9" fillId="0" borderId="3" xfId="0" applyFont="1" applyBorder="1" applyAlignment="1">
      <alignment horizontal="center" vertical="center"/>
    </xf>
    <xf numFmtId="0" fontId="10" fillId="0" borderId="4" xfId="0" applyFont="1" applyBorder="1" applyAlignment="1">
      <alignment horizontal="center" vertical="center"/>
    </xf>
    <xf numFmtId="0" fontId="7" fillId="0" borderId="5" xfId="0" applyFont="1" applyBorder="1" applyAlignment="1">
      <alignment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9" fillId="0" borderId="0" xfId="0" applyFont="1" applyAlignment="1">
      <alignment vertical="center"/>
    </xf>
    <xf numFmtId="0" fontId="13" fillId="2" borderId="0" xfId="0" applyFont="1" applyFill="1" applyAlignment="1">
      <alignment/>
    </xf>
    <xf numFmtId="184" fontId="0" fillId="2" borderId="0" xfId="0" applyNumberFormat="1" applyFont="1" applyFill="1" applyAlignment="1">
      <alignment/>
    </xf>
    <xf numFmtId="0" fontId="13" fillId="3" borderId="0" xfId="0" applyFont="1" applyFill="1" applyAlignment="1">
      <alignment/>
    </xf>
    <xf numFmtId="184" fontId="0" fillId="3" borderId="0" xfId="0" applyNumberFormat="1" applyFont="1" applyFill="1" applyAlignment="1">
      <alignment/>
    </xf>
    <xf numFmtId="0" fontId="13" fillId="3" borderId="0" xfId="0" applyFont="1" applyFill="1" applyAlignment="1">
      <alignment/>
    </xf>
    <xf numFmtId="0" fontId="0" fillId="3" borderId="12" xfId="0" applyFont="1" applyFill="1" applyBorder="1" applyAlignment="1">
      <alignment/>
    </xf>
    <xf numFmtId="0" fontId="2" fillId="3" borderId="0" xfId="0" applyFont="1" applyFill="1" applyAlignment="1">
      <alignment/>
    </xf>
    <xf numFmtId="0" fontId="2" fillId="3" borderId="13" xfId="0" applyFont="1" applyFill="1" applyBorder="1" applyAlignment="1">
      <alignment/>
    </xf>
    <xf numFmtId="185" fontId="0" fillId="0" borderId="0" xfId="0" applyNumberFormat="1" applyFont="1" applyAlignment="1">
      <alignment/>
    </xf>
    <xf numFmtId="0" fontId="10" fillId="0" borderId="14" xfId="0" applyFont="1" applyBorder="1" applyAlignment="1">
      <alignment horizontal="center" vertical="center" wrapText="1"/>
    </xf>
    <xf numFmtId="0" fontId="2" fillId="0" borderId="15" xfId="0" applyFont="1" applyBorder="1" applyAlignment="1">
      <alignment wrapText="1"/>
    </xf>
    <xf numFmtId="176" fontId="7" fillId="0" borderId="0" xfId="0" applyNumberFormat="1" applyFont="1" applyFill="1" applyBorder="1" applyAlignment="1">
      <alignment horizontal="right"/>
    </xf>
    <xf numFmtId="176" fontId="0" fillId="0" borderId="0" xfId="0" applyNumberFormat="1" applyBorder="1" applyAlignment="1">
      <alignment/>
    </xf>
    <xf numFmtId="0" fontId="0" fillId="0" borderId="0" xfId="0" applyBorder="1" applyAlignment="1">
      <alignment horizontal="center"/>
    </xf>
    <xf numFmtId="0" fontId="10" fillId="0" borderId="16" xfId="0" applyFont="1" applyBorder="1" applyAlignment="1">
      <alignment horizontal="center" vertical="center"/>
    </xf>
    <xf numFmtId="0" fontId="2" fillId="0" borderId="0" xfId="0" applyFont="1" applyAlignment="1">
      <alignment vertical="center"/>
    </xf>
    <xf numFmtId="179" fontId="2" fillId="0" borderId="0" xfId="0" applyNumberFormat="1" applyFont="1" applyBorder="1" applyAlignment="1">
      <alignment vertical="center"/>
    </xf>
    <xf numFmtId="0" fontId="0" fillId="0" borderId="0" xfId="0" applyFill="1" applyAlignment="1">
      <alignment/>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0" fontId="0" fillId="0" borderId="1" xfId="0" applyFill="1" applyBorder="1" applyAlignment="1">
      <alignment/>
    </xf>
    <xf numFmtId="0" fontId="0" fillId="0" borderId="3" xfId="0" applyFill="1" applyBorder="1" applyAlignment="1">
      <alignment/>
    </xf>
    <xf numFmtId="0" fontId="9" fillId="0" borderId="17"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13" fillId="0" borderId="11" xfId="0" applyFont="1" applyFill="1" applyBorder="1" applyAlignment="1">
      <alignment horizontal="center"/>
    </xf>
    <xf numFmtId="0" fontId="0" fillId="0" borderId="5" xfId="0" applyFill="1" applyBorder="1" applyAlignment="1">
      <alignment vertical="center"/>
    </xf>
    <xf numFmtId="0" fontId="7" fillId="0" borderId="4" xfId="0" applyFont="1" applyFill="1" applyBorder="1" applyAlignment="1">
      <alignment vertical="center"/>
    </xf>
    <xf numFmtId="0" fontId="10" fillId="0" borderId="18"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wrapText="1"/>
    </xf>
    <xf numFmtId="0" fontId="0" fillId="0" borderId="2" xfId="0" applyFill="1" applyBorder="1" applyAlignment="1">
      <alignment vertical="top"/>
    </xf>
    <xf numFmtId="0" fontId="13" fillId="0" borderId="20" xfId="0" applyFont="1" applyFill="1" applyBorder="1" applyAlignment="1">
      <alignment horizontal="left" vertical="center"/>
    </xf>
    <xf numFmtId="49" fontId="10" fillId="0" borderId="21" xfId="0" applyNumberFormat="1" applyFont="1" applyFill="1" applyBorder="1" applyAlignment="1">
      <alignment horizontal="center" vertical="center"/>
    </xf>
    <xf numFmtId="0" fontId="13" fillId="0" borderId="22" xfId="0" applyFont="1" applyFill="1" applyBorder="1" applyAlignment="1">
      <alignment horizontal="left" vertical="center"/>
    </xf>
    <xf numFmtId="49" fontId="10" fillId="0" borderId="23" xfId="0" applyNumberFormat="1" applyFont="1" applyFill="1" applyBorder="1" applyAlignment="1">
      <alignment horizontal="center" vertical="center"/>
    </xf>
    <xf numFmtId="0" fontId="0" fillId="0" borderId="24" xfId="0" applyFill="1" applyBorder="1" applyAlignment="1">
      <alignment vertical="top"/>
    </xf>
    <xf numFmtId="0" fontId="0" fillId="0" borderId="5" xfId="0" applyFill="1" applyBorder="1" applyAlignment="1">
      <alignment vertical="top"/>
    </xf>
    <xf numFmtId="0" fontId="8" fillId="0" borderId="0" xfId="0" applyFont="1" applyFill="1" applyBorder="1" applyAlignment="1">
      <alignment vertical="top" textRotation="255"/>
    </xf>
    <xf numFmtId="179" fontId="0" fillId="0" borderId="0" xfId="0" applyNumberForma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Fill="1" applyAlignment="1">
      <alignment horizontal="center" vertical="center"/>
    </xf>
    <xf numFmtId="0" fontId="13" fillId="0" borderId="25" xfId="0" applyFont="1" applyFill="1" applyBorder="1" applyAlignment="1">
      <alignment horizontal="left" vertical="center"/>
    </xf>
    <xf numFmtId="182" fontId="13" fillId="0" borderId="0" xfId="0" applyNumberFormat="1" applyFont="1" applyBorder="1" applyAlignment="1">
      <alignment/>
    </xf>
    <xf numFmtId="182" fontId="13" fillId="0" borderId="0" xfId="0" applyNumberFormat="1" applyFont="1" applyFill="1" applyBorder="1" applyAlignment="1">
      <alignment/>
    </xf>
    <xf numFmtId="0" fontId="27" fillId="0" borderId="0" xfId="0" applyFont="1" applyFill="1" applyBorder="1" applyAlignment="1">
      <alignment horizontal="center" vertical="center"/>
    </xf>
    <xf numFmtId="0" fontId="19" fillId="0" borderId="0" xfId="0" applyFont="1" applyFill="1" applyBorder="1" applyAlignment="1">
      <alignment vertical="top" textRotation="255"/>
    </xf>
    <xf numFmtId="0" fontId="28" fillId="0" borderId="0" xfId="0" applyFont="1" applyFill="1" applyBorder="1" applyAlignment="1">
      <alignment horizontal="left"/>
    </xf>
    <xf numFmtId="0" fontId="26" fillId="0" borderId="0" xfId="0" applyFont="1" applyFill="1" applyAlignment="1">
      <alignment/>
    </xf>
    <xf numFmtId="0" fontId="26" fillId="0" borderId="0" xfId="0" applyFont="1" applyFill="1" applyBorder="1" applyAlignment="1">
      <alignment/>
    </xf>
    <xf numFmtId="0" fontId="24" fillId="0" borderId="0" xfId="0" applyFont="1" applyFill="1" applyBorder="1" applyAlignment="1">
      <alignment horizontal="center" vertical="center"/>
    </xf>
    <xf numFmtId="0" fontId="12" fillId="0" borderId="0" xfId="0" applyFont="1" applyFill="1" applyBorder="1" applyAlignment="1">
      <alignment horizontal="left"/>
    </xf>
    <xf numFmtId="0" fontId="13" fillId="0" borderId="2" xfId="0" applyFont="1" applyFill="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vertical="center"/>
    </xf>
    <xf numFmtId="0" fontId="10" fillId="0" borderId="0" xfId="0" applyFont="1" applyFill="1" applyBorder="1" applyAlignment="1">
      <alignment vertical="center"/>
    </xf>
    <xf numFmtId="0" fontId="13" fillId="0" borderId="5" xfId="0" applyFont="1" applyFill="1" applyBorder="1" applyAlignment="1">
      <alignment horizontal="center" vertical="center"/>
    </xf>
    <xf numFmtId="0" fontId="0" fillId="0" borderId="4" xfId="0" applyFill="1" applyBorder="1" applyAlignment="1">
      <alignment vertical="center"/>
    </xf>
    <xf numFmtId="176" fontId="0" fillId="0" borderId="7" xfId="0" applyNumberFormat="1" applyFont="1" applyFill="1" applyBorder="1" applyAlignment="1">
      <alignment vertical="center"/>
    </xf>
    <xf numFmtId="0" fontId="13" fillId="0" borderId="2" xfId="0" applyFont="1" applyFill="1" applyBorder="1" applyAlignment="1">
      <alignment vertical="center"/>
    </xf>
    <xf numFmtId="0" fontId="7" fillId="0" borderId="0" xfId="0" applyFont="1" applyFill="1" applyBorder="1" applyAlignment="1">
      <alignment vertical="center"/>
    </xf>
    <xf numFmtId="0" fontId="13" fillId="0" borderId="26" xfId="0" applyFont="1" applyFill="1" applyBorder="1" applyAlignment="1">
      <alignment vertical="center"/>
    </xf>
    <xf numFmtId="0" fontId="7" fillId="0" borderId="27" xfId="0" applyFont="1" applyFill="1" applyBorder="1" applyAlignment="1">
      <alignment vertical="center"/>
    </xf>
    <xf numFmtId="0" fontId="13" fillId="0" borderId="0" xfId="0" applyFont="1" applyFill="1" applyAlignment="1">
      <alignment/>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center" vertical="center"/>
    </xf>
    <xf numFmtId="0" fontId="13" fillId="0" borderId="4" xfId="0" applyFont="1" applyFill="1" applyBorder="1" applyAlignment="1">
      <alignment horizontal="center" vertical="center"/>
    </xf>
    <xf numFmtId="49" fontId="7" fillId="0" borderId="5" xfId="0"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7" fillId="0" borderId="0" xfId="0" applyFont="1" applyFill="1" applyBorder="1" applyAlignment="1">
      <alignment horizontal="right" vertical="center"/>
    </xf>
    <xf numFmtId="0" fontId="7" fillId="0" borderId="27" xfId="0" applyFont="1" applyFill="1" applyBorder="1" applyAlignment="1">
      <alignment horizontal="right" vertical="center"/>
    </xf>
    <xf numFmtId="0" fontId="10" fillId="0" borderId="0" xfId="0" applyFont="1" applyFill="1" applyBorder="1" applyAlignment="1">
      <alignment vertical="center" wrapText="1"/>
    </xf>
    <xf numFmtId="0" fontId="7" fillId="0" borderId="23" xfId="0" applyFont="1" applyFill="1" applyBorder="1" applyAlignment="1">
      <alignment vertical="center"/>
    </xf>
    <xf numFmtId="0" fontId="7" fillId="0" borderId="0" xfId="0" applyFont="1" applyFill="1" applyBorder="1" applyAlignment="1">
      <alignment vertical="center" wrapText="1"/>
    </xf>
    <xf numFmtId="176" fontId="0" fillId="0" borderId="8" xfId="0" applyNumberFormat="1" applyFont="1" applyFill="1" applyBorder="1" applyAlignment="1">
      <alignment vertical="center"/>
    </xf>
    <xf numFmtId="0" fontId="23" fillId="0" borderId="0" xfId="0" applyFont="1" applyFill="1" applyAlignment="1">
      <alignment/>
    </xf>
    <xf numFmtId="0" fontId="1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184"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0" xfId="0" applyFill="1" applyBorder="1" applyAlignment="1">
      <alignment/>
    </xf>
    <xf numFmtId="176" fontId="0" fillId="0" borderId="0" xfId="0" applyNumberFormat="1" applyFill="1" applyAlignment="1">
      <alignment/>
    </xf>
    <xf numFmtId="176"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9" fillId="0" borderId="0" xfId="0" applyFont="1" applyFill="1" applyBorder="1" applyAlignment="1">
      <alignment horizontal="center"/>
    </xf>
    <xf numFmtId="0" fontId="5" fillId="0" borderId="0" xfId="0" applyFont="1" applyFill="1" applyBorder="1" applyAlignment="1">
      <alignment horizontal="center"/>
    </xf>
    <xf numFmtId="0" fontId="13" fillId="0" borderId="0" xfId="0" applyFont="1" applyFill="1" applyBorder="1" applyAlignment="1">
      <alignment horizontal="center"/>
    </xf>
    <xf numFmtId="176" fontId="0" fillId="0" borderId="0" xfId="0" applyNumberFormat="1" applyFill="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6" fontId="0" fillId="0" borderId="0" xfId="0" applyNumberFormat="1" applyFill="1" applyAlignment="1">
      <alignment horizontal="right"/>
    </xf>
    <xf numFmtId="0" fontId="7" fillId="0" borderId="0" xfId="0" applyFont="1" applyFill="1" applyBorder="1" applyAlignment="1">
      <alignment/>
    </xf>
    <xf numFmtId="49" fontId="7"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left" vertical="center" wrapText="1" shrinkToFit="1"/>
    </xf>
    <xf numFmtId="49" fontId="10" fillId="0" borderId="23" xfId="0" applyNumberFormat="1" applyFont="1" applyFill="1" applyBorder="1" applyAlignment="1">
      <alignment horizontal="center" vertical="center" wrapText="1" shrinkToFit="1"/>
    </xf>
    <xf numFmtId="0" fontId="0" fillId="0" borderId="0" xfId="0" applyFont="1" applyFill="1" applyBorder="1" applyAlignment="1">
      <alignment vertical="center"/>
    </xf>
    <xf numFmtId="0" fontId="10" fillId="0" borderId="8" xfId="0" applyFont="1" applyFill="1" applyBorder="1" applyAlignment="1">
      <alignment horizontal="left" vertical="center" wrapText="1" shrinkToFit="1"/>
    </xf>
    <xf numFmtId="49" fontId="10" fillId="0" borderId="18" xfId="0" applyNumberFormat="1" applyFont="1" applyFill="1" applyBorder="1" applyAlignment="1">
      <alignment horizontal="center" vertical="center"/>
    </xf>
    <xf numFmtId="176" fontId="0" fillId="0" borderId="0" xfId="0" applyNumberFormat="1" applyFill="1" applyBorder="1" applyAlignment="1">
      <alignment/>
    </xf>
    <xf numFmtId="176" fontId="2" fillId="0" borderId="0" xfId="0" applyNumberFormat="1" applyFont="1" applyFill="1" applyAlignment="1">
      <alignment/>
    </xf>
    <xf numFmtId="0" fontId="10" fillId="0" borderId="0" xfId="0" applyFont="1" applyFill="1" applyBorder="1" applyAlignment="1">
      <alignment vertical="top"/>
    </xf>
    <xf numFmtId="0" fontId="10" fillId="0" borderId="0" xfId="0" applyFont="1" applyFill="1" applyBorder="1" applyAlignment="1">
      <alignment horizontal="left"/>
    </xf>
    <xf numFmtId="0" fontId="0" fillId="0" borderId="1" xfId="0" applyFill="1" applyBorder="1" applyAlignment="1">
      <alignment vertical="center"/>
    </xf>
    <xf numFmtId="0" fontId="0" fillId="0" borderId="3" xfId="0" applyFill="1" applyBorder="1" applyAlignment="1">
      <alignment vertical="center"/>
    </xf>
    <xf numFmtId="0" fontId="13" fillId="0" borderId="32" xfId="0" applyFont="1" applyFill="1" applyBorder="1" applyAlignment="1">
      <alignment horizontal="center" vertical="center"/>
    </xf>
    <xf numFmtId="0" fontId="0" fillId="0" borderId="5" xfId="0" applyFill="1" applyBorder="1" applyAlignment="1">
      <alignment/>
    </xf>
    <xf numFmtId="0" fontId="0" fillId="0" borderId="4" xfId="0" applyFill="1" applyBorder="1" applyAlignment="1">
      <alignment/>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0" fontId="0" fillId="0" borderId="2" xfId="0" applyFill="1" applyBorder="1" applyAlignment="1">
      <alignment/>
    </xf>
    <xf numFmtId="181" fontId="0" fillId="0" borderId="30"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2" xfId="0" applyNumberFormat="1" applyFont="1" applyFill="1" applyBorder="1" applyAlignment="1">
      <alignment vertical="center"/>
    </xf>
    <xf numFmtId="181" fontId="0" fillId="0" borderId="13" xfId="0" applyNumberFormat="1" applyFont="1" applyFill="1" applyBorder="1" applyAlignment="1">
      <alignment vertical="center"/>
    </xf>
    <xf numFmtId="0" fontId="13" fillId="0" borderId="24" xfId="0" applyFont="1" applyFill="1" applyBorder="1" applyAlignment="1">
      <alignment vertical="center"/>
    </xf>
    <xf numFmtId="0" fontId="10" fillId="0" borderId="35" xfId="0" applyFont="1" applyFill="1" applyBorder="1" applyAlignment="1">
      <alignment horizontal="center" vertical="center"/>
    </xf>
    <xf numFmtId="176" fontId="0" fillId="0" borderId="24" xfId="0" applyNumberFormat="1" applyFont="1" applyFill="1" applyBorder="1" applyAlignment="1">
      <alignment vertical="center"/>
    </xf>
    <xf numFmtId="176" fontId="0" fillId="0" borderId="12" xfId="0" applyNumberFormat="1" applyFont="1" applyFill="1" applyBorder="1" applyAlignment="1">
      <alignmen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vertical="center"/>
    </xf>
    <xf numFmtId="0" fontId="13" fillId="0" borderId="5" xfId="0" applyFont="1" applyFill="1" applyBorder="1" applyAlignment="1">
      <alignment/>
    </xf>
    <xf numFmtId="0" fontId="10" fillId="0" borderId="29" xfId="0" applyFont="1" applyFill="1" applyBorder="1" applyAlignment="1">
      <alignment horizontal="center" vertical="center"/>
    </xf>
    <xf numFmtId="0" fontId="0" fillId="0" borderId="5" xfId="0" applyFont="1" applyFill="1" applyBorder="1" applyAlignment="1">
      <alignment horizontal="right" vertical="center"/>
    </xf>
    <xf numFmtId="177" fontId="0" fillId="0" borderId="0" xfId="0" applyNumberFormat="1" applyFill="1" applyAlignment="1">
      <alignment/>
    </xf>
    <xf numFmtId="0" fontId="9" fillId="0" borderId="0" xfId="0" applyFont="1" applyFill="1" applyAlignment="1">
      <alignment horizontal="left"/>
    </xf>
    <xf numFmtId="0" fontId="2" fillId="0" borderId="0" xfId="0" applyFont="1" applyFill="1" applyBorder="1" applyAlignment="1">
      <alignment vertical="center"/>
    </xf>
    <xf numFmtId="182" fontId="17" fillId="0" borderId="0" xfId="23" applyNumberFormat="1" applyFont="1" applyFill="1" applyAlignment="1">
      <alignment horizontal="left" vertical="center"/>
      <protection/>
    </xf>
    <xf numFmtId="0" fontId="2" fillId="0" borderId="0" xfId="0" applyFont="1" applyFill="1" applyAlignment="1">
      <alignment horizontal="center"/>
    </xf>
    <xf numFmtId="0" fontId="0" fillId="0" borderId="1" xfId="0" applyFill="1" applyBorder="1" applyAlignment="1">
      <alignment/>
    </xf>
    <xf numFmtId="0" fontId="0" fillId="0" borderId="17" xfId="0" applyFill="1" applyBorder="1" applyAlignment="1">
      <alignment/>
    </xf>
    <xf numFmtId="0" fontId="13" fillId="0" borderId="3" xfId="0" applyFont="1" applyFill="1" applyBorder="1" applyAlignment="1">
      <alignment/>
    </xf>
    <xf numFmtId="0" fontId="13" fillId="0" borderId="38" xfId="0" applyFont="1" applyFill="1" applyBorder="1" applyAlignment="1">
      <alignment/>
    </xf>
    <xf numFmtId="0" fontId="9" fillId="0" borderId="0" xfId="0" applyFont="1" applyFill="1" applyAlignment="1">
      <alignment horizontal="center" wrapText="1"/>
    </xf>
    <xf numFmtId="0" fontId="0" fillId="0" borderId="18" xfId="0" applyFill="1" applyBorder="1" applyAlignment="1">
      <alignment/>
    </xf>
    <xf numFmtId="0" fontId="13" fillId="0" borderId="2" xfId="0" applyFont="1" applyFill="1" applyBorder="1" applyAlignment="1">
      <alignment horizontal="center"/>
    </xf>
    <xf numFmtId="182" fontId="0" fillId="0" borderId="0" xfId="0" applyNumberFormat="1" applyFill="1" applyAlignment="1">
      <alignment/>
    </xf>
    <xf numFmtId="0" fontId="13" fillId="0" borderId="39" xfId="0" applyFont="1" applyFill="1" applyBorder="1" applyAlignment="1">
      <alignment horizontal="center"/>
    </xf>
    <xf numFmtId="49" fontId="10" fillId="0" borderId="40" xfId="0" applyNumberFormat="1" applyFont="1" applyFill="1" applyBorder="1" applyAlignment="1">
      <alignment horizontal="center" vertical="center"/>
    </xf>
    <xf numFmtId="0" fontId="13" fillId="0" borderId="6" xfId="0" applyFont="1" applyFill="1" applyBorder="1" applyAlignment="1">
      <alignment horizontal="center" vertical="center"/>
    </xf>
    <xf numFmtId="49"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186" fontId="0" fillId="0" borderId="0" xfId="0" applyNumberFormat="1" applyBorder="1" applyAlignment="1">
      <alignment vertical="center"/>
    </xf>
    <xf numFmtId="0" fontId="7" fillId="0" borderId="5" xfId="0" applyFont="1" applyBorder="1" applyAlignment="1">
      <alignment horizontal="center" vertical="center"/>
    </xf>
    <xf numFmtId="0" fontId="7" fillId="0" borderId="41" xfId="0" applyFont="1" applyBorder="1" applyAlignment="1">
      <alignment horizontal="center" vertical="center" wrapText="1"/>
    </xf>
    <xf numFmtId="181" fontId="0" fillId="0" borderId="2" xfId="0" applyNumberFormat="1" applyFont="1" applyBorder="1" applyAlignment="1">
      <alignment vertical="center"/>
    </xf>
    <xf numFmtId="178" fontId="0" fillId="0" borderId="22" xfId="0" applyNumberFormat="1" applyFont="1" applyBorder="1" applyAlignment="1">
      <alignment vertical="center"/>
    </xf>
    <xf numFmtId="181" fontId="0" fillId="0" borderId="22" xfId="0" applyNumberFormat="1" applyFont="1" applyBorder="1" applyAlignment="1">
      <alignment vertical="center"/>
    </xf>
    <xf numFmtId="181" fontId="0" fillId="0" borderId="42" xfId="0" applyNumberFormat="1" applyFont="1" applyBorder="1" applyAlignment="1">
      <alignment vertical="center"/>
    </xf>
    <xf numFmtId="0" fontId="13" fillId="0" borderId="43" xfId="0" applyFont="1" applyBorder="1" applyAlignment="1">
      <alignment horizontal="center" vertical="center"/>
    </xf>
    <xf numFmtId="49" fontId="10" fillId="0" borderId="29" xfId="0" applyNumberFormat="1"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Alignment="1">
      <alignment horizontal="left"/>
    </xf>
    <xf numFmtId="0" fontId="10" fillId="0" borderId="0" xfId="0" applyFont="1" applyAlignment="1">
      <alignment/>
    </xf>
    <xf numFmtId="0" fontId="13" fillId="0" borderId="2" xfId="0" applyFont="1" applyFill="1" applyBorder="1" applyAlignment="1">
      <alignment/>
    </xf>
    <xf numFmtId="0" fontId="10" fillId="0" borderId="0" xfId="0" applyFont="1" applyAlignment="1">
      <alignment vertical="center"/>
    </xf>
    <xf numFmtId="0" fontId="23" fillId="0" borderId="0" xfId="0" applyFont="1" applyFill="1" applyAlignment="1">
      <alignment vertical="center"/>
    </xf>
    <xf numFmtId="0" fontId="10" fillId="0" borderId="0" xfId="0" applyFont="1" applyFill="1" applyAlignment="1">
      <alignment vertical="center"/>
    </xf>
    <xf numFmtId="0" fontId="24" fillId="0" borderId="0" xfId="0" applyFont="1" applyFill="1" applyAlignment="1">
      <alignment vertical="center"/>
    </xf>
    <xf numFmtId="179" fontId="0" fillId="0" borderId="0" xfId="0" applyNumberFormat="1" applyAlignment="1">
      <alignment/>
    </xf>
    <xf numFmtId="0" fontId="0" fillId="0" borderId="0" xfId="0" applyFont="1" applyFill="1" applyBorder="1" applyAlignment="1">
      <alignment/>
    </xf>
    <xf numFmtId="0" fontId="5" fillId="0" borderId="22" xfId="0" applyFont="1" applyBorder="1" applyAlignment="1">
      <alignment horizontal="center" vertical="center"/>
    </xf>
    <xf numFmtId="49" fontId="13" fillId="0" borderId="43" xfId="0" applyNumberFormat="1" applyFont="1" applyFill="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horizontal="center" vertical="center"/>
    </xf>
    <xf numFmtId="0" fontId="13" fillId="0" borderId="44" xfId="0" applyFont="1" applyBorder="1" applyAlignment="1">
      <alignment horizontal="center" vertical="center"/>
    </xf>
    <xf numFmtId="49" fontId="7" fillId="0" borderId="45" xfId="0" applyNumberFormat="1" applyFont="1" applyBorder="1" applyAlignment="1">
      <alignment horizontal="center" vertical="center"/>
    </xf>
    <xf numFmtId="181" fontId="0" fillId="0" borderId="31" xfId="0" applyNumberFormat="1" applyFont="1" applyFill="1" applyBorder="1" applyAlignment="1">
      <alignment vertical="center"/>
    </xf>
    <xf numFmtId="181" fontId="0" fillId="0" borderId="22" xfId="0" applyNumberFormat="1" applyFont="1" applyFill="1" applyBorder="1" applyAlignment="1">
      <alignment vertical="center"/>
    </xf>
    <xf numFmtId="176" fontId="0" fillId="0" borderId="25" xfId="0" applyNumberFormat="1" applyFont="1" applyFill="1" applyBorder="1" applyAlignment="1">
      <alignment vertical="center"/>
    </xf>
    <xf numFmtId="181" fontId="0" fillId="0" borderId="20" xfId="0" applyNumberFormat="1" applyFont="1" applyFill="1" applyBorder="1" applyAlignment="1">
      <alignment vertical="center"/>
    </xf>
    <xf numFmtId="0" fontId="0" fillId="0" borderId="15" xfId="0" applyBorder="1" applyAlignment="1">
      <alignment horizontal="center"/>
    </xf>
    <xf numFmtId="0" fontId="8" fillId="0" borderId="15" xfId="0" applyFont="1" applyBorder="1" applyAlignment="1">
      <alignment wrapText="1"/>
    </xf>
    <xf numFmtId="0" fontId="2" fillId="0" borderId="15" xfId="0" applyFont="1" applyBorder="1" applyAlignment="1">
      <alignment wrapText="1" shrinkToFit="1"/>
    </xf>
    <xf numFmtId="49" fontId="7" fillId="0" borderId="23" xfId="0" applyNumberFormat="1" applyFont="1" applyBorder="1" applyAlignment="1">
      <alignment horizontal="center" vertical="center"/>
    </xf>
    <xf numFmtId="49" fontId="13" fillId="0" borderId="2" xfId="0" applyNumberFormat="1" applyFont="1" applyFill="1" applyBorder="1" applyAlignment="1">
      <alignment vertical="center"/>
    </xf>
    <xf numFmtId="0" fontId="17" fillId="0" borderId="0" xfId="0" applyFont="1" applyFill="1" applyAlignment="1">
      <alignment/>
    </xf>
    <xf numFmtId="182" fontId="0" fillId="0" borderId="0" xfId="0" applyNumberFormat="1" applyFill="1" applyAlignment="1">
      <alignment vertical="center"/>
    </xf>
    <xf numFmtId="0" fontId="17" fillId="0" borderId="0" xfId="0" applyFont="1" applyAlignment="1">
      <alignment/>
    </xf>
    <xf numFmtId="0" fontId="35" fillId="0" borderId="0" xfId="0" applyFont="1" applyAlignment="1">
      <alignment/>
    </xf>
    <xf numFmtId="176" fontId="35" fillId="0" borderId="15" xfId="0" applyNumberFormat="1" applyFont="1" applyBorder="1" applyAlignment="1">
      <alignment/>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178" fontId="0" fillId="0" borderId="4" xfId="0" applyNumberFormat="1" applyFont="1" applyFill="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wrapText="1"/>
    </xf>
    <xf numFmtId="194"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83" fontId="0" fillId="0" borderId="0" xfId="0" applyNumberFormat="1" applyFont="1" applyFill="1" applyBorder="1" applyAlignment="1">
      <alignment vertical="center"/>
    </xf>
    <xf numFmtId="0" fontId="0" fillId="0" borderId="4" xfId="0" applyBorder="1" applyAlignment="1">
      <alignment/>
    </xf>
    <xf numFmtId="176" fontId="0" fillId="0" borderId="4" xfId="0" applyNumberFormat="1" applyBorder="1" applyAlignment="1">
      <alignment/>
    </xf>
    <xf numFmtId="0" fontId="0" fillId="0" borderId="46" xfId="0" applyBorder="1" applyAlignment="1">
      <alignment/>
    </xf>
    <xf numFmtId="0" fontId="0" fillId="0" borderId="47" xfId="0" applyBorder="1" applyAlignment="1">
      <alignment/>
    </xf>
    <xf numFmtId="0" fontId="13" fillId="0" borderId="48" xfId="0" applyFont="1" applyBorder="1" applyAlignment="1">
      <alignment horizontal="center"/>
    </xf>
    <xf numFmtId="0" fontId="13" fillId="0" borderId="49" xfId="0" applyFont="1" applyBorder="1" applyAlignment="1">
      <alignment horizontal="center"/>
    </xf>
    <xf numFmtId="0" fontId="13" fillId="0" borderId="50" xfId="0" applyFont="1" applyBorder="1" applyAlignment="1">
      <alignment horizontal="center"/>
    </xf>
    <xf numFmtId="0" fontId="13" fillId="0" borderId="51" xfId="0" applyFont="1" applyBorder="1" applyAlignment="1">
      <alignment horizontal="center"/>
    </xf>
    <xf numFmtId="182" fontId="13" fillId="0" borderId="0" xfId="0" applyNumberFormat="1" applyFont="1" applyBorder="1" applyAlignment="1">
      <alignment vertical="center"/>
    </xf>
    <xf numFmtId="0" fontId="0" fillId="0" borderId="0" xfId="0" applyFont="1" applyBorder="1" applyAlignment="1">
      <alignment/>
    </xf>
    <xf numFmtId="0" fontId="35" fillId="0" borderId="52" xfId="0" applyFont="1" applyFill="1" applyBorder="1" applyAlignment="1">
      <alignment/>
    </xf>
    <xf numFmtId="0" fontId="35" fillId="2" borderId="25" xfId="0" applyFont="1" applyFill="1" applyBorder="1" applyAlignment="1">
      <alignment/>
    </xf>
    <xf numFmtId="0" fontId="35" fillId="2" borderId="52" xfId="0" applyFont="1" applyFill="1" applyBorder="1" applyAlignment="1">
      <alignment/>
    </xf>
    <xf numFmtId="0" fontId="35" fillId="0" borderId="0" xfId="0" applyFont="1" applyFill="1" applyAlignment="1">
      <alignment/>
    </xf>
    <xf numFmtId="0" fontId="35" fillId="0" borderId="22" xfId="0" applyFont="1" applyBorder="1" applyAlignment="1">
      <alignment/>
    </xf>
    <xf numFmtId="184" fontId="35" fillId="0" borderId="0" xfId="0" applyNumberFormat="1" applyFont="1" applyFill="1" applyBorder="1" applyAlignment="1">
      <alignment vertical="center"/>
    </xf>
    <xf numFmtId="0" fontId="35" fillId="0" borderId="52" xfId="0" applyFont="1" applyBorder="1" applyAlignment="1">
      <alignment/>
    </xf>
    <xf numFmtId="0" fontId="35" fillId="0" borderId="25" xfId="0" applyFont="1" applyBorder="1" applyAlignment="1">
      <alignment/>
    </xf>
    <xf numFmtId="184" fontId="35" fillId="0" borderId="52" xfId="0" applyNumberFormat="1" applyFont="1" applyFill="1" applyBorder="1" applyAlignment="1">
      <alignment vertical="center"/>
    </xf>
    <xf numFmtId="0" fontId="35" fillId="0" borderId="0" xfId="0" applyFont="1" applyBorder="1" applyAlignment="1">
      <alignment/>
    </xf>
    <xf numFmtId="0" fontId="0" fillId="0" borderId="0" xfId="21">
      <alignment vertical="center"/>
      <protection/>
    </xf>
    <xf numFmtId="0" fontId="0" fillId="0" borderId="0" xfId="21" applyAlignment="1">
      <alignment vertical="center"/>
      <protection/>
    </xf>
    <xf numFmtId="0" fontId="13" fillId="0" borderId="0" xfId="21" applyFont="1">
      <alignment vertical="center"/>
      <protection/>
    </xf>
    <xf numFmtId="0" fontId="13" fillId="0" borderId="0" xfId="21" applyFont="1" applyAlignment="1">
      <alignment vertical="center"/>
      <protection/>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5" xfId="0" applyFont="1" applyFill="1" applyBorder="1" applyAlignment="1">
      <alignment horizontal="center" vertical="center"/>
    </xf>
    <xf numFmtId="0" fontId="10" fillId="0" borderId="0" xfId="0" applyFont="1" applyFill="1" applyAlignment="1">
      <alignment horizontal="center"/>
    </xf>
    <xf numFmtId="0" fontId="13" fillId="0" borderId="0" xfId="21" applyFont="1" applyBorder="1" applyAlignment="1">
      <alignment vertical="center"/>
      <protection/>
    </xf>
    <xf numFmtId="0" fontId="13" fillId="0" borderId="0" xfId="21" applyFont="1" applyBorder="1" applyAlignment="1">
      <alignment vertical="center" wrapText="1"/>
      <protection/>
    </xf>
    <xf numFmtId="0" fontId="13" fillId="0" borderId="3" xfId="21" applyFont="1" applyBorder="1" applyAlignment="1">
      <alignment vertical="center"/>
      <protection/>
    </xf>
    <xf numFmtId="0" fontId="13" fillId="0" borderId="4" xfId="21" applyFont="1" applyBorder="1" applyAlignment="1">
      <alignment vertical="center"/>
      <protection/>
    </xf>
    <xf numFmtId="0" fontId="13" fillId="0" borderId="6" xfId="21" applyFont="1" applyBorder="1" applyAlignment="1">
      <alignment horizontal="center" vertical="center" wrapText="1"/>
      <protection/>
    </xf>
    <xf numFmtId="0" fontId="13" fillId="0" borderId="7" xfId="21" applyFont="1" applyBorder="1" applyAlignment="1">
      <alignment horizontal="center" vertical="center" wrapText="1"/>
      <protection/>
    </xf>
    <xf numFmtId="179" fontId="8" fillId="0" borderId="53" xfId="21" applyNumberFormat="1" applyFont="1" applyBorder="1" applyAlignment="1" quotePrefix="1">
      <alignment horizontal="right" vertical="center"/>
      <protection/>
    </xf>
    <xf numFmtId="179" fontId="8" fillId="0" borderId="13" xfId="21" applyNumberFormat="1" applyFont="1" applyBorder="1" applyAlignment="1" quotePrefix="1">
      <alignment horizontal="right" vertical="center"/>
      <protection/>
    </xf>
    <xf numFmtId="0" fontId="13" fillId="0" borderId="0" xfId="21" applyFont="1" applyBorder="1" applyAlignment="1">
      <alignment horizontal="right" vertical="center"/>
      <protection/>
    </xf>
    <xf numFmtId="0" fontId="0" fillId="0" borderId="0" xfId="22">
      <alignment vertical="center"/>
      <protection/>
    </xf>
    <xf numFmtId="0" fontId="13" fillId="0" borderId="0" xfId="22" applyFont="1">
      <alignment vertical="center"/>
      <protection/>
    </xf>
    <xf numFmtId="0" fontId="13" fillId="0" borderId="3" xfId="22" applyFont="1" applyBorder="1">
      <alignment vertical="center"/>
      <protection/>
    </xf>
    <xf numFmtId="0" fontId="13" fillId="0" borderId="4" xfId="22" applyFont="1" applyBorder="1">
      <alignment vertical="center"/>
      <protection/>
    </xf>
    <xf numFmtId="0" fontId="13" fillId="0" borderId="0" xfId="22" applyFont="1" applyBorder="1">
      <alignment vertical="center"/>
      <protection/>
    </xf>
    <xf numFmtId="0" fontId="10" fillId="0" borderId="2" xfId="0" applyFont="1" applyFill="1" applyBorder="1" applyAlignment="1">
      <alignment horizontal="center" vertical="top"/>
    </xf>
    <xf numFmtId="0" fontId="13" fillId="0" borderId="0" xfId="21" applyFont="1" applyBorder="1" applyAlignment="1">
      <alignment horizontal="right" vertical="top"/>
      <protection/>
    </xf>
    <xf numFmtId="179" fontId="8" fillId="0" borderId="53" xfId="21" applyNumberFormat="1" applyFont="1" applyBorder="1" applyAlignment="1" quotePrefix="1">
      <alignment horizontal="right" vertical="top"/>
      <protection/>
    </xf>
    <xf numFmtId="179" fontId="8" fillId="0" borderId="13" xfId="21" applyNumberFormat="1" applyFont="1" applyBorder="1" applyAlignment="1" quotePrefix="1">
      <alignment horizontal="right" vertical="top"/>
      <protection/>
    </xf>
    <xf numFmtId="0" fontId="0" fillId="0" borderId="0" xfId="21" applyAlignment="1">
      <alignment vertical="top"/>
      <protection/>
    </xf>
    <xf numFmtId="0" fontId="13" fillId="0" borderId="3" xfId="0" applyFont="1" applyFill="1" applyBorder="1" applyAlignment="1">
      <alignment horizontal="left"/>
    </xf>
    <xf numFmtId="0" fontId="13" fillId="0" borderId="41" xfId="0" applyFont="1" applyFill="1" applyBorder="1" applyAlignment="1">
      <alignment horizontal="center" vertical="center" wrapText="1"/>
    </xf>
    <xf numFmtId="0" fontId="13" fillId="0" borderId="41" xfId="0" applyFont="1" applyFill="1" applyBorder="1" applyAlignment="1">
      <alignment horizontal="center" vertical="center" wrapText="1" shrinkToFit="1"/>
    </xf>
    <xf numFmtId="0" fontId="13" fillId="0" borderId="8" xfId="0" applyFont="1" applyFill="1" applyBorder="1" applyAlignment="1">
      <alignment horizontal="center" vertical="center" wrapText="1"/>
    </xf>
    <xf numFmtId="182" fontId="0" fillId="0" borderId="10" xfId="0" applyNumberFormat="1" applyFont="1" applyFill="1" applyBorder="1" applyAlignment="1">
      <alignment/>
    </xf>
    <xf numFmtId="182" fontId="0" fillId="0" borderId="10" xfId="0" applyNumberFormat="1" applyFont="1" applyFill="1" applyBorder="1" applyAlignment="1">
      <alignment horizontal="right"/>
    </xf>
    <xf numFmtId="182" fontId="0" fillId="0" borderId="11" xfId="0" applyNumberFormat="1" applyFont="1" applyFill="1" applyBorder="1" applyAlignment="1">
      <alignment horizontal="right"/>
    </xf>
    <xf numFmtId="182" fontId="0" fillId="0" borderId="13" xfId="0" applyNumberFormat="1" applyFont="1" applyFill="1" applyBorder="1" applyAlignment="1">
      <alignment/>
    </xf>
    <xf numFmtId="182" fontId="0" fillId="0" borderId="13" xfId="0" applyNumberFormat="1" applyFont="1" applyFill="1" applyBorder="1" applyAlignment="1">
      <alignment horizontal="right"/>
    </xf>
    <xf numFmtId="182" fontId="0" fillId="0" borderId="22" xfId="0" applyNumberFormat="1" applyFont="1" applyFill="1" applyBorder="1" applyAlignment="1">
      <alignment/>
    </xf>
    <xf numFmtId="182" fontId="0" fillId="0" borderId="13" xfId="0" applyNumberFormat="1" applyFont="1" applyFill="1" applyBorder="1" applyAlignment="1">
      <alignment vertical="center"/>
    </xf>
    <xf numFmtId="182" fontId="0" fillId="0" borderId="22" xfId="0" applyNumberFormat="1" applyFont="1" applyFill="1" applyBorder="1" applyAlignment="1">
      <alignment vertical="center"/>
    </xf>
    <xf numFmtId="0" fontId="5" fillId="0" borderId="0" xfId="0" applyFont="1" applyBorder="1" applyAlignment="1">
      <alignment/>
    </xf>
    <xf numFmtId="0" fontId="13" fillId="0" borderId="14" xfId="0" applyFont="1" applyBorder="1" applyAlignment="1">
      <alignment horizontal="center" vertical="center" wrapText="1"/>
    </xf>
    <xf numFmtId="0" fontId="13" fillId="0" borderId="1" xfId="0" applyFont="1" applyBorder="1" applyAlignment="1">
      <alignment vertical="center"/>
    </xf>
    <xf numFmtId="203" fontId="5" fillId="0" borderId="2" xfId="0" applyNumberFormat="1" applyFont="1" applyBorder="1" applyAlignment="1">
      <alignment horizontal="centerContinuous" vertical="center"/>
    </xf>
    <xf numFmtId="203" fontId="5" fillId="0" borderId="5" xfId="0" applyNumberFormat="1" applyFont="1" applyBorder="1" applyAlignment="1">
      <alignment horizontal="centerContinuous" vertical="center"/>
    </xf>
    <xf numFmtId="0" fontId="13" fillId="0" borderId="5" xfId="0" applyFont="1" applyBorder="1" applyAlignment="1">
      <alignment vertical="center"/>
    </xf>
    <xf numFmtId="49" fontId="13" fillId="0" borderId="5"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0" fontId="13" fillId="0" borderId="7" xfId="0" applyFont="1" applyBorder="1" applyAlignment="1">
      <alignment horizontal="center" vertical="center"/>
    </xf>
    <xf numFmtId="41" fontId="6" fillId="0" borderId="30" xfId="0" applyNumberFormat="1" applyFont="1" applyBorder="1" applyAlignment="1">
      <alignment horizontal="centerContinuous" vertical="center"/>
    </xf>
    <xf numFmtId="202" fontId="26" fillId="0" borderId="30" xfId="0" applyNumberFormat="1" applyFont="1" applyBorder="1" applyAlignment="1">
      <alignment vertical="center"/>
    </xf>
    <xf numFmtId="202" fontId="26" fillId="0" borderId="34" xfId="0" applyNumberFormat="1" applyFont="1" applyBorder="1" applyAlignment="1">
      <alignment horizontal="right" vertical="center"/>
    </xf>
    <xf numFmtId="204" fontId="26" fillId="0" borderId="34" xfId="0" applyNumberFormat="1" applyFont="1" applyBorder="1" applyAlignment="1">
      <alignment vertical="center"/>
    </xf>
    <xf numFmtId="203" fontId="5" fillId="0" borderId="24" xfId="0" applyNumberFormat="1" applyFont="1" applyBorder="1" applyAlignment="1">
      <alignment horizontal="centerContinuous" vertical="center"/>
    </xf>
    <xf numFmtId="206" fontId="26" fillId="0" borderId="54" xfId="0" applyNumberFormat="1" applyFont="1" applyBorder="1" applyAlignment="1">
      <alignment vertical="center"/>
    </xf>
    <xf numFmtId="181" fontId="0" fillId="0" borderId="55" xfId="0" applyNumberFormat="1" applyFont="1" applyFill="1" applyBorder="1" applyAlignment="1">
      <alignment vertical="center"/>
    </xf>
    <xf numFmtId="181" fontId="0" fillId="0" borderId="15" xfId="0" applyNumberFormat="1" applyFont="1" applyFill="1" applyBorder="1" applyAlignment="1">
      <alignment vertical="center"/>
    </xf>
    <xf numFmtId="181" fontId="0" fillId="0" borderId="56" xfId="0" applyNumberFormat="1" applyFont="1" applyFill="1" applyBorder="1" applyAlignment="1">
      <alignment vertical="center"/>
    </xf>
    <xf numFmtId="0" fontId="13" fillId="0" borderId="24" xfId="0" applyFont="1" applyFill="1" applyBorder="1" applyAlignment="1">
      <alignment horizontal="center" vertical="center" wrapText="1"/>
    </xf>
    <xf numFmtId="0" fontId="10" fillId="0" borderId="24" xfId="0" applyFont="1" applyFill="1" applyBorder="1" applyAlignment="1">
      <alignment horizontal="center" vertical="center"/>
    </xf>
    <xf numFmtId="0" fontId="13" fillId="0" borderId="52" xfId="21" applyFont="1" applyBorder="1" applyAlignment="1">
      <alignment vertical="center"/>
      <protection/>
    </xf>
    <xf numFmtId="0" fontId="13" fillId="0" borderId="52" xfId="21" applyFont="1" applyBorder="1" applyAlignment="1">
      <alignment vertical="center" wrapText="1"/>
      <protection/>
    </xf>
    <xf numFmtId="0" fontId="10" fillId="0" borderId="24" xfId="0" applyFont="1" applyFill="1" applyBorder="1" applyAlignment="1">
      <alignment horizontal="center" vertical="top"/>
    </xf>
    <xf numFmtId="0" fontId="13" fillId="0" borderId="52" xfId="21" applyFont="1" applyBorder="1" applyAlignment="1">
      <alignment horizontal="right" vertical="top"/>
      <protection/>
    </xf>
    <xf numFmtId="0" fontId="13" fillId="0" borderId="52" xfId="22" applyFont="1" applyBorder="1">
      <alignment vertical="center"/>
      <protection/>
    </xf>
    <xf numFmtId="0" fontId="0" fillId="0" borderId="0" xfId="22" applyAlignment="1">
      <alignment vertical="center"/>
      <protection/>
    </xf>
    <xf numFmtId="0" fontId="13"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8" fillId="0" borderId="15" xfId="0" applyFont="1" applyBorder="1" applyAlignment="1">
      <alignment horizontal="center"/>
    </xf>
    <xf numFmtId="181" fontId="0" fillId="0" borderId="1" xfId="0" applyNumberFormat="1" applyFont="1" applyBorder="1" applyAlignment="1">
      <alignment vertical="center"/>
    </xf>
    <xf numFmtId="178" fontId="0" fillId="0" borderId="11" xfId="0" applyNumberFormat="1" applyFont="1" applyBorder="1" applyAlignment="1">
      <alignment vertical="center"/>
    </xf>
    <xf numFmtId="181" fontId="0" fillId="0" borderId="11" xfId="0" applyNumberFormat="1" applyFont="1" applyBorder="1" applyAlignment="1">
      <alignment vertical="center"/>
    </xf>
    <xf numFmtId="181" fontId="0" fillId="0" borderId="59" xfId="0" applyNumberFormat="1" applyFont="1" applyBorder="1" applyAlignment="1">
      <alignment vertical="center"/>
    </xf>
    <xf numFmtId="49" fontId="13" fillId="0" borderId="3" xfId="0" applyNumberFormat="1" applyFont="1" applyBorder="1" applyAlignment="1">
      <alignment horizontal="center" vertical="center"/>
    </xf>
    <xf numFmtId="0" fontId="13" fillId="0" borderId="3" xfId="0" applyFont="1" applyBorder="1" applyAlignment="1">
      <alignment vertical="center"/>
    </xf>
    <xf numFmtId="49" fontId="7" fillId="0" borderId="17" xfId="0" applyNumberFormat="1" applyFont="1" applyFill="1" applyBorder="1" applyAlignment="1">
      <alignment horizontal="center" vertical="center"/>
    </xf>
    <xf numFmtId="49" fontId="10" fillId="0" borderId="14" xfId="0" applyNumberFormat="1" applyFont="1" applyBorder="1" applyAlignment="1">
      <alignment horizontal="center" vertical="center" wrapText="1"/>
    </xf>
    <xf numFmtId="0" fontId="13" fillId="0" borderId="1" xfId="0" applyFont="1" applyFill="1" applyBorder="1" applyAlignment="1">
      <alignment horizontal="left"/>
    </xf>
    <xf numFmtId="49" fontId="7" fillId="0" borderId="17"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3" xfId="0" applyNumberFormat="1" applyFont="1" applyFill="1" applyBorder="1" applyAlignment="1">
      <alignment horizontal="center" vertical="center"/>
    </xf>
    <xf numFmtId="0" fontId="17" fillId="0" borderId="0" xfId="0" applyFont="1" applyFill="1" applyBorder="1" applyAlignment="1">
      <alignment vertical="center"/>
    </xf>
    <xf numFmtId="0" fontId="13" fillId="0" borderId="17" xfId="22" applyFont="1" applyBorder="1">
      <alignment vertical="center"/>
      <protection/>
    </xf>
    <xf numFmtId="201" fontId="0" fillId="0" borderId="0" xfId="21" applyNumberFormat="1" applyAlignment="1">
      <alignment vertical="center"/>
      <protection/>
    </xf>
    <xf numFmtId="209" fontId="8" fillId="0" borderId="12" xfId="21" applyNumberFormat="1" applyFont="1" applyBorder="1" applyAlignment="1" quotePrefix="1">
      <alignment horizontal="right" vertical="top"/>
      <protection/>
    </xf>
    <xf numFmtId="211" fontId="0" fillId="0" borderId="0" xfId="0" applyNumberFormat="1" applyAlignment="1">
      <alignment/>
    </xf>
    <xf numFmtId="182" fontId="0" fillId="0" borderId="0" xfId="0" applyNumberFormat="1" applyAlignment="1">
      <alignment/>
    </xf>
    <xf numFmtId="182" fontId="17" fillId="0" borderId="0" xfId="0" applyNumberFormat="1" applyFont="1" applyFill="1" applyAlignment="1">
      <alignment/>
    </xf>
    <xf numFmtId="182" fontId="17" fillId="0" borderId="0" xfId="0" applyNumberFormat="1" applyFont="1" applyAlignment="1">
      <alignment/>
    </xf>
    <xf numFmtId="225" fontId="8" fillId="0" borderId="60" xfId="21" applyNumberFormat="1" applyFont="1" applyBorder="1" applyAlignment="1" quotePrefix="1">
      <alignment horizontal="right" vertical="top"/>
      <protection/>
    </xf>
    <xf numFmtId="225" fontId="8" fillId="0" borderId="12" xfId="21" applyNumberFormat="1" applyFont="1" applyBorder="1" applyAlignment="1" quotePrefix="1">
      <alignment horizontal="right" vertical="top"/>
      <protection/>
    </xf>
    <xf numFmtId="230" fontId="0" fillId="0" borderId="0" xfId="0" applyNumberFormat="1" applyBorder="1" applyAlignment="1">
      <alignment vertical="center"/>
    </xf>
    <xf numFmtId="49" fontId="10"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shrinkToFit="1"/>
    </xf>
    <xf numFmtId="0" fontId="2" fillId="0" borderId="0" xfId="0" applyFont="1" applyFill="1" applyBorder="1" applyAlignment="1">
      <alignment horizontal="center" vertical="center"/>
    </xf>
    <xf numFmtId="220" fontId="2" fillId="0" borderId="0" xfId="0" applyNumberFormat="1" applyFont="1" applyBorder="1" applyAlignment="1">
      <alignment horizontal="right"/>
    </xf>
    <xf numFmtId="220" fontId="2" fillId="0" borderId="0" xfId="0" applyNumberFormat="1" applyFont="1" applyFill="1" applyBorder="1" applyAlignment="1">
      <alignment horizontal="right"/>
    </xf>
    <xf numFmtId="220" fontId="7" fillId="0" borderId="0" xfId="0" applyNumberFormat="1" applyFont="1" applyFill="1" applyBorder="1" applyAlignment="1">
      <alignment horizontal="right" wrapText="1" shrinkToFit="1"/>
    </xf>
    <xf numFmtId="224" fontId="0" fillId="0" borderId="0" xfId="0" applyNumberFormat="1" applyFont="1" applyBorder="1" applyAlignment="1">
      <alignment/>
    </xf>
    <xf numFmtId="0" fontId="7" fillId="0" borderId="10" xfId="0" applyFont="1" applyBorder="1" applyAlignment="1">
      <alignment horizontal="center" vertical="center"/>
    </xf>
    <xf numFmtId="0" fontId="0" fillId="0" borderId="23" xfId="0" applyFill="1" applyBorder="1" applyAlignment="1">
      <alignment vertical="center"/>
    </xf>
    <xf numFmtId="184" fontId="2" fillId="0" borderId="2" xfId="0" applyNumberFormat="1" applyFont="1" applyFill="1" applyBorder="1" applyAlignment="1">
      <alignment vertical="center"/>
    </xf>
    <xf numFmtId="184" fontId="2" fillId="0" borderId="13" xfId="0" applyNumberFormat="1" applyFont="1" applyFill="1" applyBorder="1" applyAlignment="1">
      <alignment vertical="center"/>
    </xf>
    <xf numFmtId="184" fontId="2" fillId="0" borderId="22"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61" xfId="0" applyNumberFormat="1" applyFont="1" applyFill="1" applyBorder="1" applyAlignment="1">
      <alignment vertical="center"/>
    </xf>
    <xf numFmtId="184" fontId="2" fillId="0" borderId="62" xfId="0" applyNumberFormat="1" applyFont="1" applyFill="1" applyBorder="1" applyAlignment="1">
      <alignment vertical="center"/>
    </xf>
    <xf numFmtId="184" fontId="2" fillId="0" borderId="5" xfId="0" applyNumberFormat="1" applyFont="1" applyFill="1" applyBorder="1" applyAlignment="1">
      <alignment horizontal="right" vertical="center"/>
    </xf>
    <xf numFmtId="184" fontId="2" fillId="0" borderId="7" xfId="0" applyNumberFormat="1" applyFont="1" applyFill="1" applyBorder="1" applyAlignment="1">
      <alignment horizontal="right" vertical="center"/>
    </xf>
    <xf numFmtId="0" fontId="7" fillId="0" borderId="2" xfId="0" applyFont="1" applyBorder="1" applyAlignment="1">
      <alignment vertical="center"/>
    </xf>
    <xf numFmtId="0" fontId="10" fillId="0" borderId="17" xfId="0" applyFont="1" applyBorder="1" applyAlignment="1">
      <alignment horizontal="center" vertical="center"/>
    </xf>
    <xf numFmtId="0" fontId="10" fillId="0" borderId="63" xfId="0" applyFont="1" applyBorder="1" applyAlignment="1">
      <alignment horizontal="center" vertical="center"/>
    </xf>
    <xf numFmtId="0" fontId="10" fillId="0" borderId="59" xfId="0" applyFont="1" applyBorder="1" applyAlignment="1">
      <alignment horizontal="center" vertical="center" wrapText="1"/>
    </xf>
    <xf numFmtId="0" fontId="0" fillId="0" borderId="0" xfId="0" applyBorder="1" applyAlignment="1">
      <alignment horizontal="right"/>
    </xf>
    <xf numFmtId="0" fontId="0" fillId="0" borderId="22" xfId="0" applyBorder="1" applyAlignment="1">
      <alignment/>
    </xf>
    <xf numFmtId="0" fontId="0" fillId="0" borderId="25" xfId="0" applyBorder="1" applyAlignment="1">
      <alignment/>
    </xf>
    <xf numFmtId="0" fontId="0" fillId="0" borderId="56" xfId="0" applyBorder="1" applyAlignment="1">
      <alignment/>
    </xf>
    <xf numFmtId="0" fontId="0" fillId="0" borderId="64" xfId="0" applyBorder="1" applyAlignment="1">
      <alignment horizontal="center"/>
    </xf>
    <xf numFmtId="0" fontId="9" fillId="0" borderId="64" xfId="0" applyFont="1" applyBorder="1" applyAlignment="1">
      <alignment horizontal="center" wrapText="1"/>
    </xf>
    <xf numFmtId="0" fontId="2" fillId="0" borderId="15" xfId="0" applyFont="1" applyBorder="1" applyAlignment="1">
      <alignment vertical="center" wrapText="1"/>
    </xf>
    <xf numFmtId="0" fontId="0" fillId="0" borderId="52" xfId="0" applyBorder="1" applyAlignment="1">
      <alignment horizontal="right"/>
    </xf>
    <xf numFmtId="0" fontId="10" fillId="0" borderId="65" xfId="0" applyFont="1" applyFill="1" applyBorder="1" applyAlignment="1">
      <alignment vertical="center" wrapText="1"/>
    </xf>
    <xf numFmtId="0" fontId="10" fillId="0" borderId="23" xfId="0" applyFont="1" applyFill="1" applyBorder="1" applyAlignment="1">
      <alignment vertical="center"/>
    </xf>
    <xf numFmtId="0" fontId="0" fillId="0" borderId="0" xfId="0" applyAlignment="1">
      <alignment/>
    </xf>
    <xf numFmtId="0" fontId="0" fillId="0" borderId="15" xfId="0" applyBorder="1" applyAlignment="1">
      <alignment horizontal="center" vertical="center" wrapText="1"/>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67" xfId="0" applyBorder="1" applyAlignment="1">
      <alignment/>
    </xf>
    <xf numFmtId="176" fontId="0" fillId="0" borderId="15" xfId="0" applyNumberFormat="1" applyBorder="1" applyAlignment="1">
      <alignment/>
    </xf>
    <xf numFmtId="176" fontId="0" fillId="0" borderId="15" xfId="0" applyNumberFormat="1" applyBorder="1" applyAlignment="1">
      <alignment horizontal="center" vertical="center" wrapText="1"/>
    </xf>
    <xf numFmtId="0" fontId="2" fillId="0" borderId="0" xfId="0" applyFont="1" applyFill="1" applyAlignment="1">
      <alignment/>
    </xf>
    <xf numFmtId="0" fontId="0" fillId="0" borderId="37" xfId="0" applyFont="1" applyBorder="1" applyAlignment="1">
      <alignment vertical="center" wrapText="1"/>
    </xf>
    <xf numFmtId="0" fontId="11" fillId="0" borderId="20" xfId="0" applyFont="1" applyBorder="1" applyAlignment="1">
      <alignment horizontal="center" vertical="center" wrapText="1"/>
    </xf>
    <xf numFmtId="0" fontId="2" fillId="0" borderId="37" xfId="0" applyFont="1" applyBorder="1" applyAlignment="1">
      <alignment horizontal="center" vertical="center" wrapText="1"/>
    </xf>
    <xf numFmtId="176" fontId="0" fillId="0" borderId="56" xfId="0" applyNumberFormat="1" applyBorder="1" applyAlignment="1">
      <alignment/>
    </xf>
    <xf numFmtId="0" fontId="2" fillId="0" borderId="37" xfId="0" applyFont="1" applyBorder="1" applyAlignment="1">
      <alignment vertical="center" wrapText="1"/>
    </xf>
    <xf numFmtId="0" fontId="0" fillId="0" borderId="37" xfId="0" applyFont="1" applyBorder="1" applyAlignment="1">
      <alignment/>
    </xf>
    <xf numFmtId="0" fontId="0" fillId="0" borderId="20" xfId="0" applyFont="1" applyBorder="1" applyAlignment="1">
      <alignment/>
    </xf>
    <xf numFmtId="0" fontId="0" fillId="0" borderId="68" xfId="0" applyFont="1" applyBorder="1" applyAlignment="1">
      <alignment/>
    </xf>
    <xf numFmtId="176" fontId="0" fillId="0" borderId="12" xfId="0" applyNumberFormat="1" applyFont="1" applyBorder="1" applyAlignment="1">
      <alignment/>
    </xf>
    <xf numFmtId="176" fontId="0" fillId="0" borderId="37" xfId="0" applyNumberFormat="1" applyFont="1" applyBorder="1" applyAlignment="1">
      <alignment vertical="center"/>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wrapText="1" shrinkToFit="1"/>
    </xf>
    <xf numFmtId="0" fontId="0" fillId="0" borderId="17" xfId="0" applyBorder="1" applyAlignment="1">
      <alignment/>
    </xf>
    <xf numFmtId="0" fontId="13" fillId="0" borderId="69" xfId="0" applyFont="1" applyBorder="1" applyAlignment="1">
      <alignment horizontal="center"/>
    </xf>
    <xf numFmtId="0" fontId="10" fillId="0" borderId="20" xfId="0" applyFont="1" applyFill="1" applyBorder="1" applyAlignment="1">
      <alignment horizontal="left" vertical="center" wrapText="1" shrinkToFit="1"/>
    </xf>
    <xf numFmtId="220" fontId="2" fillId="0" borderId="67" xfId="0" applyNumberFormat="1" applyFont="1" applyBorder="1" applyAlignment="1">
      <alignment horizontal="right"/>
    </xf>
    <xf numFmtId="220" fontId="2" fillId="0" borderId="67" xfId="0" applyNumberFormat="1" applyFont="1" applyFill="1" applyBorder="1" applyAlignment="1">
      <alignment horizontal="right"/>
    </xf>
    <xf numFmtId="220" fontId="2" fillId="0" borderId="68" xfId="0" applyNumberFormat="1" applyFont="1" applyFill="1" applyBorder="1" applyAlignment="1">
      <alignment horizontal="right"/>
    </xf>
    <xf numFmtId="220" fontId="2" fillId="0" borderId="70" xfId="0" applyNumberFormat="1" applyFont="1" applyFill="1" applyBorder="1" applyAlignment="1">
      <alignment horizontal="right"/>
    </xf>
    <xf numFmtId="220" fontId="7" fillId="0" borderId="70" xfId="0" applyNumberFormat="1" applyFont="1" applyFill="1" applyBorder="1" applyAlignment="1">
      <alignment horizontal="right" wrapText="1" shrinkToFit="1"/>
    </xf>
    <xf numFmtId="220" fontId="7" fillId="0" borderId="70" xfId="0" applyNumberFormat="1" applyFont="1" applyFill="1" applyBorder="1" applyAlignment="1">
      <alignment horizontal="right"/>
    </xf>
    <xf numFmtId="0" fontId="0" fillId="0" borderId="52" xfId="0" applyBorder="1" applyAlignment="1">
      <alignment/>
    </xf>
    <xf numFmtId="220" fontId="2" fillId="0" borderId="52" xfId="0" applyNumberFormat="1" applyFont="1" applyBorder="1" applyAlignment="1">
      <alignment horizontal="right"/>
    </xf>
    <xf numFmtId="220" fontId="7" fillId="0" borderId="71" xfId="0" applyNumberFormat="1" applyFont="1" applyFill="1" applyBorder="1" applyAlignment="1">
      <alignment horizontal="right" wrapText="1" shrinkToFit="1"/>
    </xf>
    <xf numFmtId="0" fontId="8" fillId="0" borderId="0" xfId="0" applyFont="1" applyFill="1" applyAlignment="1">
      <alignment/>
    </xf>
    <xf numFmtId="0" fontId="47" fillId="0" borderId="0" xfId="0" applyFont="1" applyAlignment="1">
      <alignment/>
    </xf>
    <xf numFmtId="0" fontId="0" fillId="0" borderId="1" xfId="0" applyFont="1" applyFill="1" applyBorder="1" applyAlignment="1">
      <alignment vertical="center"/>
    </xf>
    <xf numFmtId="0" fontId="0" fillId="0" borderId="0" xfId="0" applyFont="1" applyFill="1" applyAlignment="1">
      <alignment/>
    </xf>
    <xf numFmtId="0" fontId="7" fillId="0" borderId="1" xfId="0" applyFont="1" applyBorder="1" applyAlignment="1">
      <alignment horizontal="center" vertical="center"/>
    </xf>
    <xf numFmtId="0" fontId="7" fillId="0" borderId="35" xfId="0" applyFont="1" applyFill="1" applyBorder="1" applyAlignment="1">
      <alignment horizontal="left" vertical="center" wrapText="1"/>
    </xf>
    <xf numFmtId="49" fontId="7" fillId="0" borderId="40" xfId="0" applyNumberFormat="1" applyFont="1" applyBorder="1" applyAlignment="1">
      <alignment horizontal="center" vertical="center"/>
    </xf>
    <xf numFmtId="181" fontId="0" fillId="0" borderId="72" xfId="0" applyNumberFormat="1" applyFont="1" applyFill="1" applyBorder="1" applyAlignment="1">
      <alignment vertical="center"/>
    </xf>
    <xf numFmtId="207" fontId="0" fillId="0" borderId="73" xfId="0" applyNumberFormat="1" applyFont="1" applyFill="1" applyBorder="1" applyAlignment="1">
      <alignment vertical="center"/>
    </xf>
    <xf numFmtId="218" fontId="0" fillId="0" borderId="54" xfId="0" applyNumberFormat="1" applyFont="1" applyFill="1" applyBorder="1" applyAlignment="1">
      <alignment vertical="center"/>
    </xf>
    <xf numFmtId="181" fontId="0" fillId="0" borderId="74" xfId="0" applyNumberFormat="1" applyFont="1" applyFill="1" applyBorder="1" applyAlignment="1">
      <alignment vertical="center"/>
    </xf>
    <xf numFmtId="187" fontId="0" fillId="0" borderId="75" xfId="0" applyNumberFormat="1" applyFont="1" applyFill="1" applyBorder="1" applyAlignment="1">
      <alignment vertical="center"/>
    </xf>
    <xf numFmtId="218" fontId="0" fillId="0" borderId="35" xfId="0" applyNumberFormat="1" applyFont="1" applyFill="1" applyBorder="1" applyAlignment="1">
      <alignment vertical="center"/>
    </xf>
    <xf numFmtId="181" fontId="0" fillId="0" borderId="76" xfId="0" applyNumberFormat="1" applyFont="1" applyFill="1" applyBorder="1" applyAlignment="1">
      <alignment vertical="center"/>
    </xf>
    <xf numFmtId="187" fontId="0" fillId="0" borderId="77" xfId="0" applyNumberFormat="1" applyFont="1" applyFill="1" applyBorder="1" applyAlignment="1">
      <alignment vertical="center"/>
    </xf>
    <xf numFmtId="186" fontId="0" fillId="0" borderId="42" xfId="0" applyNumberFormat="1" applyFont="1" applyFill="1" applyBorder="1" applyAlignment="1">
      <alignment vertical="center"/>
    </xf>
    <xf numFmtId="176" fontId="0" fillId="0" borderId="78" xfId="0" applyNumberFormat="1" applyFont="1" applyFill="1" applyBorder="1" applyAlignment="1">
      <alignment vertical="center"/>
    </xf>
    <xf numFmtId="218" fontId="0" fillId="0" borderId="79" xfId="0" applyNumberFormat="1" applyFont="1" applyFill="1" applyBorder="1" applyAlignment="1">
      <alignment vertical="center"/>
    </xf>
    <xf numFmtId="186" fontId="0" fillId="0" borderId="80" xfId="0" applyNumberFormat="1" applyFont="1" applyFill="1" applyBorder="1" applyAlignment="1">
      <alignment vertical="center"/>
    </xf>
    <xf numFmtId="181" fontId="0" fillId="0" borderId="81" xfId="0" applyNumberFormat="1" applyFont="1" applyFill="1" applyBorder="1" applyAlignment="1">
      <alignment vertical="center"/>
    </xf>
    <xf numFmtId="184" fontId="0" fillId="0" borderId="82" xfId="0" applyNumberFormat="1" applyFont="1" applyFill="1" applyBorder="1" applyAlignment="1">
      <alignment vertical="center"/>
    </xf>
    <xf numFmtId="218" fontId="0" fillId="0" borderId="83" xfId="0" applyNumberFormat="1" applyFont="1" applyFill="1" applyBorder="1" applyAlignment="1">
      <alignment vertical="center"/>
    </xf>
    <xf numFmtId="176" fontId="0" fillId="0" borderId="58" xfId="0" applyNumberFormat="1" applyFont="1" applyFill="1" applyBorder="1" applyAlignment="1">
      <alignment vertical="center"/>
    </xf>
    <xf numFmtId="210" fontId="0" fillId="0" borderId="19" xfId="0" applyNumberFormat="1" applyFont="1" applyFill="1" applyBorder="1" applyAlignment="1">
      <alignment vertical="center"/>
    </xf>
    <xf numFmtId="218" fontId="0" fillId="0" borderId="14" xfId="0" applyNumberFormat="1" applyFont="1" applyFill="1" applyBorder="1" applyAlignment="1">
      <alignment vertical="center"/>
    </xf>
    <xf numFmtId="181" fontId="0" fillId="0" borderId="5" xfId="0" applyNumberFormat="1" applyFont="1" applyBorder="1" applyAlignment="1">
      <alignment vertical="center"/>
    </xf>
    <xf numFmtId="178" fontId="0" fillId="0" borderId="8" xfId="0" applyNumberFormat="1" applyFont="1" applyBorder="1" applyAlignment="1">
      <alignment vertical="center"/>
    </xf>
    <xf numFmtId="181" fontId="0" fillId="0" borderId="8" xfId="0" applyNumberFormat="1" applyFont="1" applyBorder="1" applyAlignment="1">
      <alignment vertical="center"/>
    </xf>
    <xf numFmtId="181" fontId="0" fillId="0" borderId="14" xfId="0" applyNumberFormat="1" applyFont="1" applyBorder="1" applyAlignment="1">
      <alignment vertical="center"/>
    </xf>
    <xf numFmtId="182" fontId="0" fillId="0" borderId="84" xfId="0" applyNumberFormat="1" applyFont="1" applyBorder="1" applyAlignment="1">
      <alignment vertical="center"/>
    </xf>
    <xf numFmtId="178" fontId="0" fillId="0" borderId="85" xfId="0" applyNumberFormat="1" applyFont="1" applyBorder="1" applyAlignment="1">
      <alignment vertical="center"/>
    </xf>
    <xf numFmtId="182" fontId="0" fillId="0" borderId="86" xfId="0" applyNumberFormat="1" applyFont="1" applyBorder="1" applyAlignment="1">
      <alignment vertical="center"/>
    </xf>
    <xf numFmtId="182" fontId="0" fillId="0" borderId="87" xfId="0" applyNumberFormat="1" applyFont="1" applyBorder="1" applyAlignment="1">
      <alignment vertical="center"/>
    </xf>
    <xf numFmtId="228" fontId="0" fillId="0" borderId="5" xfId="0" applyNumberFormat="1" applyFont="1" applyBorder="1" applyAlignment="1">
      <alignment vertical="center"/>
    </xf>
    <xf numFmtId="229" fontId="0" fillId="0" borderId="8" xfId="0" applyNumberFormat="1" applyFont="1" applyBorder="1" applyAlignment="1">
      <alignment vertical="center"/>
    </xf>
    <xf numFmtId="189" fontId="0" fillId="0" borderId="7" xfId="0" applyNumberFormat="1" applyFont="1" applyBorder="1" applyAlignment="1">
      <alignment vertical="center"/>
    </xf>
    <xf numFmtId="189" fontId="0" fillId="0" borderId="8" xfId="0" applyNumberFormat="1" applyFont="1" applyBorder="1" applyAlignment="1">
      <alignment vertical="center"/>
    </xf>
    <xf numFmtId="189" fontId="0" fillId="0" borderId="14" xfId="0" applyNumberFormat="1" applyFont="1" applyBorder="1" applyAlignment="1">
      <alignment vertical="center"/>
    </xf>
    <xf numFmtId="182" fontId="0" fillId="0" borderId="53" xfId="0" applyNumberFormat="1" applyFont="1" applyFill="1" applyBorder="1" applyAlignment="1">
      <alignment/>
    </xf>
    <xf numFmtId="182" fontId="0" fillId="0" borderId="0" xfId="0" applyNumberFormat="1" applyFont="1" applyFill="1" applyBorder="1" applyAlignment="1">
      <alignment/>
    </xf>
    <xf numFmtId="182" fontId="0" fillId="0" borderId="59" xfId="0" applyNumberFormat="1" applyFont="1" applyFill="1" applyBorder="1" applyAlignment="1">
      <alignment/>
    </xf>
    <xf numFmtId="182" fontId="0" fillId="0" borderId="42" xfId="0" applyNumberFormat="1" applyFont="1" applyFill="1" applyBorder="1" applyAlignment="1">
      <alignment/>
    </xf>
    <xf numFmtId="182" fontId="0" fillId="0" borderId="53" xfId="0" applyNumberFormat="1" applyFont="1" applyFill="1" applyBorder="1" applyAlignment="1">
      <alignment vertical="center"/>
    </xf>
    <xf numFmtId="182" fontId="0" fillId="0" borderId="0" xfId="0" applyNumberFormat="1" applyFont="1" applyFill="1" applyBorder="1" applyAlignment="1">
      <alignment vertical="center"/>
    </xf>
    <xf numFmtId="182" fontId="0" fillId="0" borderId="42" xfId="0" applyNumberFormat="1" applyFont="1" applyFill="1" applyBorder="1" applyAlignment="1">
      <alignment vertical="center"/>
    </xf>
    <xf numFmtId="179" fontId="0" fillId="0" borderId="86" xfId="23" applyNumberFormat="1" applyFont="1" applyFill="1" applyBorder="1" applyAlignment="1">
      <alignment vertical="center"/>
      <protection/>
    </xf>
    <xf numFmtId="179" fontId="0" fillId="0" borderId="88" xfId="0" applyNumberFormat="1" applyFont="1" applyFill="1" applyBorder="1" applyAlignment="1">
      <alignment vertical="center"/>
    </xf>
    <xf numFmtId="221" fontId="0" fillId="0" borderId="86" xfId="0" applyNumberFormat="1" applyFont="1" applyFill="1" applyBorder="1" applyAlignment="1">
      <alignment vertical="center"/>
    </xf>
    <xf numFmtId="182" fontId="0" fillId="0" borderId="86" xfId="0" applyNumberFormat="1" applyFont="1" applyFill="1" applyBorder="1" applyAlignment="1">
      <alignment vertical="center"/>
    </xf>
    <xf numFmtId="221" fontId="0" fillId="0" borderId="85" xfId="23" applyNumberFormat="1" applyFont="1" applyFill="1" applyBorder="1" applyAlignment="1">
      <alignment horizontal="right" vertical="center"/>
      <protection/>
    </xf>
    <xf numFmtId="221" fontId="0" fillId="0" borderId="86" xfId="23" applyNumberFormat="1" applyFont="1" applyFill="1" applyBorder="1" applyAlignment="1">
      <alignment horizontal="right" vertical="center"/>
      <protection/>
    </xf>
    <xf numFmtId="179" fontId="0" fillId="0" borderId="86" xfId="23" applyNumberFormat="1" applyFont="1" applyFill="1" applyBorder="1" applyAlignment="1">
      <alignment horizontal="right" vertical="center"/>
      <protection/>
    </xf>
    <xf numFmtId="179" fontId="0" fillId="0" borderId="87" xfId="23" applyNumberFormat="1" applyFont="1" applyFill="1" applyBorder="1" applyAlignment="1">
      <alignment horizontal="right" vertical="center"/>
      <protection/>
    </xf>
    <xf numFmtId="206" fontId="0" fillId="0" borderId="5" xfId="0" applyNumberFormat="1" applyFont="1" applyFill="1" applyBorder="1" applyAlignment="1">
      <alignment vertical="center"/>
    </xf>
    <xf numFmtId="206" fontId="0" fillId="0" borderId="7" xfId="0" applyNumberFormat="1" applyFont="1" applyFill="1" applyBorder="1" applyAlignment="1">
      <alignment vertical="center"/>
    </xf>
    <xf numFmtId="206" fontId="0" fillId="0" borderId="8" xfId="0" applyNumberFormat="1" applyFont="1" applyFill="1" applyBorder="1" applyAlignment="1">
      <alignment vertical="center"/>
    </xf>
    <xf numFmtId="206" fontId="0" fillId="0" borderId="14" xfId="0" applyNumberFormat="1" applyFont="1" applyFill="1" applyBorder="1" applyAlignment="1">
      <alignment vertical="center"/>
    </xf>
    <xf numFmtId="179" fontId="8" fillId="0" borderId="73" xfId="0" applyNumberFormat="1" applyFont="1" applyFill="1" applyBorder="1" applyAlignment="1">
      <alignment vertical="center"/>
    </xf>
    <xf numFmtId="222" fontId="8" fillId="0" borderId="54" xfId="0" applyNumberFormat="1" applyFont="1" applyFill="1" applyBorder="1" applyAlignment="1">
      <alignment vertical="center"/>
    </xf>
    <xf numFmtId="179" fontId="0" fillId="0" borderId="53"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97" fontId="8" fillId="0" borderId="77" xfId="0" applyNumberFormat="1" applyFont="1" applyFill="1" applyBorder="1" applyAlignment="1">
      <alignment vertical="center"/>
    </xf>
    <xf numFmtId="195" fontId="8" fillId="0" borderId="42" xfId="0" applyNumberFormat="1" applyFont="1" applyFill="1" applyBorder="1" applyAlignment="1">
      <alignment vertical="center"/>
    </xf>
    <xf numFmtId="179" fontId="8" fillId="0" borderId="77" xfId="0" applyNumberFormat="1" applyFont="1" applyFill="1" applyBorder="1" applyAlignment="1">
      <alignment vertical="center"/>
    </xf>
    <xf numFmtId="222" fontId="8" fillId="0" borderId="42" xfId="0" applyNumberFormat="1" applyFont="1" applyFill="1" applyBorder="1" applyAlignment="1">
      <alignment vertical="center"/>
    </xf>
    <xf numFmtId="232" fontId="8" fillId="0" borderId="42" xfId="0" applyNumberFormat="1" applyFont="1" applyFill="1" applyBorder="1" applyAlignment="1">
      <alignment vertical="center"/>
    </xf>
    <xf numFmtId="198" fontId="8" fillId="0" borderId="77" xfId="0" applyNumberFormat="1" applyFont="1" applyFill="1" applyBorder="1" applyAlignment="1">
      <alignment vertical="center"/>
    </xf>
    <xf numFmtId="179" fontId="0" fillId="0" borderId="60"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8" fillId="0" borderId="79" xfId="0" applyNumberFormat="1" applyFont="1" applyFill="1" applyBorder="1" applyAlignment="1">
      <alignment vertical="center"/>
    </xf>
    <xf numFmtId="222" fontId="8" fillId="0" borderId="80" xfId="0" applyNumberFormat="1" applyFont="1" applyFill="1" applyBorder="1" applyAlignment="1">
      <alignment vertical="center"/>
    </xf>
    <xf numFmtId="179" fontId="0" fillId="0" borderId="89" xfId="0" applyNumberFormat="1" applyFont="1" applyFill="1" applyBorder="1" applyAlignment="1">
      <alignment horizontal="right" vertical="center"/>
    </xf>
    <xf numFmtId="191" fontId="8" fillId="0" borderId="77" xfId="0" applyNumberFormat="1" applyFont="1" applyFill="1" applyBorder="1" applyAlignment="1">
      <alignment horizontal="right" vertical="center"/>
    </xf>
    <xf numFmtId="179" fontId="0" fillId="0" borderId="90" xfId="0" applyNumberFormat="1" applyFont="1" applyFill="1" applyBorder="1" applyAlignment="1">
      <alignment horizontal="right" vertical="center"/>
    </xf>
    <xf numFmtId="179" fontId="0" fillId="0" borderId="37"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197" fontId="8" fillId="0" borderId="82" xfId="0" applyNumberFormat="1" applyFont="1" applyFill="1" applyBorder="1" applyAlignment="1">
      <alignment vertical="center"/>
    </xf>
    <xf numFmtId="195" fontId="8" fillId="0" borderId="83" xfId="0" applyNumberFormat="1" applyFont="1" applyFill="1" applyBorder="1" applyAlignment="1">
      <alignment vertical="center"/>
    </xf>
    <xf numFmtId="179" fontId="0" fillId="0" borderId="6" xfId="0" applyNumberFormat="1" applyFont="1" applyFill="1" applyBorder="1" applyAlignment="1">
      <alignment horizontal="right" vertical="center"/>
    </xf>
    <xf numFmtId="179" fontId="0" fillId="0" borderId="7" xfId="0" applyNumberFormat="1"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97" fontId="8" fillId="0" borderId="19" xfId="0" applyNumberFormat="1" applyFont="1" applyFill="1" applyBorder="1" applyAlignment="1">
      <alignment vertical="center"/>
    </xf>
    <xf numFmtId="195" fontId="8" fillId="0" borderId="14" xfId="0" applyNumberFormat="1" applyFont="1" applyFill="1" applyBorder="1" applyAlignment="1">
      <alignment vertical="center"/>
    </xf>
    <xf numFmtId="184" fontId="2" fillId="0" borderId="91" xfId="0" applyNumberFormat="1" applyFont="1" applyFill="1" applyBorder="1" applyAlignment="1">
      <alignment vertical="center"/>
    </xf>
    <xf numFmtId="223" fontId="2" fillId="0" borderId="65" xfId="23" applyNumberFormat="1" applyFont="1" applyFill="1" applyBorder="1" applyAlignment="1">
      <alignment vertical="center"/>
      <protection/>
    </xf>
    <xf numFmtId="186" fontId="2" fillId="0" borderId="42" xfId="0" applyNumberFormat="1" applyFont="1" applyFill="1" applyBorder="1" applyAlignment="1">
      <alignment vertical="center"/>
    </xf>
    <xf numFmtId="184" fontId="2" fillId="0" borderId="92" xfId="0" applyNumberFormat="1" applyFont="1" applyFill="1" applyBorder="1" applyAlignment="1">
      <alignment vertical="center"/>
    </xf>
    <xf numFmtId="179" fontId="2" fillId="0" borderId="93" xfId="0" applyNumberFormat="1" applyFont="1" applyFill="1" applyBorder="1" applyAlignment="1">
      <alignment vertical="center"/>
    </xf>
    <xf numFmtId="222" fontId="2" fillId="0" borderId="94" xfId="0" applyNumberFormat="1" applyFont="1" applyFill="1" applyBorder="1" applyAlignment="1">
      <alignment vertical="center"/>
    </xf>
    <xf numFmtId="191" fontId="2" fillId="0" borderId="65" xfId="23" applyNumberFormat="1" applyFont="1" applyFill="1" applyBorder="1" applyAlignment="1">
      <alignment vertical="center"/>
      <protection/>
    </xf>
    <xf numFmtId="179" fontId="2" fillId="0" borderId="65" xfId="0" applyNumberFormat="1" applyFont="1" applyFill="1" applyBorder="1" applyAlignment="1">
      <alignment vertical="center"/>
    </xf>
    <xf numFmtId="222" fontId="2" fillId="0" borderId="42" xfId="0" applyNumberFormat="1" applyFont="1" applyFill="1" applyBorder="1" applyAlignment="1">
      <alignment vertical="center"/>
    </xf>
    <xf numFmtId="223" fontId="2" fillId="0" borderId="93" xfId="23" applyNumberFormat="1" applyFont="1" applyFill="1" applyBorder="1" applyAlignment="1">
      <alignment vertical="center"/>
      <protection/>
    </xf>
    <xf numFmtId="186" fontId="2" fillId="0" borderId="94" xfId="0" applyNumberFormat="1" applyFont="1" applyFill="1" applyBorder="1" applyAlignment="1">
      <alignment vertical="center"/>
    </xf>
    <xf numFmtId="196" fontId="2" fillId="0" borderId="65" xfId="23" applyNumberFormat="1" applyFont="1" applyFill="1" applyBorder="1" applyAlignment="1">
      <alignment vertical="center"/>
      <protection/>
    </xf>
    <xf numFmtId="184" fontId="2" fillId="0" borderId="95" xfId="0" applyNumberFormat="1" applyFont="1" applyFill="1" applyBorder="1" applyAlignment="1">
      <alignment vertical="center"/>
    </xf>
    <xf numFmtId="184" fontId="2" fillId="0" borderId="33" xfId="0" applyNumberFormat="1" applyFont="1" applyFill="1" applyBorder="1" applyAlignment="1">
      <alignment vertical="center"/>
    </xf>
    <xf numFmtId="179" fontId="2" fillId="0" borderId="16" xfId="23" applyNumberFormat="1" applyFont="1" applyFill="1" applyBorder="1" applyAlignment="1">
      <alignment horizontal="right" vertical="center"/>
      <protection/>
    </xf>
    <xf numFmtId="186" fontId="2" fillId="0" borderId="14" xfId="0" applyNumberFormat="1" applyFont="1" applyFill="1" applyBorder="1" applyAlignment="1">
      <alignment horizontal="right" vertical="center"/>
    </xf>
    <xf numFmtId="179" fontId="0" fillId="0" borderId="2"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22" xfId="0" applyNumberFormat="1" applyFont="1" applyFill="1" applyBorder="1" applyAlignment="1">
      <alignment vertical="center"/>
    </xf>
    <xf numFmtId="179" fontId="0" fillId="0" borderId="91" xfId="0" applyNumberFormat="1" applyFont="1" applyFill="1" applyBorder="1" applyAlignment="1">
      <alignment vertical="center"/>
    </xf>
    <xf numFmtId="214" fontId="2" fillId="0" borderId="65" xfId="0" applyNumberFormat="1" applyFont="1" applyFill="1" applyBorder="1" applyAlignment="1">
      <alignment vertical="center"/>
    </xf>
    <xf numFmtId="217" fontId="2" fillId="0" borderId="42" xfId="0" applyNumberFormat="1" applyFont="1" applyFill="1" applyBorder="1" applyAlignment="1">
      <alignment vertical="center"/>
    </xf>
    <xf numFmtId="179" fontId="0" fillId="0" borderId="2"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22" xfId="0" applyNumberFormat="1" applyFont="1" applyFill="1" applyBorder="1" applyAlignment="1">
      <alignment vertical="center"/>
    </xf>
    <xf numFmtId="179" fontId="0" fillId="0" borderId="91" xfId="0" applyNumberFormat="1" applyFont="1" applyFill="1" applyBorder="1" applyAlignment="1">
      <alignment vertical="center"/>
    </xf>
    <xf numFmtId="215" fontId="2" fillId="0" borderId="65" xfId="0" applyNumberFormat="1" applyFont="1" applyFill="1" applyBorder="1" applyAlignment="1">
      <alignment vertical="center"/>
    </xf>
    <xf numFmtId="195" fontId="2" fillId="0" borderId="42" xfId="0" applyNumberFormat="1" applyFont="1" applyFill="1" applyBorder="1" applyAlignment="1">
      <alignment vertical="center"/>
    </xf>
    <xf numFmtId="179" fontId="0" fillId="0" borderId="2" xfId="0" applyNumberFormat="1" applyFont="1" applyFill="1" applyBorder="1" applyAlignment="1">
      <alignment horizontal="right" vertical="center"/>
    </xf>
    <xf numFmtId="197" fontId="2" fillId="0" borderId="65" xfId="0" applyNumberFormat="1" applyFont="1" applyFill="1" applyBorder="1" applyAlignment="1">
      <alignment vertical="center"/>
    </xf>
    <xf numFmtId="196" fontId="2" fillId="0" borderId="65" xfId="0" applyNumberFormat="1" applyFont="1" applyFill="1" applyBorder="1" applyAlignment="1">
      <alignment vertical="center"/>
    </xf>
    <xf numFmtId="194" fontId="2" fillId="0" borderId="42" xfId="0" applyNumberFormat="1" applyFont="1" applyFill="1" applyBorder="1" applyAlignment="1">
      <alignment vertical="center"/>
    </xf>
    <xf numFmtId="216" fontId="2" fillId="0" borderId="65" xfId="0" applyNumberFormat="1" applyFont="1" applyFill="1" applyBorder="1" applyAlignment="1">
      <alignment vertical="center"/>
    </xf>
    <xf numFmtId="212" fontId="2" fillId="0" borderId="65" xfId="0" applyNumberFormat="1" applyFont="1" applyFill="1" applyBorder="1" applyAlignment="1">
      <alignment vertical="center"/>
    </xf>
    <xf numFmtId="213" fontId="2" fillId="0" borderId="42" xfId="0" applyNumberFormat="1" applyFont="1" applyFill="1" applyBorder="1" applyAlignment="1">
      <alignment vertical="center"/>
    </xf>
    <xf numFmtId="179" fontId="0" fillId="0" borderId="53" xfId="0" applyNumberFormat="1" applyFont="1" applyFill="1" applyBorder="1" applyAlignment="1">
      <alignment vertical="center"/>
    </xf>
    <xf numFmtId="200" fontId="0" fillId="0" borderId="23" xfId="0" applyNumberFormat="1" applyFont="1" applyFill="1" applyBorder="1" applyAlignment="1">
      <alignment horizontal="right" vertical="center"/>
    </xf>
    <xf numFmtId="176" fontId="0" fillId="0" borderId="2" xfId="0" applyNumberFormat="1" applyFont="1" applyFill="1" applyBorder="1" applyAlignment="1">
      <alignment vertical="center"/>
    </xf>
    <xf numFmtId="176"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22"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91" xfId="0" applyNumberFormat="1" applyFont="1" applyFill="1" applyBorder="1" applyAlignment="1">
      <alignment vertical="center"/>
    </xf>
    <xf numFmtId="192" fontId="0" fillId="0" borderId="65" xfId="0" applyNumberFormat="1" applyFont="1" applyFill="1" applyBorder="1" applyAlignment="1">
      <alignment horizontal="right" vertical="center"/>
    </xf>
    <xf numFmtId="178" fontId="0" fillId="0" borderId="91" xfId="0" applyNumberFormat="1" applyFont="1" applyFill="1" applyBorder="1" applyAlignment="1">
      <alignment vertical="center"/>
    </xf>
    <xf numFmtId="178" fontId="0" fillId="0" borderId="13" xfId="0" applyNumberFormat="1" applyFont="1" applyFill="1" applyBorder="1" applyAlignment="1">
      <alignment horizontal="right" vertical="center"/>
    </xf>
    <xf numFmtId="176" fontId="0" fillId="0" borderId="5" xfId="0" applyNumberFormat="1" applyFont="1" applyFill="1" applyBorder="1" applyAlignment="1">
      <alignment vertical="center"/>
    </xf>
    <xf numFmtId="176" fontId="0" fillId="0" borderId="7"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8" xfId="0" applyNumberFormat="1" applyFont="1" applyFill="1" applyBorder="1" applyAlignment="1">
      <alignment vertical="center"/>
    </xf>
    <xf numFmtId="178" fontId="0" fillId="0" borderId="33" xfId="0" applyNumberFormat="1" applyFont="1" applyFill="1" applyBorder="1" applyAlignment="1">
      <alignment vertical="center"/>
    </xf>
    <xf numFmtId="192" fontId="0" fillId="0" borderId="16" xfId="0" applyNumberFormat="1" applyFont="1" applyFill="1" applyBorder="1" applyAlignment="1">
      <alignment horizontal="right" vertical="center"/>
    </xf>
    <xf numFmtId="200" fontId="0" fillId="0" borderId="18" xfId="0" applyNumberFormat="1" applyFont="1" applyFill="1" applyBorder="1" applyAlignment="1">
      <alignment horizontal="right" vertical="center"/>
    </xf>
    <xf numFmtId="179" fontId="0" fillId="0" borderId="53" xfId="21" applyNumberFormat="1" applyFont="1" applyBorder="1" applyAlignment="1">
      <alignment vertical="center"/>
      <protection/>
    </xf>
    <xf numFmtId="179" fontId="0" fillId="0" borderId="13" xfId="21" applyNumberFormat="1" applyFont="1" applyBorder="1" applyAlignment="1">
      <alignment vertical="center"/>
      <protection/>
    </xf>
    <xf numFmtId="201" fontId="0" fillId="0" borderId="42" xfId="21" applyNumberFormat="1" applyFont="1" applyBorder="1" applyAlignment="1">
      <alignment vertical="center"/>
      <protection/>
    </xf>
    <xf numFmtId="201" fontId="0" fillId="0" borderId="80" xfId="21" applyNumberFormat="1" applyFont="1" applyBorder="1" applyAlignment="1">
      <alignment vertical="top"/>
      <protection/>
    </xf>
    <xf numFmtId="201" fontId="0" fillId="0" borderId="42" xfId="21" applyNumberFormat="1" applyFont="1" applyBorder="1" applyAlignment="1">
      <alignment vertical="top"/>
      <protection/>
    </xf>
    <xf numFmtId="179" fontId="0" fillId="0" borderId="53" xfId="21" applyNumberFormat="1" applyFont="1" applyBorder="1" applyAlignment="1">
      <alignment vertical="center"/>
      <protection/>
    </xf>
    <xf numFmtId="179" fontId="0" fillId="0" borderId="13" xfId="21" applyNumberFormat="1" applyFont="1" applyBorder="1" applyAlignment="1">
      <alignment vertical="center"/>
      <protection/>
    </xf>
    <xf numFmtId="201" fontId="0" fillId="0" borderId="42" xfId="21" applyNumberFormat="1" applyFont="1" applyBorder="1" applyAlignment="1">
      <alignment vertical="center"/>
      <protection/>
    </xf>
    <xf numFmtId="179" fontId="0" fillId="0" borderId="60" xfId="21" applyNumberFormat="1" applyFont="1" applyBorder="1" applyAlignment="1">
      <alignment vertical="center"/>
      <protection/>
    </xf>
    <xf numFmtId="179" fontId="0" fillId="0" borderId="12" xfId="21" applyNumberFormat="1" applyFont="1" applyBorder="1" applyAlignment="1">
      <alignment vertical="center"/>
      <protection/>
    </xf>
    <xf numFmtId="201" fontId="0" fillId="0" borderId="80" xfId="21" applyNumberFormat="1" applyFont="1" applyBorder="1" applyAlignment="1">
      <alignment vertical="center"/>
      <protection/>
    </xf>
    <xf numFmtId="179" fontId="0" fillId="0" borderId="6" xfId="21" applyNumberFormat="1" applyFont="1" applyBorder="1" applyAlignment="1">
      <alignment vertical="center"/>
      <protection/>
    </xf>
    <xf numFmtId="179" fontId="0" fillId="0" borderId="7" xfId="21" applyNumberFormat="1" applyFont="1" applyBorder="1" applyAlignment="1">
      <alignment vertical="center"/>
      <protection/>
    </xf>
    <xf numFmtId="201" fontId="0" fillId="0" borderId="14" xfId="21" applyNumberFormat="1" applyFont="1" applyBorder="1" applyAlignment="1">
      <alignment vertical="center"/>
      <protection/>
    </xf>
    <xf numFmtId="184" fontId="0" fillId="0" borderId="70" xfId="22" applyNumberFormat="1" applyFont="1" applyBorder="1">
      <alignment vertical="center"/>
      <protection/>
    </xf>
    <xf numFmtId="184" fontId="0" fillId="0" borderId="13" xfId="22" applyNumberFormat="1" applyFont="1" applyBorder="1">
      <alignment vertical="center"/>
      <protection/>
    </xf>
    <xf numFmtId="201" fontId="0" fillId="0" borderId="42" xfId="22" applyNumberFormat="1" applyFont="1" applyBorder="1">
      <alignment vertical="center"/>
      <protection/>
    </xf>
    <xf numFmtId="202" fontId="0" fillId="0" borderId="53" xfId="22" applyNumberFormat="1" applyFont="1" applyBorder="1">
      <alignment vertical="center"/>
      <protection/>
    </xf>
    <xf numFmtId="202" fontId="0" fillId="0" borderId="13" xfId="22" applyNumberFormat="1" applyFont="1" applyBorder="1">
      <alignment vertical="center"/>
      <protection/>
    </xf>
    <xf numFmtId="201" fontId="0" fillId="0" borderId="42" xfId="22" applyNumberFormat="1" applyFont="1" applyBorder="1">
      <alignment vertical="center"/>
      <protection/>
    </xf>
    <xf numFmtId="202" fontId="0" fillId="0" borderId="60" xfId="22" applyNumberFormat="1" applyFont="1" applyBorder="1">
      <alignment vertical="center"/>
      <protection/>
    </xf>
    <xf numFmtId="202" fontId="0" fillId="0" borderId="12" xfId="22" applyNumberFormat="1" applyFont="1" applyBorder="1">
      <alignment vertical="center"/>
      <protection/>
    </xf>
    <xf numFmtId="201" fontId="0" fillId="0" borderId="80" xfId="22" applyNumberFormat="1" applyFont="1" applyBorder="1">
      <alignment vertical="center"/>
      <protection/>
    </xf>
    <xf numFmtId="202" fontId="0" fillId="0" borderId="7" xfId="22" applyNumberFormat="1" applyFont="1" applyBorder="1">
      <alignment vertical="center"/>
      <protection/>
    </xf>
    <xf numFmtId="201" fontId="0" fillId="0" borderId="14" xfId="22" applyNumberFormat="1" applyFont="1" applyBorder="1">
      <alignment vertical="center"/>
      <protection/>
    </xf>
    <xf numFmtId="202" fontId="0" fillId="0" borderId="2" xfId="0" applyNumberFormat="1" applyFont="1" applyBorder="1" applyAlignment="1">
      <alignment vertical="center"/>
    </xf>
    <xf numFmtId="202" fontId="0" fillId="0" borderId="13" xfId="0" applyNumberFormat="1" applyFont="1" applyBorder="1" applyAlignment="1">
      <alignment horizontal="right" vertical="center"/>
    </xf>
    <xf numFmtId="204" fontId="0" fillId="0" borderId="13" xfId="0" applyNumberFormat="1" applyFont="1" applyBorder="1" applyAlignment="1">
      <alignment vertical="center"/>
    </xf>
    <xf numFmtId="206" fontId="0" fillId="0" borderId="42" xfId="0" applyNumberFormat="1" applyFont="1" applyBorder="1" applyAlignment="1">
      <alignment vertical="center"/>
    </xf>
    <xf numFmtId="202" fontId="0" fillId="0" borderId="24" xfId="0" applyNumberFormat="1" applyFont="1" applyBorder="1" applyAlignment="1">
      <alignment vertical="center"/>
    </xf>
    <xf numFmtId="202" fontId="0" fillId="0" borderId="12" xfId="0" applyNumberFormat="1" applyFont="1" applyBorder="1" applyAlignment="1">
      <alignment horizontal="right" vertical="center"/>
    </xf>
    <xf numFmtId="204" fontId="0" fillId="0" borderId="12" xfId="0" applyNumberFormat="1" applyFont="1" applyBorder="1" applyAlignment="1">
      <alignment vertical="center"/>
    </xf>
    <xf numFmtId="206" fontId="0" fillId="0" borderId="80" xfId="0" applyNumberFormat="1" applyFont="1" applyBorder="1" applyAlignment="1">
      <alignment vertical="center"/>
    </xf>
    <xf numFmtId="226" fontId="0" fillId="0" borderId="13" xfId="0" applyNumberFormat="1" applyFont="1" applyBorder="1" applyAlignment="1">
      <alignment vertical="center"/>
    </xf>
    <xf numFmtId="49" fontId="0" fillId="0" borderId="13" xfId="0" applyNumberFormat="1" applyFont="1" applyBorder="1" applyAlignment="1">
      <alignment horizontal="right" vertical="center"/>
    </xf>
    <xf numFmtId="49" fontId="0" fillId="0" borderId="42" xfId="0" applyNumberFormat="1" applyFont="1" applyBorder="1" applyAlignment="1">
      <alignment horizontal="right" vertical="center"/>
    </xf>
    <xf numFmtId="226" fontId="0" fillId="0" borderId="12" xfId="0" applyNumberFormat="1" applyFont="1" applyBorder="1" applyAlignment="1">
      <alignment vertical="center"/>
    </xf>
    <xf numFmtId="205" fontId="0" fillId="0" borderId="13" xfId="0" applyNumberFormat="1" applyFont="1" applyBorder="1" applyAlignment="1">
      <alignment vertical="center"/>
    </xf>
    <xf numFmtId="202" fontId="0" fillId="0" borderId="5" xfId="0" applyNumberFormat="1" applyFont="1" applyBorder="1" applyAlignment="1">
      <alignment vertical="center"/>
    </xf>
    <xf numFmtId="202" fontId="0" fillId="0" borderId="7" xfId="0" applyNumberFormat="1" applyFont="1" applyBorder="1" applyAlignment="1">
      <alignment horizontal="right" vertical="center"/>
    </xf>
    <xf numFmtId="205" fontId="0" fillId="0" borderId="7" xfId="0" applyNumberFormat="1" applyFont="1" applyBorder="1" applyAlignment="1">
      <alignment vertical="center"/>
    </xf>
    <xf numFmtId="206" fontId="0" fillId="0" borderId="14" xfId="0" applyNumberFormat="1" applyFont="1" applyBorder="1" applyAlignment="1">
      <alignment vertical="center"/>
    </xf>
    <xf numFmtId="0" fontId="2" fillId="0" borderId="22" xfId="0" applyFont="1" applyBorder="1" applyAlignment="1">
      <alignment horizontal="center" vertical="center" wrapText="1"/>
    </xf>
    <xf numFmtId="0" fontId="2" fillId="0" borderId="22" xfId="0" applyFont="1" applyBorder="1" applyAlignment="1">
      <alignment/>
    </xf>
    <xf numFmtId="0" fontId="2" fillId="0" borderId="22" xfId="0" applyFont="1" applyFill="1" applyBorder="1" applyAlignment="1">
      <alignment/>
    </xf>
    <xf numFmtId="0" fontId="37" fillId="0" borderId="22" xfId="0" applyFont="1" applyFill="1" applyBorder="1" applyAlignment="1">
      <alignment/>
    </xf>
    <xf numFmtId="0" fontId="0" fillId="0" borderId="15" xfId="0" applyFont="1" applyBorder="1" applyAlignment="1">
      <alignment/>
    </xf>
    <xf numFmtId="176" fontId="0" fillId="0" borderId="15" xfId="0" applyNumberFormat="1" applyFont="1" applyBorder="1" applyAlignment="1">
      <alignment/>
    </xf>
    <xf numFmtId="0" fontId="0" fillId="0" borderId="15" xfId="0" applyFont="1" applyFill="1" applyBorder="1" applyAlignment="1">
      <alignment/>
    </xf>
    <xf numFmtId="0" fontId="0" fillId="0" borderId="13" xfId="0" applyFont="1" applyBorder="1" applyAlignment="1">
      <alignment/>
    </xf>
    <xf numFmtId="178" fontId="0" fillId="0" borderId="0" xfId="0" applyNumberFormat="1" applyFont="1" applyBorder="1" applyAlignment="1">
      <alignment/>
    </xf>
    <xf numFmtId="0" fontId="0" fillId="0" borderId="13" xfId="0" applyFont="1" applyFill="1" applyBorder="1" applyAlignment="1">
      <alignment/>
    </xf>
    <xf numFmtId="178" fontId="0" fillId="0" borderId="0" xfId="0" applyNumberFormat="1" applyFont="1" applyFill="1" applyBorder="1" applyAlignment="1">
      <alignment/>
    </xf>
    <xf numFmtId="0" fontId="0" fillId="0" borderId="12" xfId="0" applyFont="1" applyFill="1" applyBorder="1" applyAlignment="1">
      <alignment/>
    </xf>
    <xf numFmtId="178" fontId="0" fillId="0" borderId="52" xfId="0" applyNumberFormat="1" applyFont="1" applyFill="1" applyBorder="1" applyAlignment="1">
      <alignment/>
    </xf>
    <xf numFmtId="0" fontId="0" fillId="0" borderId="12" xfId="0" applyFont="1" applyBorder="1" applyAlignment="1">
      <alignment/>
    </xf>
    <xf numFmtId="0" fontId="0" fillId="0" borderId="71" xfId="0" applyFont="1" applyBorder="1" applyAlignment="1">
      <alignment/>
    </xf>
    <xf numFmtId="176" fontId="0" fillId="0" borderId="20" xfId="0" applyNumberFormat="1" applyFont="1" applyBorder="1" applyAlignment="1">
      <alignment/>
    </xf>
    <xf numFmtId="176" fontId="0" fillId="0" borderId="70" xfId="0" applyNumberFormat="1" applyFont="1" applyBorder="1" applyAlignment="1">
      <alignment/>
    </xf>
    <xf numFmtId="0" fontId="0" fillId="0" borderId="70" xfId="0" applyFont="1" applyBorder="1" applyAlignment="1">
      <alignment/>
    </xf>
    <xf numFmtId="178" fontId="0" fillId="0" borderId="70" xfId="0" applyNumberFormat="1" applyFont="1" applyBorder="1" applyAlignment="1">
      <alignment/>
    </xf>
    <xf numFmtId="178" fontId="0" fillId="0" borderId="71" xfId="0" applyNumberFormat="1" applyFont="1" applyBorder="1" applyAlignment="1">
      <alignment/>
    </xf>
    <xf numFmtId="176" fontId="0" fillId="0" borderId="68" xfId="0" applyNumberFormat="1" applyFont="1" applyBorder="1" applyAlignment="1">
      <alignment/>
    </xf>
    <xf numFmtId="0" fontId="0" fillId="0" borderId="20" xfId="0" applyFont="1" applyBorder="1" applyAlignment="1">
      <alignment horizontal="center"/>
    </xf>
    <xf numFmtId="0" fontId="0" fillId="0" borderId="22" xfId="0" applyFont="1" applyBorder="1" applyAlignment="1">
      <alignment horizontal="center"/>
    </xf>
    <xf numFmtId="0" fontId="5" fillId="0" borderId="25" xfId="0" applyFont="1" applyBorder="1" applyAlignment="1">
      <alignment horizontal="center" vertical="center"/>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35" fillId="0" borderId="22" xfId="0" applyNumberFormat="1" applyFont="1" applyBorder="1" applyAlignment="1">
      <alignment/>
    </xf>
    <xf numFmtId="176" fontId="35" fillId="0" borderId="0" xfId="0" applyNumberFormat="1" applyFont="1" applyBorder="1" applyAlignment="1">
      <alignment/>
    </xf>
    <xf numFmtId="200" fontId="0" fillId="0" borderId="23" xfId="0" applyNumberFormat="1" applyFont="1" applyFill="1" applyBorder="1" applyAlignment="1">
      <alignment horizontal="right" vertical="center"/>
    </xf>
    <xf numFmtId="0" fontId="0" fillId="0" borderId="2" xfId="0" applyBorder="1" applyAlignment="1">
      <alignment horizontal="center" vertical="center"/>
    </xf>
    <xf numFmtId="0" fontId="0" fillId="0" borderId="70" xfId="0" applyBorder="1" applyAlignment="1">
      <alignment horizontal="center" vertical="center"/>
    </xf>
    <xf numFmtId="0" fontId="13" fillId="0" borderId="73"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21" xfId="0" applyFont="1" applyFill="1" applyBorder="1" applyAlignment="1">
      <alignment horizontal="left" vertical="center"/>
    </xf>
    <xf numFmtId="0" fontId="7" fillId="0" borderId="59" xfId="0" applyFont="1" applyBorder="1" applyAlignment="1">
      <alignment horizontal="center" vertical="center"/>
    </xf>
    <xf numFmtId="0" fontId="7" fillId="0" borderId="42" xfId="0" applyFont="1" applyBorder="1" applyAlignment="1">
      <alignment horizontal="center" vertical="center"/>
    </xf>
    <xf numFmtId="0" fontId="7" fillId="0" borderId="14" xfId="0" applyFont="1" applyBorder="1" applyAlignment="1">
      <alignment horizontal="center" vertical="center"/>
    </xf>
    <xf numFmtId="0" fontId="10" fillId="0" borderId="0" xfId="0" applyFont="1" applyBorder="1" applyAlignment="1">
      <alignment horizontal="left" vertical="center" wrapText="1"/>
    </xf>
    <xf numFmtId="0" fontId="13" fillId="0" borderId="84" xfId="0" applyFont="1" applyBorder="1" applyAlignment="1">
      <alignment horizontal="center" vertical="center"/>
    </xf>
    <xf numFmtId="0" fontId="0" fillId="0" borderId="88" xfId="0" applyBorder="1" applyAlignment="1">
      <alignment horizontal="center" vertical="center"/>
    </xf>
    <xf numFmtId="0" fontId="0" fillId="0" borderId="9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8" xfId="0" applyBorder="1" applyAlignment="1">
      <alignment horizontal="center" vertical="center"/>
    </xf>
    <xf numFmtId="0" fontId="7" fillId="0" borderId="1" xfId="0" applyFont="1" applyBorder="1" applyAlignment="1">
      <alignment horizontal="center" vertical="center" wrapText="1"/>
    </xf>
    <xf numFmtId="0" fontId="0" fillId="0" borderId="69" xfId="0"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10" fillId="0" borderId="0" xfId="0" applyFont="1" applyFill="1" applyAlignment="1">
      <alignment horizontal="left" vertical="top" wrapText="1"/>
    </xf>
    <xf numFmtId="0" fontId="5" fillId="0" borderId="0" xfId="0" applyFont="1" applyAlignment="1">
      <alignment wrapText="1"/>
    </xf>
    <xf numFmtId="0" fontId="13" fillId="0" borderId="59" xfId="0" applyFont="1" applyFill="1" applyBorder="1" applyAlignment="1">
      <alignment horizontal="center" vertical="center" wrapText="1"/>
    </xf>
    <xf numFmtId="0" fontId="5" fillId="0" borderId="14" xfId="0" applyFont="1" applyFill="1" applyBorder="1" applyAlignment="1">
      <alignment horizontal="center" vertical="center"/>
    </xf>
    <xf numFmtId="0" fontId="13" fillId="0" borderId="9" xfId="0" applyFont="1" applyFill="1" applyBorder="1" applyAlignment="1">
      <alignment horizontal="center" vertical="center" wrapText="1"/>
    </xf>
    <xf numFmtId="0" fontId="5" fillId="0" borderId="6"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8" xfId="0" applyFont="1" applyFill="1" applyBorder="1" applyAlignment="1">
      <alignment horizontal="center" vertical="center"/>
    </xf>
    <xf numFmtId="0" fontId="10" fillId="0" borderId="3" xfId="0" applyFont="1" applyFill="1" applyBorder="1" applyAlignment="1">
      <alignment horizontal="left" vertical="center" wrapText="1"/>
    </xf>
    <xf numFmtId="0" fontId="5" fillId="0" borderId="3" xfId="0" applyFont="1" applyBorder="1" applyAlignment="1">
      <alignment vertical="center"/>
    </xf>
    <xf numFmtId="0" fontId="10" fillId="0" borderId="73" xfId="0" applyFont="1" applyFill="1" applyBorder="1" applyAlignment="1">
      <alignment horizontal="center" vertical="center"/>
    </xf>
    <xf numFmtId="0" fontId="10" fillId="0" borderId="96" xfId="0" applyFont="1" applyFill="1" applyBorder="1" applyAlignment="1">
      <alignment horizontal="center" vertical="center"/>
    </xf>
    <xf numFmtId="0" fontId="8" fillId="0" borderId="36" xfId="0" applyFont="1" applyFill="1" applyBorder="1" applyAlignment="1">
      <alignment vertical="center" wrapText="1"/>
    </xf>
    <xf numFmtId="0" fontId="8" fillId="0" borderId="67" xfId="0" applyFont="1" applyFill="1" applyBorder="1" applyAlignment="1">
      <alignment vertical="center"/>
    </xf>
    <xf numFmtId="0" fontId="8" fillId="0" borderId="21" xfId="0" applyFont="1" applyFill="1" applyBorder="1" applyAlignment="1">
      <alignment vertical="center"/>
    </xf>
    <xf numFmtId="0" fontId="10" fillId="0" borderId="22" xfId="0" applyFont="1" applyFill="1" applyBorder="1" applyAlignment="1">
      <alignment horizontal="left" vertical="center" wrapText="1"/>
    </xf>
    <xf numFmtId="0" fontId="0" fillId="0" borderId="23" xfId="0" applyFill="1" applyBorder="1" applyAlignment="1">
      <alignment vertical="center"/>
    </xf>
    <xf numFmtId="0" fontId="8" fillId="0" borderId="1" xfId="0" applyFont="1" applyFill="1" applyBorder="1" applyAlignment="1">
      <alignment horizontal="left" vertical="center"/>
    </xf>
    <xf numFmtId="0" fontId="0" fillId="0" borderId="3" xfId="0" applyFill="1" applyBorder="1" applyAlignment="1">
      <alignment horizontal="left" vertical="center"/>
    </xf>
    <xf numFmtId="0" fontId="0" fillId="0" borderId="17" xfId="0" applyFill="1" applyBorder="1" applyAlignment="1">
      <alignment horizontal="left" vertical="center"/>
    </xf>
    <xf numFmtId="0" fontId="7" fillId="0" borderId="0" xfId="0" applyFont="1" applyFill="1" applyBorder="1" applyAlignment="1">
      <alignment vertical="center"/>
    </xf>
    <xf numFmtId="0" fontId="7" fillId="0" borderId="73" xfId="0" applyFont="1" applyBorder="1" applyAlignment="1">
      <alignment horizontal="center" vertical="center"/>
    </xf>
    <xf numFmtId="0" fontId="7" fillId="0" borderId="96" xfId="0" applyFont="1" applyBorder="1" applyAlignment="1">
      <alignment horizontal="center" vertical="center"/>
    </xf>
    <xf numFmtId="0" fontId="10" fillId="0" borderId="3" xfId="0" applyFont="1" applyBorder="1" applyAlignment="1">
      <alignment vertical="center" wrapText="1"/>
    </xf>
    <xf numFmtId="0" fontId="0" fillId="0" borderId="3" xfId="0" applyBorder="1" applyAlignment="1">
      <alignment wrapText="1"/>
    </xf>
    <xf numFmtId="0" fontId="0" fillId="0" borderId="0" xfId="0" applyBorder="1" applyAlignment="1">
      <alignment wrapText="1"/>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76" xfId="0" applyFont="1" applyFill="1" applyBorder="1" applyAlignment="1">
      <alignment horizontal="center" vertical="center"/>
    </xf>
    <xf numFmtId="49" fontId="29" fillId="0" borderId="1"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57" xfId="0" applyNumberFormat="1" applyFont="1" applyBorder="1" applyAlignment="1">
      <alignment horizontal="center" vertical="center"/>
    </xf>
    <xf numFmtId="0" fontId="13" fillId="0" borderId="99" xfId="21" applyFont="1" applyBorder="1" applyAlignment="1">
      <alignment horizontal="center" vertical="center" wrapText="1"/>
      <protection/>
    </xf>
    <xf numFmtId="0" fontId="13" fillId="0" borderId="34" xfId="21" applyFont="1" applyBorder="1" applyAlignment="1">
      <alignment horizontal="center" vertical="center" wrapText="1"/>
      <protection/>
    </xf>
    <xf numFmtId="0" fontId="13" fillId="0" borderId="59" xfId="21" applyFont="1" applyBorder="1" applyAlignment="1">
      <alignment horizontal="center" vertical="center" wrapText="1"/>
      <protection/>
    </xf>
    <xf numFmtId="0" fontId="13" fillId="0" borderId="14" xfId="21" applyFont="1" applyBorder="1" applyAlignment="1">
      <alignment horizontal="center" vertical="center" wrapText="1"/>
      <protection/>
    </xf>
    <xf numFmtId="0" fontId="13" fillId="0" borderId="3" xfId="0" applyFont="1" applyFill="1" applyBorder="1" applyAlignment="1">
      <alignment horizontal="left" vertical="center" wrapText="1"/>
    </xf>
    <xf numFmtId="0" fontId="13" fillId="0" borderId="99" xfId="22" applyFont="1" applyBorder="1" applyAlignment="1">
      <alignment horizontal="center" vertical="center"/>
      <protection/>
    </xf>
    <xf numFmtId="0" fontId="13" fillId="0" borderId="34" xfId="22" applyFont="1" applyBorder="1" applyAlignment="1">
      <alignment horizontal="center" vertical="center"/>
      <protection/>
    </xf>
    <xf numFmtId="0" fontId="13" fillId="0" borderId="31" xfId="0" applyFont="1" applyBorder="1" applyAlignment="1">
      <alignment horizontal="center" vertical="center"/>
    </xf>
    <xf numFmtId="0" fontId="13" fillId="0" borderId="96" xfId="0" applyFont="1" applyBorder="1" applyAlignment="1">
      <alignment horizontal="center" vertical="center"/>
    </xf>
    <xf numFmtId="0" fontId="9" fillId="0" borderId="0" xfId="0" applyFont="1" applyAlignment="1">
      <alignment wrapText="1"/>
    </xf>
    <xf numFmtId="0" fontId="0" fillId="0" borderId="0" xfId="0" applyAlignment="1">
      <alignment wrapText="1"/>
    </xf>
    <xf numFmtId="176" fontId="0" fillId="0" borderId="56" xfId="0" applyNumberFormat="1" applyFont="1" applyBorder="1" applyAlignment="1">
      <alignment horizontal="center" vertical="center" wrapText="1"/>
    </xf>
    <xf numFmtId="176" fontId="0" fillId="0" borderId="64" xfId="0" applyNumberFormat="1" applyFont="1" applyBorder="1" applyAlignment="1">
      <alignment horizontal="center" vertical="center" wrapText="1"/>
    </xf>
    <xf numFmtId="176" fontId="0" fillId="0" borderId="66" xfId="0" applyNumberFormat="1" applyFont="1" applyBorder="1" applyAlignment="1">
      <alignment horizontal="center" vertical="center" wrapText="1"/>
    </xf>
    <xf numFmtId="0" fontId="13" fillId="0" borderId="0" xfId="0" applyFont="1" applyAlignment="1">
      <alignment/>
    </xf>
    <xf numFmtId="0" fontId="13" fillId="0" borderId="0" xfId="0" applyFont="1" applyAlignment="1">
      <alignment horizontal="center" vertical="center"/>
    </xf>
    <xf numFmtId="0" fontId="10" fillId="0" borderId="0" xfId="0" applyFont="1" applyAlignment="1">
      <alignment vertical="top" wrapText="1"/>
    </xf>
    <xf numFmtId="0" fontId="7" fillId="0" borderId="0" xfId="0" applyFont="1" applyAlignment="1">
      <alignment vertical="top" wrapText="1"/>
    </xf>
    <xf numFmtId="0" fontId="2" fillId="0" borderId="0" xfId="0" applyFont="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HAR0660" xfId="21"/>
    <cellStyle name="標準_HAR0670" xfId="22"/>
    <cellStyle name="標準_HAR12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strCache>
            </c:str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strCache>
            </c:strRef>
          </c:cat>
          <c:val>
            <c:numRef>
              <c:f>#REF!</c:f>
              <c:numCache>
                <c:ptCount val="1"/>
                <c:pt idx="0">
                  <c:v>1</c:v>
                </c:pt>
              </c:numCache>
            </c:numRef>
          </c:val>
        </c:ser>
        <c:axId val="55745507"/>
        <c:axId val="31947516"/>
      </c:barChart>
      <c:lineChart>
        <c:grouping val="standard"/>
        <c:varyColors val="0"/>
        <c:ser>
          <c:idx val="2"/>
          <c:order val="2"/>
          <c:tx>
            <c:strRef>
              <c:f>#REF!</c:f>
              <c:strCache>
                <c:ptCount val="1"/>
                <c:pt idx="0">
                  <c:v>理容所</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strCache>
            </c:strRef>
          </c:cat>
          <c:val>
            <c:numRef>
              <c:f>#REF!</c:f>
              <c:numCache>
                <c:ptCount val="15"/>
                <c:pt idx="0">
                  <c:v>144522</c:v>
                </c:pt>
                <c:pt idx="1">
                  <c:v>144214</c:v>
                </c:pt>
                <c:pt idx="2">
                  <c:v>143524</c:v>
                </c:pt>
                <c:pt idx="3">
                  <c:v>143045</c:v>
                </c:pt>
                <c:pt idx="4">
                  <c:v>142619</c:v>
                </c:pt>
                <c:pt idx="5">
                  <c:v>142715</c:v>
                </c:pt>
                <c:pt idx="6">
                  <c:v>142544</c:v>
                </c:pt>
                <c:pt idx="7">
                  <c:v>142718</c:v>
                </c:pt>
                <c:pt idx="8">
                  <c:v>142809</c:v>
                </c:pt>
                <c:pt idx="9">
                  <c:v>142786</c:v>
                </c:pt>
                <c:pt idx="10">
                  <c:v>141321</c:v>
                </c:pt>
                <c:pt idx="11">
                  <c:v>140911</c:v>
                </c:pt>
                <c:pt idx="12">
                  <c:v>140599</c:v>
                </c:pt>
                <c:pt idx="13">
                  <c:v>140374</c:v>
                </c:pt>
                <c:pt idx="14">
                  <c:v>140130</c:v>
                </c:pt>
              </c:numCache>
            </c:numRef>
          </c:val>
          <c:smooth val="0"/>
        </c:ser>
        <c:ser>
          <c:idx val="3"/>
          <c:order val="3"/>
          <c:tx>
            <c:strRef>
              <c:f>#REF!</c:f>
              <c:strCache>
                <c:ptCount val="1"/>
                <c:pt idx="0">
                  <c:v>美容所</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strCache>
            </c:strRef>
          </c:cat>
          <c:val>
            <c:numRef>
              <c:f>#REF!</c:f>
              <c:numCache>
                <c:ptCount val="15"/>
                <c:pt idx="0">
                  <c:v>185452</c:v>
                </c:pt>
                <c:pt idx="1">
                  <c:v>186506</c:v>
                </c:pt>
                <c:pt idx="2">
                  <c:v>187277</c:v>
                </c:pt>
                <c:pt idx="3">
                  <c:v>188582</c:v>
                </c:pt>
                <c:pt idx="4">
                  <c:v>189975</c:v>
                </c:pt>
                <c:pt idx="5">
                  <c:v>192111</c:v>
                </c:pt>
                <c:pt idx="6">
                  <c:v>193918</c:v>
                </c:pt>
                <c:pt idx="7">
                  <c:v>196512</c:v>
                </c:pt>
                <c:pt idx="8">
                  <c:v>198889</c:v>
                </c:pt>
                <c:pt idx="9">
                  <c:v>201379</c:v>
                </c:pt>
                <c:pt idx="10">
                  <c:v>200682</c:v>
                </c:pt>
                <c:pt idx="11">
                  <c:v>202434</c:v>
                </c:pt>
                <c:pt idx="12">
                  <c:v>205204</c:v>
                </c:pt>
                <c:pt idx="13">
                  <c:v>208311</c:v>
                </c:pt>
                <c:pt idx="14">
                  <c:v>210795</c:v>
                </c:pt>
              </c:numCache>
            </c:numRef>
          </c:val>
          <c:smooth val="0"/>
        </c:ser>
        <c:axId val="19092189"/>
        <c:axId val="37611974"/>
      </c:lineChart>
      <c:catAx>
        <c:axId val="55745507"/>
        <c:scaling>
          <c:orientation val="minMax"/>
        </c:scaling>
        <c:axPos val="b"/>
        <c:delete val="0"/>
        <c:numFmt formatCode="General" sourceLinked="1"/>
        <c:majorTickMark val="in"/>
        <c:minorTickMark val="none"/>
        <c:tickLblPos val="nextTo"/>
        <c:crossAx val="31947516"/>
        <c:crosses val="autoZero"/>
        <c:auto val="0"/>
        <c:lblOffset val="100"/>
        <c:noMultiLvlLbl val="0"/>
      </c:catAx>
      <c:valAx>
        <c:axId val="31947516"/>
        <c:scaling>
          <c:orientation val="minMax"/>
        </c:scaling>
        <c:axPos val="l"/>
        <c:delete val="0"/>
        <c:numFmt formatCode="General" sourceLinked="1"/>
        <c:majorTickMark val="in"/>
        <c:minorTickMark val="none"/>
        <c:tickLblPos val="nextTo"/>
        <c:crossAx val="55745507"/>
        <c:crossesAt val="1"/>
        <c:crossBetween val="between"/>
        <c:dispUnits/>
      </c:valAx>
      <c:catAx>
        <c:axId val="19092189"/>
        <c:scaling>
          <c:orientation val="minMax"/>
        </c:scaling>
        <c:axPos val="b"/>
        <c:delete val="1"/>
        <c:majorTickMark val="in"/>
        <c:minorTickMark val="none"/>
        <c:tickLblPos val="nextTo"/>
        <c:crossAx val="37611974"/>
        <c:crosses val="autoZero"/>
        <c:auto val="0"/>
        <c:lblOffset val="100"/>
        <c:noMultiLvlLbl val="0"/>
      </c:catAx>
      <c:valAx>
        <c:axId val="37611974"/>
        <c:scaling>
          <c:orientation val="minMax"/>
        </c:scaling>
        <c:axPos val="l"/>
        <c:delete val="0"/>
        <c:numFmt formatCode="General" sourceLinked="1"/>
        <c:majorTickMark val="in"/>
        <c:minorTickMark val="none"/>
        <c:tickLblPos val="nextTo"/>
        <c:crossAx val="19092189"/>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36521385"/>
        <c:axId val="60257010"/>
      </c:barChart>
      <c:catAx>
        <c:axId val="36521385"/>
        <c:scaling>
          <c:orientation val="minMax"/>
        </c:scaling>
        <c:axPos val="b"/>
        <c:delete val="0"/>
        <c:numFmt formatCode="General" sourceLinked="1"/>
        <c:majorTickMark val="in"/>
        <c:minorTickMark val="none"/>
        <c:tickLblPos val="nextTo"/>
        <c:crossAx val="60257010"/>
        <c:crosses val="autoZero"/>
        <c:auto val="1"/>
        <c:lblOffset val="100"/>
        <c:noMultiLvlLbl val="0"/>
      </c:catAx>
      <c:valAx>
        <c:axId val="60257010"/>
        <c:scaling>
          <c:orientation val="minMax"/>
        </c:scaling>
        <c:axPos val="l"/>
        <c:majorGridlines/>
        <c:delete val="0"/>
        <c:numFmt formatCode="General" sourceLinked="1"/>
        <c:majorTickMark val="in"/>
        <c:minorTickMark val="none"/>
        <c:tickLblPos val="nextTo"/>
        <c:crossAx val="3652138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4"/>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442179"/>
        <c:axId val="48979612"/>
      </c:lineChart>
      <c:catAx>
        <c:axId val="5442179"/>
        <c:scaling>
          <c:orientation val="minMax"/>
        </c:scaling>
        <c:axPos val="b"/>
        <c:delete val="0"/>
        <c:numFmt formatCode="General" sourceLinked="1"/>
        <c:majorTickMark val="in"/>
        <c:minorTickMark val="none"/>
        <c:tickLblPos val="nextTo"/>
        <c:crossAx val="48979612"/>
        <c:crosses val="autoZero"/>
        <c:auto val="1"/>
        <c:lblOffset val="100"/>
        <c:noMultiLvlLbl val="0"/>
      </c:catAx>
      <c:valAx>
        <c:axId val="48979612"/>
        <c:scaling>
          <c:orientation val="minMax"/>
        </c:scaling>
        <c:axPos val="l"/>
        <c:majorGridlines/>
        <c:delete val="0"/>
        <c:numFmt formatCode="General" sourceLinked="1"/>
        <c:majorTickMark val="in"/>
        <c:minorTickMark val="none"/>
        <c:tickLblPos val="nextTo"/>
        <c:crossAx val="54421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1"/>
          <c:order val="1"/>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2"/>
          <c:order val="2"/>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3"/>
          <c:order val="3"/>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marker val="1"/>
        <c:axId val="38163325"/>
        <c:axId val="7925606"/>
      </c:lineChart>
      <c:catAx>
        <c:axId val="38163325"/>
        <c:scaling>
          <c:orientation val="minMax"/>
        </c:scaling>
        <c:axPos val="b"/>
        <c:delete val="0"/>
        <c:numFmt formatCode="General" sourceLinked="1"/>
        <c:majorTickMark val="in"/>
        <c:minorTickMark val="none"/>
        <c:tickLblPos val="nextTo"/>
        <c:crossAx val="7925606"/>
        <c:crosses val="autoZero"/>
        <c:auto val="1"/>
        <c:lblOffset val="100"/>
        <c:noMultiLvlLbl val="0"/>
      </c:catAx>
      <c:valAx>
        <c:axId val="7925606"/>
        <c:scaling>
          <c:orientation val="minMax"/>
        </c:scaling>
        <c:axPos val="l"/>
        <c:majorGridlines/>
        <c:delete val="0"/>
        <c:numFmt formatCode="General" sourceLinked="1"/>
        <c:majorTickMark val="in"/>
        <c:minorTickMark val="none"/>
        <c:tickLblPos val="nextTo"/>
        <c:crossAx val="381633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marker val="1"/>
        <c:axId val="4221591"/>
        <c:axId val="37994320"/>
      </c:lineChart>
      <c:catAx>
        <c:axId val="4221591"/>
        <c:scaling>
          <c:orientation val="minMax"/>
        </c:scaling>
        <c:axPos val="b"/>
        <c:delete val="0"/>
        <c:numFmt formatCode="General" sourceLinked="1"/>
        <c:majorTickMark val="in"/>
        <c:minorTickMark val="none"/>
        <c:tickLblPos val="nextTo"/>
        <c:crossAx val="37994320"/>
        <c:crosses val="autoZero"/>
        <c:auto val="1"/>
        <c:lblOffset val="100"/>
        <c:noMultiLvlLbl val="0"/>
      </c:catAx>
      <c:valAx>
        <c:axId val="37994320"/>
        <c:scaling>
          <c:orientation val="minMax"/>
        </c:scaling>
        <c:axPos val="l"/>
        <c:majorGridlines/>
        <c:delete val="0"/>
        <c:numFmt formatCode="General" sourceLinked="1"/>
        <c:majorTickMark val="in"/>
        <c:minorTickMark val="none"/>
        <c:tickLblPos val="nextTo"/>
        <c:crossAx val="42215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1"/>
          <c:order val="1"/>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2"/>
          <c:order val="2"/>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3"/>
          <c:order val="3"/>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marker val="1"/>
        <c:axId val="6404561"/>
        <c:axId val="57641050"/>
      </c:lineChart>
      <c:catAx>
        <c:axId val="6404561"/>
        <c:scaling>
          <c:orientation val="minMax"/>
        </c:scaling>
        <c:axPos val="b"/>
        <c:delete val="0"/>
        <c:numFmt formatCode="General" sourceLinked="1"/>
        <c:majorTickMark val="in"/>
        <c:minorTickMark val="none"/>
        <c:tickLblPos val="nextTo"/>
        <c:crossAx val="57641050"/>
        <c:crosses val="autoZero"/>
        <c:auto val="1"/>
        <c:lblOffset val="100"/>
        <c:noMultiLvlLbl val="0"/>
      </c:catAx>
      <c:valAx>
        <c:axId val="57641050"/>
        <c:scaling>
          <c:orientation val="minMax"/>
        </c:scaling>
        <c:axPos val="l"/>
        <c:majorGridlines/>
        <c:delete val="0"/>
        <c:numFmt formatCode="General" sourceLinked="1"/>
        <c:majorTickMark val="in"/>
        <c:minorTickMark val="none"/>
        <c:tickLblPos val="nextTo"/>
        <c:crossAx val="64045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ser>
          <c:idx val="1"/>
          <c:order val="1"/>
          <c:tx>
            <c:v>#REF!</c:v>
          </c:tx>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mooth val="0"/>
        </c:ser>
        <c:marker val="1"/>
        <c:axId val="49007403"/>
        <c:axId val="38413444"/>
      </c:lineChart>
      <c:catAx>
        <c:axId val="49007403"/>
        <c:scaling>
          <c:orientation val="minMax"/>
        </c:scaling>
        <c:axPos val="b"/>
        <c:delete val="0"/>
        <c:numFmt formatCode="General" sourceLinked="1"/>
        <c:majorTickMark val="in"/>
        <c:minorTickMark val="none"/>
        <c:tickLblPos val="nextTo"/>
        <c:crossAx val="38413444"/>
        <c:crosses val="autoZero"/>
        <c:auto val="1"/>
        <c:lblOffset val="100"/>
        <c:noMultiLvlLbl val="0"/>
      </c:catAx>
      <c:valAx>
        <c:axId val="38413444"/>
        <c:scaling>
          <c:orientation val="minMax"/>
        </c:scaling>
        <c:axPos val="l"/>
        <c:majorGridlines/>
        <c:delete val="0"/>
        <c:numFmt formatCode="General" sourceLinked="1"/>
        <c:majorTickMark val="in"/>
        <c:minorTickMark val="none"/>
        <c:tickLblPos val="nextTo"/>
        <c:crossAx val="490074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a:effectLst>
      <a:outerShdw dist="35921" dir="2700000" algn="br">
        <a:prstClr val="black"/>
      </a:outerShdw>
    </a:effectLst>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strRef>
              <c:f>'表６'!#REF!</c:f>
              <c:strCache>
                <c:ptCount val="1"/>
                <c:pt idx="0">
                  <c:v>1</c:v>
                </c:pt>
              </c:strCache>
            </c:strRef>
          </c:cat>
          <c:val>
            <c:numRef>
              <c:f>'表６'!#REF!</c:f>
              <c:numCache>
                <c:ptCount val="1"/>
                <c:pt idx="0">
                  <c:v>1</c:v>
                </c:pt>
              </c:numCache>
            </c:numRef>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7675"/>
          <c:w val="0.8985"/>
          <c:h val="0.8475"/>
        </c:manualLayout>
      </c:layout>
      <c:barChart>
        <c:barDir val="col"/>
        <c:grouping val="clustered"/>
        <c:varyColors val="0"/>
        <c:ser>
          <c:idx val="1"/>
          <c:order val="0"/>
          <c:tx>
            <c:strRef>
              <c:f>'図１，２'!$C$2</c:f>
              <c:strCache>
                <c:ptCount val="1"/>
                <c:pt idx="0">
                  <c:v>措置入院患者数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'図１，２'!$B$3:$B$21</c:f>
              <c:strCache/>
            </c:strRef>
          </c:cat>
          <c:val>
            <c:numRef>
              <c:f>'図１，２'!$C$3:$C$21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90"/>
        <c:gapWidth val="20"/>
        <c:axId val="10176677"/>
        <c:axId val="24481230"/>
      </c:barChart>
      <c:lineChart>
        <c:grouping val="standard"/>
        <c:varyColors val="0"/>
        <c:ser>
          <c:idx val="0"/>
          <c:order val="1"/>
          <c:tx>
            <c:strRef>
              <c:f>'図１，２'!$D$2</c:f>
              <c:strCache>
                <c:ptCount val="1"/>
                <c:pt idx="0">
                  <c:v>措置入院患者数（人口10万対）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strRef>
              <c:f>'図１，２'!$B$3:$B$21</c:f>
              <c:strCache/>
            </c:strRef>
          </c:cat>
          <c:val>
            <c:numRef>
              <c:f>'図１，２'!$D$3:$D$21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axId val="19004479"/>
        <c:axId val="36822584"/>
      </c:lineChart>
      <c:catAx>
        <c:axId val="10176677"/>
        <c:scaling>
          <c:orientation val="minMax"/>
        </c:scaling>
        <c:axPos val="b"/>
        <c:delete val="0"/>
        <c:numFmt formatCode="General" sourceLinked="1"/>
        <c:majorTickMark val="out"/>
        <c:minorTickMark val="none"/>
        <c:tickLblPos val="none"/>
        <c:txPr>
          <a:bodyPr vert="wordArtVert" rot="0"/>
          <a:lstStyle/>
          <a:p>
            <a:pPr>
              <a:defRPr lang="en-US" cap="none" sz="800" b="0" i="0" u="none" baseline="0">
                <a:latin typeface="ＭＳ Ｐゴシック"/>
                <a:ea typeface="ＭＳ Ｐゴシック"/>
                <a:cs typeface="ＭＳ Ｐゴシック"/>
              </a:defRPr>
            </a:pPr>
          </a:p>
        </c:txPr>
        <c:crossAx val="24481230"/>
        <c:crosses val="autoZero"/>
        <c:auto val="0"/>
        <c:lblOffset val="100"/>
        <c:tickLblSkip val="1"/>
        <c:noMultiLvlLbl val="0"/>
      </c:catAx>
      <c:valAx>
        <c:axId val="24481230"/>
        <c:scaling>
          <c:orientation val="minMax"/>
        </c:scaling>
        <c:axPos val="l"/>
        <c:delete val="0"/>
        <c:numFmt formatCode="General" sourceLinked="1"/>
        <c:majorTickMark val="out"/>
        <c:minorTickMark val="none"/>
        <c:tickLblPos val="nextTo"/>
        <c:txPr>
          <a:bodyPr/>
          <a:lstStyle/>
          <a:p>
            <a:pPr>
              <a:defRPr lang="en-US" cap="none" sz="800" b="0" i="0" u="none" baseline="0">
                <a:latin typeface="ＭＳ Ｐゴシック"/>
                <a:ea typeface="ＭＳ Ｐゴシック"/>
                <a:cs typeface="ＭＳ Ｐゴシック"/>
              </a:defRPr>
            </a:pPr>
          </a:p>
        </c:txPr>
        <c:crossAx val="10176677"/>
        <c:crossesAt val="1"/>
        <c:crossBetween val="between"/>
        <c:dispUnits>
          <c:builtInUnit val="thousands"/>
        </c:dispUnits>
      </c:valAx>
      <c:catAx>
        <c:axId val="19004479"/>
        <c:scaling>
          <c:orientation val="minMax"/>
        </c:scaling>
        <c:axPos val="b"/>
        <c:delete val="1"/>
        <c:majorTickMark val="in"/>
        <c:minorTickMark val="none"/>
        <c:tickLblPos val="nextTo"/>
        <c:crossAx val="36822584"/>
        <c:crosses val="autoZero"/>
        <c:auto val="0"/>
        <c:lblOffset val="100"/>
        <c:noMultiLvlLbl val="0"/>
      </c:catAx>
      <c:valAx>
        <c:axId val="36822584"/>
        <c:scaling>
          <c:orientation val="minMax"/>
        </c:scaling>
        <c:axPos val="l"/>
        <c:delete val="0"/>
        <c:numFmt formatCode="0_);[Red]\(0\)" sourceLinked="0"/>
        <c:majorTickMark val="out"/>
        <c:minorTickMark val="none"/>
        <c:tickLblPos val="nextTo"/>
        <c:txPr>
          <a:bodyPr/>
          <a:lstStyle/>
          <a:p>
            <a:pPr>
              <a:defRPr lang="en-US" cap="none" sz="800" b="0" i="0" u="none" baseline="0">
                <a:latin typeface="ＭＳ Ｐゴシック"/>
                <a:ea typeface="ＭＳ Ｐゴシック"/>
                <a:cs typeface="ＭＳ Ｐゴシック"/>
              </a:defRPr>
            </a:pPr>
          </a:p>
        </c:txPr>
        <c:crossAx val="19004479"/>
        <c:crosses val="max"/>
        <c:crossBetween val="between"/>
        <c:dispUnits/>
      </c:valAx>
      <c:spPr>
        <a:noFill/>
        <a:ln>
          <a:noFill/>
        </a:ln>
      </c:spPr>
    </c:plotArea>
    <c:legend>
      <c:legendPos val="r"/>
      <c:layout>
        <c:manualLayout>
          <c:xMode val="edge"/>
          <c:yMode val="edge"/>
          <c:x val="0.30475"/>
          <c:y val="0.044"/>
          <c:w val="0.30725"/>
          <c:h val="0.123"/>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225"/>
          <c:w val="0.91425"/>
          <c:h val="0.8545"/>
        </c:manualLayout>
      </c:layout>
      <c:barChart>
        <c:barDir val="col"/>
        <c:grouping val="stacked"/>
        <c:varyColors val="0"/>
        <c:ser>
          <c:idx val="1"/>
          <c:order val="0"/>
          <c:tx>
            <c:strRef>
              <c:f>'図１，２'!$H$4</c:f>
              <c:strCache>
                <c:ptCount val="1"/>
                <c:pt idx="0">
                  <c:v>保護者の同意による入院届出数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'図１，２'!$G$5:$G$21</c:f>
              <c:strCache/>
            </c:strRef>
          </c:cat>
          <c:val>
            <c:numRef>
              <c:f>'図１，２'!$H$5:$H$21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1"/>
          <c:tx>
            <c:strRef>
              <c:f>'図１，２'!$I$4</c:f>
              <c:strCache>
                <c:ptCount val="1"/>
                <c:pt idx="0">
                  <c:v>扶養義務者の同意による入院届出数</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'図１，２'!$G$5:$G$21</c:f>
              <c:strCache/>
            </c:strRef>
          </c:cat>
          <c:val>
            <c:numRef>
              <c:f>'図１，２'!$I$5:$I$21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gapWidth val="30"/>
        <c:axId val="62967801"/>
        <c:axId val="29839298"/>
      </c:barChart>
      <c:lineChart>
        <c:grouping val="standard"/>
        <c:varyColors val="0"/>
        <c:ser>
          <c:idx val="2"/>
          <c:order val="2"/>
          <c:tx>
            <c:strRef>
              <c:f>'図１，２'!$J$4</c:f>
              <c:strCache>
                <c:ptCount val="1"/>
                <c:pt idx="0">
                  <c:v>医療保護入院届出数
（人口10万対）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'図１，２'!$G$5:$G$21</c:f>
              <c:strCache/>
            </c:strRef>
          </c:cat>
          <c:val>
            <c:numRef>
              <c:f>'図１，２'!$J$5:$J$21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axId val="118227"/>
        <c:axId val="1064044"/>
      </c:lineChart>
      <c:catAx>
        <c:axId val="62967801"/>
        <c:scaling>
          <c:orientation val="minMax"/>
        </c:scaling>
        <c:axPos val="b"/>
        <c:delete val="0"/>
        <c:numFmt formatCode="General" sourceLinked="1"/>
        <c:majorTickMark val="out"/>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29839298"/>
        <c:crosses val="autoZero"/>
        <c:auto val="0"/>
        <c:lblOffset val="100"/>
        <c:noMultiLvlLbl val="0"/>
      </c:catAx>
      <c:valAx>
        <c:axId val="29839298"/>
        <c:scaling>
          <c:orientation val="minMax"/>
        </c:scaling>
        <c:axPos val="l"/>
        <c:delete val="0"/>
        <c:numFmt formatCode="General" sourceLinked="1"/>
        <c:majorTickMark val="out"/>
        <c:minorTickMark val="none"/>
        <c:tickLblPos val="low"/>
        <c:txPr>
          <a:bodyPr/>
          <a:lstStyle/>
          <a:p>
            <a:pPr>
              <a:defRPr lang="en-US" cap="none" sz="900" b="0" i="0" u="none" baseline="0">
                <a:latin typeface="ＭＳ Ｐゴシック"/>
                <a:ea typeface="ＭＳ Ｐゴシック"/>
                <a:cs typeface="ＭＳ Ｐゴシック"/>
              </a:defRPr>
            </a:pPr>
          </a:p>
        </c:txPr>
        <c:crossAx val="62967801"/>
        <c:crossesAt val="1"/>
        <c:crossBetween val="between"/>
        <c:dispUnits/>
      </c:valAx>
      <c:catAx>
        <c:axId val="118227"/>
        <c:scaling>
          <c:orientation val="minMax"/>
        </c:scaling>
        <c:axPos val="b"/>
        <c:delete val="1"/>
        <c:majorTickMark val="in"/>
        <c:minorTickMark val="none"/>
        <c:tickLblPos val="nextTo"/>
        <c:crossAx val="1064044"/>
        <c:crosses val="autoZero"/>
        <c:auto val="0"/>
        <c:lblOffset val="100"/>
        <c:noMultiLvlLbl val="0"/>
      </c:catAx>
      <c:valAx>
        <c:axId val="1064044"/>
        <c:scaling>
          <c:orientation val="minMax"/>
          <c:max val="160"/>
        </c:scaling>
        <c:axPos val="l"/>
        <c:delete val="0"/>
        <c:numFmt formatCode="0;[Red]0" sourceLinked="0"/>
        <c:majorTickMark val="out"/>
        <c:minorTickMark val="none"/>
        <c:tickLblPos val="high"/>
        <c:txPr>
          <a:bodyPr/>
          <a:lstStyle/>
          <a:p>
            <a:pPr>
              <a:defRPr lang="en-US" cap="none" sz="800" b="0" i="0" u="none" baseline="0">
                <a:latin typeface="ＭＳ Ｐゴシック"/>
                <a:ea typeface="ＭＳ Ｐゴシック"/>
                <a:cs typeface="ＭＳ Ｐゴシック"/>
              </a:defRPr>
            </a:pPr>
          </a:p>
        </c:txPr>
        <c:crossAx val="118227"/>
        <c:crosses val="max"/>
        <c:crossBetween val="between"/>
        <c:dispUnits/>
      </c:valAx>
      <c:spPr>
        <a:noFill/>
        <a:ln>
          <a:noFill/>
        </a:ln>
      </c:spPr>
    </c:plotArea>
    <c:legend>
      <c:legendPos val="r"/>
      <c:layout>
        <c:manualLayout>
          <c:xMode val="edge"/>
          <c:yMode val="edge"/>
          <c:x val="0.18025"/>
          <c:y val="0.04875"/>
          <c:w val="0.4035"/>
          <c:h val="0.211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普通浴場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#REF!</c:f>
              <c:numCache>
                <c:ptCount val="15"/>
                <c:pt idx="0">
                  <c:v>12228</c:v>
                </c:pt>
                <c:pt idx="1">
                  <c:v>11725</c:v>
                </c:pt>
                <c:pt idx="2">
                  <c:v>11234</c:v>
                </c:pt>
                <c:pt idx="3">
                  <c:v>10783</c:v>
                </c:pt>
                <c:pt idx="4">
                  <c:v>10388</c:v>
                </c:pt>
                <c:pt idx="5">
                  <c:v>10112</c:v>
                </c:pt>
                <c:pt idx="6">
                  <c:v>9741</c:v>
                </c:pt>
                <c:pt idx="7">
                  <c:v>9461</c:v>
                </c:pt>
                <c:pt idx="8">
                  <c:v>9020</c:v>
                </c:pt>
                <c:pt idx="9">
                  <c:v>8790</c:v>
                </c:pt>
                <c:pt idx="10">
                  <c:v>8422</c:v>
                </c:pt>
                <c:pt idx="11">
                  <c:v>8117</c:v>
                </c:pt>
                <c:pt idx="12">
                  <c:v>7851</c:v>
                </c:pt>
                <c:pt idx="13">
                  <c:v>7516</c:v>
                </c:pt>
                <c:pt idx="14">
                  <c:v>7324</c:v>
                </c:pt>
              </c:numCache>
            </c:numRef>
          </c:val>
        </c:ser>
        <c:ser>
          <c:idx val="0"/>
          <c:order val="1"/>
          <c:tx>
            <c:strRef>
              <c:f>#REF!</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#REF!</c:f>
              <c:numCache>
                <c:ptCount val="15"/>
                <c:pt idx="0">
                  <c:v>12527</c:v>
                </c:pt>
                <c:pt idx="1">
                  <c:v>13025</c:v>
                </c:pt>
                <c:pt idx="2">
                  <c:v>13718</c:v>
                </c:pt>
                <c:pt idx="3">
                  <c:v>14274</c:v>
                </c:pt>
                <c:pt idx="4">
                  <c:v>14919</c:v>
                </c:pt>
                <c:pt idx="5">
                  <c:v>15428</c:v>
                </c:pt>
                <c:pt idx="6">
                  <c:v>16049</c:v>
                </c:pt>
                <c:pt idx="7">
                  <c:v>16548</c:v>
                </c:pt>
                <c:pt idx="8">
                  <c:v>17357</c:v>
                </c:pt>
                <c:pt idx="9">
                  <c:v>17954</c:v>
                </c:pt>
                <c:pt idx="10">
                  <c:v>18448</c:v>
                </c:pt>
                <c:pt idx="11">
                  <c:v>18615</c:v>
                </c:pt>
                <c:pt idx="12">
                  <c:v>18976</c:v>
                </c:pt>
                <c:pt idx="13">
                  <c:v>19190</c:v>
                </c:pt>
                <c:pt idx="14">
                  <c:v>19507</c:v>
                </c:pt>
              </c:numCache>
            </c:numRef>
          </c:val>
        </c:ser>
        <c:axId val="2963447"/>
        <c:axId val="26671024"/>
      </c:barChart>
      <c:lineChart>
        <c:grouping val="standard"/>
        <c:varyColors val="0"/>
        <c:ser>
          <c:idx val="2"/>
          <c:order val="2"/>
          <c:tx>
            <c:strRef>
              <c:f>#REF!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#REF!</c:f>
              <c:numCache>
                <c:ptCount val="15"/>
              </c:numCache>
            </c:numRef>
          </c:val>
          <c:smooth val="0"/>
        </c:ser>
        <c:axId val="38712625"/>
        <c:axId val="12869306"/>
      </c:lineChart>
      <c:catAx>
        <c:axId val="2963447"/>
        <c:scaling>
          <c:orientation val="minMax"/>
        </c:scaling>
        <c:axPos val="b"/>
        <c:delete val="0"/>
        <c:numFmt formatCode="General" sourceLinked="1"/>
        <c:majorTickMark val="in"/>
        <c:minorTickMark val="none"/>
        <c:tickLblPos val="nextTo"/>
        <c:crossAx val="26671024"/>
        <c:crosses val="autoZero"/>
        <c:auto val="0"/>
        <c:lblOffset val="100"/>
        <c:noMultiLvlLbl val="0"/>
      </c:catAx>
      <c:valAx>
        <c:axId val="26671024"/>
        <c:scaling>
          <c:orientation val="minMax"/>
        </c:scaling>
        <c:axPos val="l"/>
        <c:delete val="0"/>
        <c:numFmt formatCode="General" sourceLinked="1"/>
        <c:majorTickMark val="in"/>
        <c:minorTickMark val="none"/>
        <c:tickLblPos val="nextTo"/>
        <c:crossAx val="2963447"/>
        <c:crossesAt val="1"/>
        <c:crossBetween val="between"/>
        <c:dispUnits/>
      </c:valAx>
      <c:catAx>
        <c:axId val="38712625"/>
        <c:scaling>
          <c:orientation val="minMax"/>
        </c:scaling>
        <c:axPos val="b"/>
        <c:delete val="1"/>
        <c:majorTickMark val="in"/>
        <c:minorTickMark val="none"/>
        <c:tickLblPos val="nextTo"/>
        <c:crossAx val="12869306"/>
        <c:crosses val="autoZero"/>
        <c:auto val="0"/>
        <c:lblOffset val="100"/>
        <c:noMultiLvlLbl val="0"/>
      </c:catAx>
      <c:valAx>
        <c:axId val="12869306"/>
        <c:scaling>
          <c:orientation val="minMax"/>
        </c:scaling>
        <c:axPos val="l"/>
        <c:delete val="0"/>
        <c:numFmt formatCode="General" sourceLinked="1"/>
        <c:majorTickMark val="in"/>
        <c:minorTickMark val="none"/>
        <c:tickLblPos val="nextTo"/>
        <c:crossAx val="38712625"/>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75"/>
          <c:y val="0.09725"/>
          <c:w val="0.7675"/>
          <c:h val="0.818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Pt>
            <c:idx val="1"/>
            <c:spPr>
              <a:solidFill>
                <a:srgbClr val="FFFFFF"/>
              </a:solidFill>
              <a:ln w="3175">
                <a:noFill/>
              </a:ln>
            </c:spPr>
          </c:dPt>
          <c:val>
            <c:numRef>
              <c:f>'図３'!$D$5:$J$5</c:f>
              <c:numCache>
                <c:ptCount val="7"/>
                <c:pt idx="0">
                  <c:v>0</c:v>
                </c:pt>
                <c:pt idx="1">
                  <c:v>0</c:v>
                </c:pt>
                <c:pt idx="2">
                  <c:v>0</c:v>
                </c:pt>
                <c:pt idx="3">
                  <c:v>0</c:v>
                </c:pt>
                <c:pt idx="4">
                  <c:v>0</c:v>
                </c:pt>
                <c:pt idx="5">
                  <c:v>0</c:v>
                </c:pt>
                <c:pt idx="6">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pct5">
                <a:fgClr>
                  <a:srgbClr val="000000"/>
                </a:fgClr>
                <a:bgClr>
                  <a:srgbClr val="FFFFFF"/>
                </a:bgClr>
              </a:pattFill>
            </c:spPr>
          </c:dPt>
          <c:dPt>
            <c:idx val="2"/>
            <c:spPr>
              <a:pattFill prst="dotGrid">
                <a:fgClr>
                  <a:srgbClr val="000000"/>
                </a:fgClr>
                <a:bgClr>
                  <a:srgbClr val="FFFFCC"/>
                </a:bgClr>
              </a:pattFill>
            </c:spPr>
          </c:dPt>
          <c:dPt>
            <c:idx val="3"/>
            <c:spPr>
              <a:pattFill prst="weave">
                <a:fgClr>
                  <a:srgbClr val="000000"/>
                </a:fgClr>
                <a:bgClr>
                  <a:srgbClr val="FFFFFF"/>
                </a:bgClr>
              </a:pattFill>
            </c:spPr>
          </c:dPt>
          <c:dPt>
            <c:idx val="4"/>
            <c:spPr>
              <a:pattFill prst="dkVert">
                <a:fgClr>
                  <a:srgbClr val="000000"/>
                </a:fgClr>
                <a:bgClr>
                  <a:srgbClr val="FFFFFF"/>
                </a:bgClr>
              </a:pattFill>
            </c:spPr>
          </c:dPt>
          <c:dPt>
            <c:idx val="5"/>
            <c:spPr>
              <a:pattFill prst="pct75">
                <a:fgClr>
                  <a:srgbClr val="000000"/>
                </a:fgClr>
                <a:bgClr>
                  <a:srgbClr val="FFFFFF"/>
                </a:bgClr>
              </a:pattFill>
            </c:spPr>
          </c:dPt>
          <c:dPt>
            <c:idx val="6"/>
            <c:spPr>
              <a:pattFill prst="pct75">
                <a:fgClr>
                  <a:srgbClr val="FFFFFF"/>
                </a:fgClr>
                <a:bgClr>
                  <a:srgbClr val="FFFFFF"/>
                </a:bgClr>
              </a:pattFill>
            </c:spPr>
          </c:dPt>
          <c:val>
            <c:numRef>
              <c:f>'図３'!$D$6:$J$6</c:f>
              <c:numCache>
                <c:ptCount val="7"/>
                <c:pt idx="0">
                  <c:v>0</c:v>
                </c:pt>
                <c:pt idx="1">
                  <c:v>0</c:v>
                </c:pt>
                <c:pt idx="2">
                  <c:v>0</c:v>
                </c:pt>
                <c:pt idx="3">
                  <c:v>0</c:v>
                </c:pt>
                <c:pt idx="4">
                  <c:v>0</c:v>
                </c:pt>
                <c:pt idx="5">
                  <c:v>0</c:v>
                </c:pt>
                <c:pt idx="6">
                  <c:v>0</c:v>
                </c:pt>
              </c:numCache>
            </c:numRef>
          </c:val>
        </c:ser>
        <c:holeSize val="25"/>
      </c:doughnutChart>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7825"/>
          <c:y val="0.0085"/>
          <c:w val="0.9155"/>
          <c:h val="0.91675"/>
        </c:manualLayout>
      </c:layout>
      <c:bar3DChart>
        <c:barDir val="col"/>
        <c:grouping val="stacked"/>
        <c:varyColors val="0"/>
        <c:ser>
          <c:idx val="0"/>
          <c:order val="0"/>
          <c:tx>
            <c:strRef>
              <c:f>'図４．５'!$L$2</c:f>
              <c:strCache>
                <c:ptCount val="1"/>
                <c:pt idx="0">
                  <c:v>学校</c:v>
                </c:pt>
              </c:strCache>
            </c:strRef>
          </c:tx>
          <c:spPr>
            <a:pattFill prst="dkHorz">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Horz">
                <a:fgClr>
                  <a:srgbClr val="808080"/>
                </a:fgClr>
                <a:bgClr>
                  <a:srgbClr val="808080"/>
                </a:bgClr>
              </a:pattFill>
            </c:spPr>
          </c:dP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'図４．５'!$L$3</c:f>
              <c:numCache>
                <c:ptCount val="1"/>
                <c:pt idx="0">
                  <c:v>0</c:v>
                </c:pt>
              </c:numCache>
            </c:numRef>
          </c:val>
          <c:shape val="cylinder"/>
        </c:ser>
        <c:ser>
          <c:idx val="1"/>
          <c:order val="1"/>
          <c:tx>
            <c:strRef>
              <c:f>'図４．５'!$M$2</c:f>
              <c:strCache>
                <c:ptCount val="1"/>
                <c:pt idx="0">
                  <c:v>病院・介護老人保健施設</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'図４．５'!$M$3</c:f>
              <c:numCache>
                <c:ptCount val="1"/>
                <c:pt idx="0">
                  <c:v>0</c:v>
                </c:pt>
              </c:numCache>
            </c:numRef>
          </c:val>
          <c:shape val="cylinder"/>
        </c:ser>
        <c:ser>
          <c:idx val="2"/>
          <c:order val="2"/>
          <c:tx>
            <c:strRef>
              <c:f>'図４．５'!$N$2</c:f>
              <c:strCache>
                <c:ptCount val="1"/>
                <c:pt idx="0">
                  <c:v>児童福祉・老人福祉・社会福祉・矯正施設</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CCCCFF"/>
                </a:fgClr>
                <a:bgClr>
                  <a:srgbClr val="969696"/>
                </a:bgClr>
              </a:pattFill>
            </c:spPr>
          </c:dP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'図４．５'!$N$3</c:f>
              <c:numCache>
                <c:ptCount val="1"/>
                <c:pt idx="0">
                  <c:v>0</c:v>
                </c:pt>
              </c:numCache>
            </c:numRef>
          </c:val>
          <c:shape val="cylinder"/>
        </c:ser>
        <c:ser>
          <c:idx val="3"/>
          <c:order val="3"/>
          <c:tx>
            <c:strRef>
              <c:f>'図４．５'!$O$2</c:f>
              <c:strCache>
                <c:ptCount val="1"/>
                <c:pt idx="0">
                  <c:v>寄宿舎・事業所</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'図４．５'!$O$3</c:f>
              <c:numCache>
                <c:ptCount val="1"/>
                <c:pt idx="0">
                  <c:v>0</c:v>
                </c:pt>
              </c:numCache>
            </c:numRef>
          </c:val>
          <c:shape val="cylinder"/>
        </c:ser>
        <c:ser>
          <c:idx val="4"/>
          <c:order val="4"/>
          <c:tx>
            <c:strRef>
              <c:f>'図４．５'!$P$2</c:f>
              <c:strCache>
                <c:ptCount val="1"/>
                <c:pt idx="0">
                  <c:v>一般給食</c:v>
                </c:pt>
              </c:strCache>
            </c:strRef>
          </c:tx>
          <c:spPr>
            <a:pattFill prst="pct5">
              <a:fgClr>
                <a:srgbClr val="C0C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'図４．５'!$P$3</c:f>
              <c:numCache>
                <c:ptCount val="1"/>
                <c:pt idx="0">
                  <c:v>0</c:v>
                </c:pt>
              </c:numCache>
            </c:numRef>
          </c:val>
          <c:shape val="cylinder"/>
        </c:ser>
        <c:ser>
          <c:idx val="5"/>
          <c:order val="5"/>
          <c:tx>
            <c:strRef>
              <c:f>'図４．５'!$Q$2</c:f>
              <c:strCache>
                <c:ptCount val="1"/>
                <c:pt idx="0">
                  <c:v>その他</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'図４．５'!$Q$3</c:f>
              <c:numCache>
                <c:ptCount val="1"/>
                <c:pt idx="0">
                  <c:v>0</c:v>
                </c:pt>
              </c:numCache>
            </c:numRef>
          </c:val>
          <c:shape val="cylinder"/>
        </c:ser>
        <c:ser>
          <c:idx val="6"/>
          <c:order val="6"/>
          <c:tx>
            <c:strRef>
              <c:f>'図４．５'!$R$2</c:f>
              <c:strCache>
                <c:ptCount val="1"/>
                <c:pt idx="0">
                  <c:v/>
                </c:pt>
              </c:strCache>
            </c:strRef>
          </c:tx>
          <c:spPr>
            <a:pattFill prst="lgGrid">
              <a:fgClr>
                <a:srgbClr val="CC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'図４．５'!$R$3</c:f>
              <c:numCache>
                <c:ptCount val="1"/>
                <c:pt idx="0">
                  <c:v>0</c:v>
                </c:pt>
              </c:numCache>
            </c:numRef>
          </c:val>
          <c:shape val="cylinder"/>
        </c:ser>
        <c:ser>
          <c:idx val="7"/>
          <c:order val="7"/>
          <c:tx>
            <c:strRef>
              <c:f>'図４．５'!$S$2</c:f>
              <c:strCache>
                <c:ptCount val="1"/>
                <c:pt idx="0">
                  <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25400">
                <a:solidFill/>
              </a:ln>
            </c:spPr>
          </c:dP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'図４．５'!$S$3</c:f>
              <c:numCache>
                <c:ptCount val="1"/>
                <c:pt idx="0">
                  <c:v>0</c:v>
                </c:pt>
              </c:numCache>
            </c:numRef>
          </c:val>
          <c:shape val="cylinder"/>
        </c:ser>
        <c:overlap val="100"/>
        <c:shape val="cylinder"/>
        <c:axId val="9576397"/>
        <c:axId val="19078710"/>
      </c:bar3DChart>
      <c:catAx>
        <c:axId val="9576397"/>
        <c:scaling>
          <c:orientation val="minMax"/>
        </c:scaling>
        <c:axPos val="b"/>
        <c:delete val="0"/>
        <c:numFmt formatCode="General" sourceLinked="1"/>
        <c:majorTickMark val="in"/>
        <c:minorTickMark val="none"/>
        <c:tickLblPos val="low"/>
        <c:crossAx val="19078710"/>
        <c:crosses val="autoZero"/>
        <c:auto val="1"/>
        <c:lblOffset val="100"/>
        <c:noMultiLvlLbl val="0"/>
      </c:catAx>
      <c:valAx>
        <c:axId val="19078710"/>
        <c:scaling>
          <c:orientation val="minMax"/>
        </c:scaling>
        <c:axPos val="l"/>
        <c:delete val="0"/>
        <c:numFmt formatCode="0_ " sourceLinked="0"/>
        <c:majorTickMark val="out"/>
        <c:minorTickMark val="none"/>
        <c:tickLblPos val="nextTo"/>
        <c:crossAx val="9576397"/>
        <c:crossesAt val="1"/>
        <c:crossBetween val="between"/>
        <c:dispUnits/>
      </c:valAx>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'図４．５'!#REF!</c:f>
              <c:strCache>
                <c:ptCount val="1"/>
                <c:pt idx="0">
                  <c:v>1</c:v>
                </c:pt>
              </c:strCache>
            </c:strRef>
          </c:cat>
          <c:val>
            <c:numRef>
              <c:f>'図４．５'!#REF!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1"/>
          <c:order val="1"/>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2"/>
          <c:order val="2"/>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3"/>
          <c:order val="3"/>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4"/>
          <c:order val="4"/>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5"/>
          <c:order val="5"/>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6"/>
          <c:order val="6"/>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7"/>
          <c:order val="7"/>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overlap val="100"/>
        <c:axId val="37490663"/>
        <c:axId val="1871648"/>
      </c:barChart>
      <c:catAx>
        <c:axId val="37490663"/>
        <c:scaling>
          <c:orientation val="minMax"/>
        </c:scaling>
        <c:axPos val="l"/>
        <c:delete val="0"/>
        <c:numFmt formatCode="General" sourceLinked="1"/>
        <c:majorTickMark val="in"/>
        <c:minorTickMark val="none"/>
        <c:tickLblPos val="nextTo"/>
        <c:crossAx val="1871648"/>
        <c:crosses val="autoZero"/>
        <c:auto val="1"/>
        <c:lblOffset val="100"/>
        <c:noMultiLvlLbl val="0"/>
      </c:catAx>
      <c:valAx>
        <c:axId val="1871648"/>
        <c:scaling>
          <c:orientation val="minMax"/>
        </c:scaling>
        <c:axPos val="b"/>
        <c:delete val="0"/>
        <c:numFmt formatCode="General" sourceLinked="1"/>
        <c:majorTickMark val="in"/>
        <c:minorTickMark val="none"/>
        <c:tickLblPos val="nextTo"/>
        <c:crossAx val="374906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07375"/>
          <c:w val="0.785"/>
          <c:h val="0.574"/>
        </c:manualLayout>
      </c:layout>
      <c:doughnutChart>
        <c:varyColors val="1"/>
        <c:ser>
          <c:idx val="0"/>
          <c:order val="0"/>
          <c:tx>
            <c:strRef>
              <c:f>'図４．５'!$B$3</c:f>
              <c:strCache>
                <c:ptCount val="1"/>
                <c:pt idx="0">
                  <c:v/>
                </c:pt>
              </c:strCache>
            </c:strRef>
          </c:tx>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00"/>
              </a:solidFill>
              <a:ln w="3175">
                <a:solidFill/>
              </a:ln>
            </c:spPr>
          </c:dPt>
          <c:dPt>
            <c:idx val="1"/>
            <c:spPr>
              <a:pattFill prst="pct20">
                <a:fgClr>
                  <a:srgbClr val="0000FF"/>
                </a:fgClr>
                <a:bgClr>
                  <a:srgbClr val="FFFFFF"/>
                </a:bgClr>
              </a:pattFill>
              <a:ln w="3175">
                <a:solidFill/>
              </a:ln>
            </c:spPr>
          </c:dPt>
          <c:dPt>
            <c:idx val="2"/>
            <c:spPr>
              <a:pattFill prst="pct20">
                <a:fgClr>
                  <a:srgbClr val="0000FF"/>
                </a:fgClr>
                <a:bgClr>
                  <a:srgbClr val="FFFFFF"/>
                </a:bgClr>
              </a:pattFill>
              <a:ln w="3175">
                <a:solidFill/>
              </a:ln>
            </c:spPr>
          </c:dPt>
          <c:dPt>
            <c:idx val="3"/>
            <c:spPr>
              <a:solidFill>
                <a:srgbClr val="FF00FF"/>
              </a:solidFill>
              <a:ln w="3175">
                <a:noFill/>
              </a:ln>
            </c:spPr>
          </c:dPt>
          <c:dLbls>
            <c:numFmt formatCode="General" sourceLinked="1"/>
            <c:showLegendKey val="0"/>
            <c:showVal val="0"/>
            <c:showBubbleSize val="0"/>
            <c:showCatName val="0"/>
            <c:showSerName val="0"/>
            <c:showLeaderLines val="1"/>
            <c:showPercent val="0"/>
          </c:dLbls>
          <c:cat>
            <c:strRef>
              <c:f>'図４．５'!$C$2:$F$2</c:f>
              <c:strCache/>
            </c:strRef>
          </c:cat>
          <c:val>
            <c:numRef>
              <c:f>'図４．５'!$C$3:$F$3</c:f>
              <c:numCache>
                <c:ptCount val="4"/>
                <c:pt idx="0">
                  <c:v>0</c:v>
                </c:pt>
                <c:pt idx="1">
                  <c:v>0</c:v>
                </c:pt>
                <c:pt idx="2">
                  <c:v>0</c:v>
                </c:pt>
                <c:pt idx="3">
                  <c:v>0</c:v>
                </c:pt>
              </c:numCache>
            </c:numRef>
          </c:val>
        </c:ser>
        <c:ser>
          <c:idx val="1"/>
          <c:order val="1"/>
          <c:tx>
            <c:strRef>
              <c:f>'図４．５'!$B$4</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993366"/>
              </a:solidFill>
            </c:spPr>
          </c:dPt>
          <c:dPt>
            <c:idx val="2"/>
            <c:spPr>
              <a:solidFill>
                <a:srgbClr val="800000"/>
              </a:solidFill>
            </c:spPr>
          </c:dPt>
          <c:dPt>
            <c:idx val="3"/>
            <c:spPr>
              <a:solidFill>
                <a:srgbClr val="FF00FF"/>
              </a:solidFill>
              <a:ln w="3175">
                <a:noFill/>
              </a:ln>
            </c:spPr>
          </c:dPt>
          <c:cat>
            <c:strRef>
              <c:f>'図４．５'!$C$2:$F$2</c:f>
              <c:strCache/>
            </c:strRef>
          </c:cat>
          <c:val>
            <c:numRef>
              <c:f>'図４．５'!$C$4:$F$4</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
          <c:y val="0.09"/>
          <c:w val="0.8185"/>
          <c:h val="0.81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pattFill prst="trellis">
                <a:fgClr>
                  <a:srgbClr val="800080"/>
                </a:fgClr>
                <a:bgClr>
                  <a:srgbClr val="FFFFFF"/>
                </a:bgClr>
              </a:pattFill>
            </c:spPr>
          </c:dPt>
          <c:dPt>
            <c:idx val="2"/>
            <c:spPr>
              <a:pattFill prst="weave">
                <a:fgClr>
                  <a:srgbClr val="808000"/>
                </a:fgClr>
                <a:bgClr>
                  <a:srgbClr val="FFFFFF"/>
                </a:bgClr>
              </a:pattFill>
            </c:spPr>
          </c:dPt>
          <c:dPt>
            <c:idx val="3"/>
            <c:spPr>
              <a:solidFill>
                <a:srgbClr val="969696"/>
              </a:solidFill>
            </c:spPr>
          </c:dPt>
          <c:dPt>
            <c:idx val="4"/>
            <c:spPr>
              <a:solidFill>
                <a:srgbClr val="C0C0C0"/>
              </a:solidFill>
            </c:spPr>
          </c:dPt>
          <c:dPt>
            <c:idx val="5"/>
            <c:spPr>
              <a:solidFill>
                <a:srgbClr val="FFFFFF"/>
              </a:solidFill>
            </c:spPr>
          </c:dPt>
          <c:cat>
            <c:strRef>
              <c:f>'図４．５'!$L$2:$Q$2</c:f>
              <c:strCache/>
            </c:strRef>
          </c:cat>
          <c:val>
            <c:numRef>
              <c:f>'図４．５'!$L$3:$Q$3</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'図６'!#REF!</c:f>
              <c:strCache>
                <c:ptCount val="1"/>
                <c:pt idx="0">
                  <c:v>飲食店営業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1448985</c:v>
                </c:pt>
                <c:pt idx="1">
                  <c:v>1445144</c:v>
                </c:pt>
                <c:pt idx="2">
                  <c:v>1434480</c:v>
                </c:pt>
                <c:pt idx="3">
                  <c:v>1432076</c:v>
                </c:pt>
                <c:pt idx="4">
                  <c:v>1436024</c:v>
                </c:pt>
                <c:pt idx="5">
                  <c:v>1448361</c:v>
                </c:pt>
                <c:pt idx="6">
                  <c:v>1460686</c:v>
                </c:pt>
                <c:pt idx="7">
                  <c:v>1480669</c:v>
                </c:pt>
                <c:pt idx="8">
                  <c:v>1475160</c:v>
                </c:pt>
                <c:pt idx="9">
                  <c:v>1485701</c:v>
                </c:pt>
                <c:pt idx="10">
                  <c:v>1502891</c:v>
                </c:pt>
                <c:pt idx="11">
                  <c:v>1544720</c:v>
                </c:pt>
                <c:pt idx="12">
                  <c:v>1546154</c:v>
                </c:pt>
                <c:pt idx="13">
                  <c:v>1537720</c:v>
                </c:pt>
                <c:pt idx="14">
                  <c:v>1526198</c:v>
                </c:pt>
                <c:pt idx="15">
                  <c:v>1506751</c:v>
                </c:pt>
                <c:pt idx="16">
                  <c:v>1503459</c:v>
                </c:pt>
              </c:numCache>
            </c:numRef>
          </c:val>
          <c:smooth val="0"/>
        </c:ser>
        <c:ser>
          <c:idx val="1"/>
          <c:order val="1"/>
          <c:tx>
            <c:strRef>
              <c:f>'図６'!#REF!</c:f>
              <c:strCache>
                <c:ptCount val="1"/>
                <c:pt idx="0">
                  <c:v>菓子（パンを含む。）製造業</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80"/>
                </a:solidFill>
              </a:ln>
            </c:spPr>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96162</c:v>
                </c:pt>
                <c:pt idx="1">
                  <c:v>95278</c:v>
                </c:pt>
                <c:pt idx="2">
                  <c:v>94228</c:v>
                </c:pt>
                <c:pt idx="3">
                  <c:v>94130</c:v>
                </c:pt>
                <c:pt idx="4">
                  <c:v>94719</c:v>
                </c:pt>
                <c:pt idx="5">
                  <c:v>96184</c:v>
                </c:pt>
                <c:pt idx="6">
                  <c:v>97817</c:v>
                </c:pt>
                <c:pt idx="7">
                  <c:v>100412</c:v>
                </c:pt>
                <c:pt idx="8">
                  <c:v>102513</c:v>
                </c:pt>
                <c:pt idx="9">
                  <c:v>104400</c:v>
                </c:pt>
                <c:pt idx="10">
                  <c:v>106717</c:v>
                </c:pt>
                <c:pt idx="11">
                  <c:v>109119</c:v>
                </c:pt>
                <c:pt idx="12">
                  <c:v>109904</c:v>
                </c:pt>
                <c:pt idx="13">
                  <c:v>111780</c:v>
                </c:pt>
                <c:pt idx="14">
                  <c:v>114556</c:v>
                </c:pt>
                <c:pt idx="15">
                  <c:v>119221</c:v>
                </c:pt>
                <c:pt idx="16">
                  <c:v>122460</c:v>
                </c:pt>
              </c:numCache>
            </c:numRef>
          </c:val>
          <c:smooth val="0"/>
        </c:ser>
        <c:ser>
          <c:idx val="2"/>
          <c:order val="2"/>
          <c:tx>
            <c:strRef>
              <c:f>'図６'!#REF!</c:f>
              <c:strCache>
                <c:ptCount val="1"/>
                <c:pt idx="0">
                  <c:v>魚介類販売業</c:v>
                </c:pt>
              </c:strCache>
            </c:strRef>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190256</c:v>
                </c:pt>
                <c:pt idx="1">
                  <c:v>186968</c:v>
                </c:pt>
                <c:pt idx="2">
                  <c:v>183631</c:v>
                </c:pt>
                <c:pt idx="3">
                  <c:v>181410</c:v>
                </c:pt>
                <c:pt idx="4">
                  <c:v>180466</c:v>
                </c:pt>
                <c:pt idx="5">
                  <c:v>179455</c:v>
                </c:pt>
                <c:pt idx="6">
                  <c:v>178159</c:v>
                </c:pt>
                <c:pt idx="7">
                  <c:v>177467</c:v>
                </c:pt>
                <c:pt idx="8">
                  <c:v>173192</c:v>
                </c:pt>
                <c:pt idx="9">
                  <c:v>171478</c:v>
                </c:pt>
                <c:pt idx="10">
                  <c:v>171040</c:v>
                </c:pt>
                <c:pt idx="11">
                  <c:v>170755</c:v>
                </c:pt>
                <c:pt idx="12">
                  <c:v>167020</c:v>
                </c:pt>
                <c:pt idx="13">
                  <c:v>162838</c:v>
                </c:pt>
                <c:pt idx="14">
                  <c:v>159674</c:v>
                </c:pt>
                <c:pt idx="15">
                  <c:v>157233</c:v>
                </c:pt>
                <c:pt idx="16">
                  <c:v>156709</c:v>
                </c:pt>
              </c:numCache>
            </c:numRef>
          </c:val>
          <c:smooth val="0"/>
        </c:ser>
        <c:ser>
          <c:idx val="3"/>
          <c:order val="3"/>
          <c:tx>
            <c:strRef>
              <c:f>'図６'!#REF!</c:f>
              <c:strCache>
                <c:ptCount val="1"/>
                <c:pt idx="0">
                  <c:v>喫茶店営業</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8000"/>
                </a:solidFill>
              </a:ln>
            </c:spPr>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205195</c:v>
                </c:pt>
                <c:pt idx="1">
                  <c:v>212275</c:v>
                </c:pt>
                <c:pt idx="2">
                  <c:v>215012</c:v>
                </c:pt>
                <c:pt idx="3">
                  <c:v>219496</c:v>
                </c:pt>
                <c:pt idx="4">
                  <c:v>223885</c:v>
                </c:pt>
                <c:pt idx="5">
                  <c:v>229277</c:v>
                </c:pt>
                <c:pt idx="6">
                  <c:v>231571</c:v>
                </c:pt>
                <c:pt idx="7">
                  <c:v>239282</c:v>
                </c:pt>
                <c:pt idx="8">
                  <c:v>240152</c:v>
                </c:pt>
                <c:pt idx="9">
                  <c:v>245868</c:v>
                </c:pt>
                <c:pt idx="10">
                  <c:v>252134</c:v>
                </c:pt>
                <c:pt idx="11">
                  <c:v>263940</c:v>
                </c:pt>
                <c:pt idx="12">
                  <c:v>267671</c:v>
                </c:pt>
                <c:pt idx="13">
                  <c:v>271536</c:v>
                </c:pt>
                <c:pt idx="14">
                  <c:v>275202</c:v>
                </c:pt>
                <c:pt idx="15">
                  <c:v>282853</c:v>
                </c:pt>
                <c:pt idx="16">
                  <c:v>289088</c:v>
                </c:pt>
              </c:numCache>
            </c:numRef>
          </c:val>
          <c:smooth val="1"/>
        </c:ser>
        <c:ser>
          <c:idx val="4"/>
          <c:order val="4"/>
          <c:tx>
            <c:strRef>
              <c:f>'図６'!#REF!</c:f>
              <c:strCache>
                <c:ptCount val="1"/>
                <c:pt idx="0">
                  <c:v>乳類販売業</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352758</c:v>
                </c:pt>
                <c:pt idx="1">
                  <c:v>345982</c:v>
                </c:pt>
                <c:pt idx="2">
                  <c:v>337271</c:v>
                </c:pt>
                <c:pt idx="3">
                  <c:v>332311</c:v>
                </c:pt>
                <c:pt idx="4">
                  <c:v>328764</c:v>
                </c:pt>
                <c:pt idx="5">
                  <c:v>326126</c:v>
                </c:pt>
                <c:pt idx="6">
                  <c:v>322504</c:v>
                </c:pt>
                <c:pt idx="7">
                  <c:v>321723</c:v>
                </c:pt>
                <c:pt idx="8">
                  <c:v>315863</c:v>
                </c:pt>
                <c:pt idx="9">
                  <c:v>314431</c:v>
                </c:pt>
                <c:pt idx="10">
                  <c:v>315833</c:v>
                </c:pt>
                <c:pt idx="11">
                  <c:v>318665</c:v>
                </c:pt>
                <c:pt idx="12">
                  <c:v>313720</c:v>
                </c:pt>
                <c:pt idx="13">
                  <c:v>304720</c:v>
                </c:pt>
                <c:pt idx="14">
                  <c:v>296997</c:v>
                </c:pt>
                <c:pt idx="15">
                  <c:v>290471</c:v>
                </c:pt>
                <c:pt idx="16">
                  <c:v>289644</c:v>
                </c:pt>
              </c:numCache>
            </c:numRef>
          </c:val>
          <c:smooth val="1"/>
        </c:ser>
        <c:ser>
          <c:idx val="5"/>
          <c:order val="5"/>
          <c:tx>
            <c:strRef>
              <c:f>'図６'!#REF!</c:f>
              <c:strCache>
                <c:ptCount val="1"/>
                <c:pt idx="0">
                  <c:v>食肉販売業</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198595</c:v>
                </c:pt>
                <c:pt idx="1">
                  <c:v>194374</c:v>
                </c:pt>
                <c:pt idx="2">
                  <c:v>190162</c:v>
                </c:pt>
                <c:pt idx="3">
                  <c:v>186986</c:v>
                </c:pt>
                <c:pt idx="4">
                  <c:v>185162</c:v>
                </c:pt>
                <c:pt idx="5">
                  <c:v>183422</c:v>
                </c:pt>
                <c:pt idx="6">
                  <c:v>181184</c:v>
                </c:pt>
                <c:pt idx="7">
                  <c:v>179810</c:v>
                </c:pt>
                <c:pt idx="8">
                  <c:v>174403</c:v>
                </c:pt>
                <c:pt idx="9">
                  <c:v>171734</c:v>
                </c:pt>
                <c:pt idx="10">
                  <c:v>170922</c:v>
                </c:pt>
                <c:pt idx="11">
                  <c:v>169766</c:v>
                </c:pt>
                <c:pt idx="12">
                  <c:v>165101</c:v>
                </c:pt>
                <c:pt idx="13">
                  <c:v>159919</c:v>
                </c:pt>
                <c:pt idx="14">
                  <c:v>155791</c:v>
                </c:pt>
                <c:pt idx="15">
                  <c:v>152317</c:v>
                </c:pt>
                <c:pt idx="16">
                  <c:v>150397</c:v>
                </c:pt>
              </c:numCache>
            </c:numRef>
          </c:val>
          <c:smooth val="1"/>
        </c:ser>
        <c:ser>
          <c:idx val="6"/>
          <c:order val="6"/>
          <c:tx>
            <c:strRef>
              <c:f>'図６'!#REF!</c:f>
              <c:strCache>
                <c:ptCount val="1"/>
                <c:pt idx="0">
                  <c:v>豆腐製造業</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22740</c:v>
                </c:pt>
                <c:pt idx="1">
                  <c:v>21859</c:v>
                </c:pt>
                <c:pt idx="2">
                  <c:v>20865</c:v>
                </c:pt>
                <c:pt idx="3">
                  <c:v>20140</c:v>
                </c:pt>
                <c:pt idx="4">
                  <c:v>19397</c:v>
                </c:pt>
                <c:pt idx="5">
                  <c:v>18780</c:v>
                </c:pt>
                <c:pt idx="6">
                  <c:v>18173</c:v>
                </c:pt>
                <c:pt idx="7">
                  <c:v>17599</c:v>
                </c:pt>
                <c:pt idx="8">
                  <c:v>16804</c:v>
                </c:pt>
                <c:pt idx="9">
                  <c:v>16345</c:v>
                </c:pt>
                <c:pt idx="10">
                  <c:v>15994</c:v>
                </c:pt>
                <c:pt idx="11">
                  <c:v>15600</c:v>
                </c:pt>
                <c:pt idx="12">
                  <c:v>15028</c:v>
                </c:pt>
                <c:pt idx="13">
                  <c:v>14487</c:v>
                </c:pt>
                <c:pt idx="14">
                  <c:v>14016</c:v>
                </c:pt>
                <c:pt idx="15">
                  <c:v>13452</c:v>
                </c:pt>
                <c:pt idx="16">
                  <c:v>13026</c:v>
                </c:pt>
              </c:numCache>
            </c:numRef>
          </c:val>
          <c:smooth val="1"/>
        </c:ser>
        <c:ser>
          <c:idx val="7"/>
          <c:order val="7"/>
          <c:tx>
            <c:strRef>
              <c:f>'図６'!#REF!</c:f>
              <c:strCache>
                <c:ptCount val="1"/>
                <c:pt idx="0">
                  <c:v>めん類製造業</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FF"/>
                </a:solidFill>
              </a:ln>
            </c:spPr>
          </c:marker>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13083</c:v>
                </c:pt>
                <c:pt idx="1">
                  <c:v>12843</c:v>
                </c:pt>
                <c:pt idx="2">
                  <c:v>12646</c:v>
                </c:pt>
                <c:pt idx="3">
                  <c:v>12387</c:v>
                </c:pt>
                <c:pt idx="4">
                  <c:v>12242</c:v>
                </c:pt>
                <c:pt idx="5">
                  <c:v>12190</c:v>
                </c:pt>
                <c:pt idx="6">
                  <c:v>12038</c:v>
                </c:pt>
                <c:pt idx="7">
                  <c:v>12033</c:v>
                </c:pt>
                <c:pt idx="8">
                  <c:v>11801</c:v>
                </c:pt>
                <c:pt idx="9">
                  <c:v>11840</c:v>
                </c:pt>
                <c:pt idx="10">
                  <c:v>11911</c:v>
                </c:pt>
                <c:pt idx="11">
                  <c:v>11947</c:v>
                </c:pt>
                <c:pt idx="12">
                  <c:v>11815</c:v>
                </c:pt>
                <c:pt idx="13">
                  <c:v>11766</c:v>
                </c:pt>
                <c:pt idx="14">
                  <c:v>11811</c:v>
                </c:pt>
                <c:pt idx="15">
                  <c:v>11751</c:v>
                </c:pt>
                <c:pt idx="16">
                  <c:v>11783</c:v>
                </c:pt>
              </c:numCache>
            </c:numRef>
          </c:val>
          <c:smooth val="0"/>
        </c:ser>
        <c:ser>
          <c:idx val="8"/>
          <c:order val="8"/>
          <c:tx>
            <c:strRef>
              <c:f>'図６'!#REF!</c:f>
              <c:strCache>
                <c:ptCount val="1"/>
                <c:pt idx="0">
                  <c:v>そうざい製造業</c:v>
                </c:pt>
              </c:strCache>
            </c:strRef>
          </c:tx>
          <c:extLst>
            <c:ext xmlns:c14="http://schemas.microsoft.com/office/drawing/2007/8/2/chart" uri="{6F2FDCE9-48DA-4B69-8628-5D25D57E5C99}">
              <c14:invertSolidFillFmt>
                <c14:spPr>
                  <a:solidFill>
                    <a:srgbClr val="000000"/>
                  </a:solidFill>
                </c14:spPr>
              </c14:invertSolidFillFmt>
            </c:ext>
          </c:extLst>
          <c:cat>
            <c:strRef>
              <c:f>'図６'!#REF!</c:f>
              <c:strCache>
                <c:ptCount val="17"/>
                <c:pt idx="0">
                  <c:v>平成元年</c:v>
                </c:pt>
                <c:pt idx="1">
                  <c:v>2</c:v>
                </c:pt>
                <c:pt idx="2">
                  <c:v>3</c:v>
                </c:pt>
                <c:pt idx="3">
                  <c:v>4</c:v>
                </c:pt>
                <c:pt idx="4">
                  <c:v>5</c:v>
                </c:pt>
                <c:pt idx="5">
                  <c:v>6</c:v>
                </c:pt>
                <c:pt idx="6">
                  <c:v>7</c:v>
                </c:pt>
                <c:pt idx="7">
                  <c:v>8</c:v>
                </c:pt>
                <c:pt idx="8">
                  <c:v>9年度</c:v>
                </c:pt>
                <c:pt idx="9">
                  <c:v>10</c:v>
                </c:pt>
                <c:pt idx="10">
                  <c:v>11</c:v>
                </c:pt>
                <c:pt idx="11">
                  <c:v>12</c:v>
                </c:pt>
                <c:pt idx="12">
                  <c:v>13</c:v>
                </c:pt>
                <c:pt idx="13">
                  <c:v>14</c:v>
                </c:pt>
                <c:pt idx="14">
                  <c:v>15</c:v>
                </c:pt>
                <c:pt idx="15">
                  <c:v>16</c:v>
                </c:pt>
                <c:pt idx="16">
                  <c:v>17</c:v>
                </c:pt>
              </c:strCache>
            </c:strRef>
          </c:cat>
          <c:val>
            <c:numRef>
              <c:f>'図６'!#REF!</c:f>
              <c:numCache>
                <c:ptCount val="17"/>
                <c:pt idx="0">
                  <c:v>22670</c:v>
                </c:pt>
                <c:pt idx="1">
                  <c:v>22890</c:v>
                </c:pt>
                <c:pt idx="2">
                  <c:v>23094</c:v>
                </c:pt>
                <c:pt idx="3">
                  <c:v>23319</c:v>
                </c:pt>
                <c:pt idx="4">
                  <c:v>23652</c:v>
                </c:pt>
                <c:pt idx="5">
                  <c:v>24086</c:v>
                </c:pt>
                <c:pt idx="6">
                  <c:v>24342</c:v>
                </c:pt>
                <c:pt idx="7">
                  <c:v>24602</c:v>
                </c:pt>
                <c:pt idx="8">
                  <c:v>24641</c:v>
                </c:pt>
                <c:pt idx="9">
                  <c:v>24982</c:v>
                </c:pt>
                <c:pt idx="10">
                  <c:v>25646</c:v>
                </c:pt>
                <c:pt idx="11">
                  <c:v>26220</c:v>
                </c:pt>
                <c:pt idx="12">
                  <c:v>26631</c:v>
                </c:pt>
                <c:pt idx="13">
                  <c:v>26986</c:v>
                </c:pt>
                <c:pt idx="14">
                  <c:v>27715</c:v>
                </c:pt>
                <c:pt idx="15">
                  <c:v>28445</c:v>
                </c:pt>
                <c:pt idx="16">
                  <c:v>29363</c:v>
                </c:pt>
              </c:numCache>
            </c:numRef>
          </c:val>
          <c:smooth val="0"/>
        </c:ser>
        <c:hiLowLines>
          <c:spPr>
            <a:ln w="3175">
              <a:solidFill/>
              <a:prstDash val="sysDot"/>
            </a:ln>
          </c:spPr>
        </c:hiLowLines>
        <c:marker val="1"/>
        <c:axId val="16844833"/>
        <c:axId val="17385770"/>
      </c:lineChart>
      <c:catAx>
        <c:axId val="16844833"/>
        <c:scaling>
          <c:orientation val="minMax"/>
        </c:scaling>
        <c:axPos val="b"/>
        <c:delete val="0"/>
        <c:numFmt formatCode="General" sourceLinked="0"/>
        <c:majorTickMark val="out"/>
        <c:minorTickMark val="none"/>
        <c:tickLblPos val="low"/>
        <c:txPr>
          <a:bodyPr/>
          <a:lstStyle/>
          <a:p>
            <a:pPr>
              <a:defRPr lang="en-US" cap="none" sz="100" b="0" i="0" u="none" baseline="0">
                <a:latin typeface="ＭＳ Ｐゴシック"/>
                <a:ea typeface="ＭＳ Ｐゴシック"/>
                <a:cs typeface="ＭＳ Ｐゴシック"/>
              </a:defRPr>
            </a:pPr>
          </a:p>
        </c:txPr>
        <c:crossAx val="17385770"/>
        <c:crosses val="autoZero"/>
        <c:auto val="1"/>
        <c:lblOffset val="100"/>
        <c:tickLblSkip val="1"/>
        <c:noMultiLvlLbl val="0"/>
      </c:catAx>
      <c:valAx>
        <c:axId val="17385770"/>
        <c:scaling>
          <c:orientation val="minMax"/>
          <c:max val="400000"/>
        </c:scaling>
        <c:axPos val="l"/>
        <c:majorGridlines/>
        <c:delete val="0"/>
        <c:numFmt formatCode="0_ " sourceLinked="0"/>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6844833"/>
        <c:crossesAt val="1"/>
        <c:crossBetween val="midCat"/>
        <c:dispUnits/>
        <c:majorUnit val="50000"/>
      </c:valAx>
      <c:spPr>
        <a:noFill/>
        <a:ln>
          <a:noFill/>
        </a:ln>
      </c:spPr>
    </c:plotArea>
    <c:plotVisOnly val="1"/>
    <c:dispBlanksAs val="gap"/>
    <c:showDLblsOverMax val="0"/>
  </c:chart>
  <c:spPr>
    <a:noFill/>
    <a:ln>
      <a:noFill/>
    </a:ln>
  </c:spPr>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925"/>
          <c:w val="0.9665"/>
          <c:h val="0.94525"/>
        </c:manualLayout>
      </c:layout>
      <c:lineChart>
        <c:grouping val="standard"/>
        <c:varyColors val="0"/>
        <c:ser>
          <c:idx val="0"/>
          <c:order val="0"/>
          <c:tx>
            <c:strRef>
              <c:f>'図６'!$A$4:$B$4</c:f>
              <c:strCache>
                <c:ptCount val="1"/>
                <c:pt idx="0">
                  <c:v>菓子（パンを含む。）製造業</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3366"/>
                </a:solidFill>
              </a:ln>
            </c:spPr>
          </c:marker>
          <c:cat>
            <c:numRef>
              <c:f>'図６'!$C$3:$S$3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'図６'!$C$4:$S$4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1"/>
          <c:order val="1"/>
          <c:tx>
            <c:strRef>
              <c:f>'図６'!$A$5:$B$5</c:f>
              <c:strCache>
                <c:ptCount val="1"/>
                <c:pt idx="0">
                  <c:v>魚介類販売業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'図６'!$C$3:$S$3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'図６'!$C$5:$S$5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2"/>
          <c:order val="2"/>
          <c:tx>
            <c:strRef>
              <c:f>'図６'!$A$6:$B$6</c:f>
              <c:strCache>
                <c:ptCount val="1"/>
                <c:pt idx="0">
                  <c:v>喫茶店営業</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800000"/>
                </a:solidFill>
              </a:ln>
            </c:spPr>
          </c:marker>
          <c:dLbls>
            <c:numFmt formatCode="General" sourceLinked="1"/>
            <c:showLegendKey val="0"/>
            <c:showVal val="0"/>
            <c:showBubbleSize val="0"/>
            <c:showCatName val="0"/>
            <c:showSerName val="0"/>
            <c:showLeaderLines val="1"/>
            <c:showPercent val="0"/>
          </c:dLbls>
          <c:cat>
            <c:numRef>
              <c:f>'図６'!$C$3:$S$3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'図６'!$C$6:$S$6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3"/>
          <c:order val="3"/>
          <c:tx>
            <c:strRef>
              <c:f>'図６'!$A$7:$B$7</c:f>
              <c:strCache>
                <c:ptCount val="1"/>
                <c:pt idx="0">
                  <c:v>乳類販売業</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numRef>
              <c:f>'図６'!$C$3:$S$3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'図６'!$C$7:$S$7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ser>
          <c:idx val="4"/>
          <c:order val="4"/>
          <c:tx>
            <c:strRef>
              <c:f>'図６'!$A$8:$B$8</c:f>
              <c:strCache>
                <c:ptCount val="1"/>
                <c:pt idx="0">
                  <c:v>食肉販売業</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numRef>
              <c:f>'図６'!$C$3:$S$3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'図６'!$C$8:$S$8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ser>
          <c:idx val="5"/>
          <c:order val="5"/>
          <c:tx>
            <c:strRef>
              <c:f>'図６'!$A$9:$B$9</c:f>
              <c:strCache>
                <c:ptCount val="1"/>
                <c:pt idx="0">
                  <c:v>そうざい製造業</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'図６'!$C$3:$S$3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'図６'!$C$9:$S$9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marker val="1"/>
        <c:axId val="22254203"/>
        <c:axId val="66070100"/>
      </c:lineChart>
      <c:catAx>
        <c:axId val="22254203"/>
        <c:scaling>
          <c:orientation val="minMax"/>
        </c:scaling>
        <c:axPos val="b"/>
        <c:minorGridlines>
          <c:spPr>
            <a:ln w="3175">
              <a:solidFill/>
              <a:prstDash val="sysDot"/>
            </a:ln>
          </c:spPr>
        </c:minorGridlines>
        <c:delete val="0"/>
        <c:numFmt formatCode="General" sourceLinked="0"/>
        <c:majorTickMark val="out"/>
        <c:minorTickMark val="cross"/>
        <c:tickLblPos val="low"/>
        <c:txPr>
          <a:bodyPr/>
          <a:lstStyle/>
          <a:p>
            <a:pPr>
              <a:defRPr lang="en-US" cap="none" sz="800" b="0" i="0" u="none" baseline="0">
                <a:latin typeface="ＭＳ Ｐゴシック"/>
                <a:ea typeface="ＭＳ Ｐゴシック"/>
                <a:cs typeface="ＭＳ Ｐゴシック"/>
              </a:defRPr>
            </a:pPr>
          </a:p>
        </c:txPr>
        <c:crossAx val="66070100"/>
        <c:crosses val="autoZero"/>
        <c:auto val="1"/>
        <c:lblOffset val="100"/>
        <c:tickLblSkip val="1"/>
        <c:tickMarkSkip val="2"/>
        <c:noMultiLvlLbl val="0"/>
      </c:catAx>
      <c:valAx>
        <c:axId val="66070100"/>
        <c:scaling>
          <c:orientation val="minMax"/>
          <c:max val="360000"/>
        </c:scaling>
        <c:axPos val="l"/>
        <c:majorGridlines/>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254203"/>
        <c:crossesAt val="1"/>
        <c:crossBetween val="midCat"/>
        <c:dispUnits/>
        <c:majorUnit val="40000"/>
      </c:valAx>
      <c:spPr>
        <a:noFill/>
        <a:ln>
          <a:noFill/>
        </a:ln>
      </c:spPr>
    </c:plotArea>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
          <c:w val="0.95175"/>
          <c:h val="0.91425"/>
        </c:manualLayout>
      </c:layout>
      <c:barChart>
        <c:barDir val="col"/>
        <c:grouping val="clustered"/>
        <c:varyColors val="0"/>
        <c:ser>
          <c:idx val="1"/>
          <c:order val="0"/>
          <c:tx>
            <c:strRef>
              <c:f>'図７'!$A$4:$B$4</c:f>
              <c:strCache>
                <c:ptCount val="1"/>
                <c:pt idx="0">
                  <c:v>理容所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'図７'!$C$3:$S$3</c:f>
              <c:strCache/>
            </c:strRef>
          </c:cat>
          <c:val>
            <c:numRef>
              <c:f>'図７'!$C$4:$S$4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1"/>
          <c:tx>
            <c:strRef>
              <c:f>'図７'!$A$5:$B$5</c:f>
              <c:strCache>
                <c:ptCount val="1"/>
                <c:pt idx="0">
                  <c:v>美容所</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Percent val="0"/>
          </c:dLbls>
          <c:cat>
            <c:strRef>
              <c:f>'図７'!$C$3:$S$3</c:f>
              <c:strCache/>
            </c:strRef>
          </c:cat>
          <c:val>
            <c:numRef>
              <c:f>'図７'!$C$5:$S$5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gapWidth val="70"/>
        <c:axId val="57759989"/>
        <c:axId val="50077854"/>
      </c:barChart>
      <c:catAx>
        <c:axId val="57759989"/>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ＭＳ Ｐゴシック"/>
                <a:ea typeface="ＭＳ Ｐゴシック"/>
                <a:cs typeface="ＭＳ Ｐゴシック"/>
              </a:defRPr>
            </a:pPr>
          </a:p>
        </c:txPr>
        <c:crossAx val="50077854"/>
        <c:crosses val="autoZero"/>
        <c:auto val="0"/>
        <c:lblOffset val="100"/>
        <c:tickLblSkip val="1"/>
        <c:noMultiLvlLbl val="0"/>
      </c:catAx>
      <c:valAx>
        <c:axId val="50077854"/>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57759989"/>
        <c:crossesAt val="1"/>
        <c:crossBetween val="between"/>
        <c:dispUnits/>
      </c:valAx>
      <c:spPr>
        <a:noFill/>
        <a:ln>
          <a:noFill/>
        </a:ln>
      </c:spPr>
    </c:plotArea>
    <c:legend>
      <c:legendPos val="r"/>
      <c:layout>
        <c:manualLayout>
          <c:xMode val="edge"/>
          <c:yMode val="edge"/>
          <c:x val="0.7555"/>
          <c:y val="0.00775"/>
          <c:w val="0.1695"/>
          <c:h val="0.1357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025"/>
          <c:w val="0.9525"/>
          <c:h val="0.9025"/>
        </c:manualLayout>
      </c:layout>
      <c:barChart>
        <c:barDir val="col"/>
        <c:grouping val="clustered"/>
        <c:varyColors val="0"/>
        <c:ser>
          <c:idx val="1"/>
          <c:order val="0"/>
          <c:tx>
            <c:strRef>
              <c:f>'図７'!$A$8:$B$8</c:f>
              <c:strCache>
                <c:ptCount val="1"/>
                <c:pt idx="0">
                  <c:v>クリーニング所（取次所を除く。）</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'図７'!$C$7:$S$7</c:f>
              <c:strCache/>
            </c:strRef>
          </c:cat>
          <c:val>
            <c:numRef>
              <c:f>'図７'!$C$8:$S$8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1"/>
          <c:tx>
            <c:strRef>
              <c:f>'図７'!$A$9:$B$9</c:f>
              <c:strCache>
                <c:ptCount val="1"/>
                <c:pt idx="0">
                  <c:v>取次所</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Percent val="0"/>
          </c:dLbls>
          <c:cat>
            <c:strRef>
              <c:f>'図７'!$C$7:$S$7</c:f>
              <c:strCache/>
            </c:strRef>
          </c:cat>
          <c:val>
            <c:numRef>
              <c:f>'図７'!$C$9:$S$9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gapWidth val="70"/>
        <c:axId val="48047503"/>
        <c:axId val="29774344"/>
      </c:barChart>
      <c:catAx>
        <c:axId val="48047503"/>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ＭＳ Ｐゴシック"/>
                <a:ea typeface="ＭＳ Ｐゴシック"/>
                <a:cs typeface="ＭＳ Ｐゴシック"/>
              </a:defRPr>
            </a:pPr>
          </a:p>
        </c:txPr>
        <c:crossAx val="29774344"/>
        <c:crosses val="autoZero"/>
        <c:auto val="0"/>
        <c:lblOffset val="100"/>
        <c:tickLblSkip val="1"/>
        <c:noMultiLvlLbl val="0"/>
      </c:catAx>
      <c:valAx>
        <c:axId val="29774344"/>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48047503"/>
        <c:crossesAt val="1"/>
        <c:crossBetween val="between"/>
        <c:dispUnits/>
      </c:valAx>
      <c:spPr>
        <a:noFill/>
        <a:ln>
          <a:noFill/>
        </a:ln>
      </c:spPr>
    </c:plotArea>
    <c:legend>
      <c:legendPos val="r"/>
      <c:layout>
        <c:manualLayout>
          <c:xMode val="edge"/>
          <c:yMode val="edge"/>
          <c:x val="0.548"/>
          <c:y val="0.01575"/>
          <c:w val="0.452"/>
          <c:h val="0.135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映画館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#REF!</c:f>
              <c:numCache>
                <c:ptCount val="15"/>
                <c:pt idx="0">
                  <c:v>2220</c:v>
                </c:pt>
                <c:pt idx="1">
                  <c:v>2128</c:v>
                </c:pt>
                <c:pt idx="2">
                  <c:v>2057</c:v>
                </c:pt>
                <c:pt idx="3">
                  <c:v>2015</c:v>
                </c:pt>
                <c:pt idx="4">
                  <c:v>2010</c:v>
                </c:pt>
                <c:pt idx="5">
                  <c:v>1993</c:v>
                </c:pt>
                <c:pt idx="6">
                  <c:v>1950</c:v>
                </c:pt>
                <c:pt idx="7">
                  <c:v>1943</c:v>
                </c:pt>
                <c:pt idx="8">
                  <c:v>1908</c:v>
                </c:pt>
                <c:pt idx="9">
                  <c:v>1938</c:v>
                </c:pt>
                <c:pt idx="10">
                  <c:v>1984</c:v>
                </c:pt>
                <c:pt idx="11">
                  <c:v>2024</c:v>
                </c:pt>
                <c:pt idx="12">
                  <c:v>1976</c:v>
                </c:pt>
                <c:pt idx="13">
                  <c:v>1920</c:v>
                </c:pt>
                <c:pt idx="14">
                  <c:v>1822</c:v>
                </c:pt>
              </c:numCache>
            </c:numRef>
          </c:val>
        </c:ser>
        <c:axId val="48714891"/>
        <c:axId val="35780836"/>
      </c:barChart>
      <c:lineChart>
        <c:grouping val="standard"/>
        <c:varyColors val="0"/>
        <c:ser>
          <c:idx val="0"/>
          <c:order val="1"/>
          <c:tx>
            <c:strRef>
              <c:f>#REF!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#REF!</c:f>
              <c:numCache>
                <c:ptCount val="15"/>
              </c:numCache>
            </c:numRef>
          </c:val>
          <c:smooth val="0"/>
        </c:ser>
        <c:axId val="53592069"/>
        <c:axId val="12566574"/>
      </c:lineChart>
      <c:catAx>
        <c:axId val="48714891"/>
        <c:scaling>
          <c:orientation val="minMax"/>
        </c:scaling>
        <c:axPos val="b"/>
        <c:delete val="0"/>
        <c:numFmt formatCode="General" sourceLinked="1"/>
        <c:majorTickMark val="in"/>
        <c:minorTickMark val="none"/>
        <c:tickLblPos val="nextTo"/>
        <c:crossAx val="35780836"/>
        <c:crosses val="autoZero"/>
        <c:auto val="0"/>
        <c:lblOffset val="100"/>
        <c:noMultiLvlLbl val="0"/>
      </c:catAx>
      <c:valAx>
        <c:axId val="35780836"/>
        <c:scaling>
          <c:orientation val="minMax"/>
        </c:scaling>
        <c:axPos val="l"/>
        <c:delete val="0"/>
        <c:numFmt formatCode="General" sourceLinked="1"/>
        <c:majorTickMark val="in"/>
        <c:minorTickMark val="none"/>
        <c:tickLblPos val="nextTo"/>
        <c:crossAx val="48714891"/>
        <c:crossesAt val="1"/>
        <c:crossBetween val="between"/>
        <c:dispUnits/>
      </c:valAx>
      <c:catAx>
        <c:axId val="53592069"/>
        <c:scaling>
          <c:orientation val="minMax"/>
        </c:scaling>
        <c:axPos val="b"/>
        <c:delete val="1"/>
        <c:majorTickMark val="in"/>
        <c:minorTickMark val="none"/>
        <c:tickLblPos val="nextTo"/>
        <c:crossAx val="12566574"/>
        <c:crosses val="autoZero"/>
        <c:auto val="0"/>
        <c:lblOffset val="100"/>
        <c:noMultiLvlLbl val="0"/>
      </c:catAx>
      <c:valAx>
        <c:axId val="12566574"/>
        <c:scaling>
          <c:orientation val="minMax"/>
        </c:scaling>
        <c:axPos val="l"/>
        <c:delete val="0"/>
        <c:numFmt formatCode="0.00_ " sourceLinked="0"/>
        <c:majorTickMark val="in"/>
        <c:minorTickMark val="none"/>
        <c:tickLblPos val="nextTo"/>
        <c:crossAx val="53592069"/>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25"/>
          <c:w val="0.95325"/>
          <c:h val="0.92825"/>
        </c:manualLayout>
      </c:layout>
      <c:barChart>
        <c:barDir val="col"/>
        <c:grouping val="clustered"/>
        <c:varyColors val="0"/>
        <c:ser>
          <c:idx val="1"/>
          <c:order val="0"/>
          <c:tx>
            <c:strRef>
              <c:f>'図７'!$U$4</c:f>
              <c:strCache>
                <c:ptCount val="1"/>
                <c:pt idx="0">
                  <c:v>ホテル営業</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'図７'!$V$3:$AL$3</c:f>
              <c:strCache/>
            </c:strRef>
          </c:cat>
          <c:val>
            <c:numRef>
              <c:f>'図７'!$V$4:$AL$4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1"/>
          <c:tx>
            <c:strRef>
              <c:f>'図７'!$U$5</c:f>
              <c:strCache>
                <c:ptCount val="1"/>
                <c:pt idx="0">
                  <c:v>旅館営業</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Percent val="0"/>
          </c:dLbls>
          <c:cat>
            <c:strRef>
              <c:f>'図７'!$V$3:$AL$3</c:f>
              <c:strCache/>
            </c:strRef>
          </c:cat>
          <c:val>
            <c:numRef>
              <c:f>'図７'!$V$5:$AL$5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gapWidth val="70"/>
        <c:axId val="66642505"/>
        <c:axId val="62911634"/>
      </c:barChart>
      <c:catAx>
        <c:axId val="66642505"/>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ＭＳ Ｐゴシック"/>
                <a:ea typeface="ＭＳ Ｐゴシック"/>
                <a:cs typeface="ＭＳ Ｐゴシック"/>
              </a:defRPr>
            </a:pPr>
          </a:p>
        </c:txPr>
        <c:crossAx val="62911634"/>
        <c:crosses val="autoZero"/>
        <c:auto val="0"/>
        <c:lblOffset val="100"/>
        <c:tickLblSkip val="1"/>
        <c:noMultiLvlLbl val="0"/>
      </c:catAx>
      <c:valAx>
        <c:axId val="62911634"/>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66642505"/>
        <c:crossesAt val="1"/>
        <c:crossBetween val="between"/>
        <c:dispUnits/>
      </c:valAx>
      <c:spPr>
        <a:noFill/>
        <a:ln>
          <a:noFill/>
        </a:ln>
      </c:spPr>
    </c:plotArea>
    <c:legend>
      <c:legendPos val="r"/>
      <c:layout>
        <c:manualLayout>
          <c:xMode val="edge"/>
          <c:yMode val="edge"/>
          <c:x val="0.75125"/>
          <c:y val="0.02625"/>
          <c:w val="0.24875"/>
          <c:h val="0.178"/>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5275"/>
          <c:h val="0.965"/>
        </c:manualLayout>
      </c:layout>
      <c:barChart>
        <c:barDir val="col"/>
        <c:grouping val="clustered"/>
        <c:varyColors val="0"/>
        <c:ser>
          <c:idx val="1"/>
          <c:order val="0"/>
          <c:tx>
            <c:strRef>
              <c:f>'図７'!$U$8</c:f>
              <c:strCache>
                <c:ptCount val="1"/>
                <c:pt idx="0">
                  <c:v>普通浴場</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'図７'!$V$7:$AL$7</c:f>
              <c:strCache/>
            </c:strRef>
          </c:cat>
          <c:val>
            <c:numRef>
              <c:f>'図７'!$V$8:$AL$8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9333795"/>
        <c:axId val="62677564"/>
      </c:barChart>
      <c:catAx>
        <c:axId val="29333795"/>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ＭＳ Ｐゴシック"/>
                <a:ea typeface="ＭＳ Ｐゴシック"/>
                <a:cs typeface="ＭＳ Ｐゴシック"/>
              </a:defRPr>
            </a:pPr>
          </a:p>
        </c:txPr>
        <c:crossAx val="62677564"/>
        <c:crosses val="autoZero"/>
        <c:auto val="0"/>
        <c:lblOffset val="100"/>
        <c:tickLblSkip val="1"/>
        <c:noMultiLvlLbl val="0"/>
      </c:catAx>
      <c:valAx>
        <c:axId val="62677564"/>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29333795"/>
        <c:crossesAt val="1"/>
        <c:crossBetween val="between"/>
        <c:dispUnits>
          <c:builtInUnit val="thousands"/>
        </c:dispUnits>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4075"/>
          <c:w val="0.96675"/>
          <c:h val="0.95275"/>
        </c:manualLayout>
      </c:layout>
      <c:barChart>
        <c:barDir val="bar"/>
        <c:grouping val="clustered"/>
        <c:varyColors val="0"/>
        <c:ser>
          <c:idx val="0"/>
          <c:order val="0"/>
          <c:spPr>
            <a:pattFill prst="pct5">
              <a:fgClr>
                <a:srgbClr val="FF9900"/>
              </a:fgClr>
              <a:bgClr>
                <a:srgbClr val="008000"/>
              </a:bgClr>
            </a:pattFill>
          </c:spPr>
          <c:invertIfNegative val="0"/>
          <c:extLst>
            <c:ext xmlns:c14="http://schemas.microsoft.com/office/drawing/2007/8/2/chart" uri="{6F2FDCE9-48DA-4B69-8628-5D25D57E5C99}">
              <c14:invertSolidFillFmt>
                <c14:spPr>
                  <a:solidFill>
                    <a:srgbClr val="008000"/>
                  </a:solidFill>
                </c14:spPr>
              </c14:invertSolidFillFmt>
            </c:ext>
          </c:extLst>
          <c:dLbls>
            <c:dLbl>
              <c:idx val="7"/>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'図８'!$M$2:$M$17</c:f>
              <c:strCache/>
            </c:strRef>
          </c:cat>
          <c:val>
            <c:numRef>
              <c:f>'図８'!$N$2:$N$17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overlap val="100"/>
        <c:gapWidth val="50"/>
        <c:axId val="27227165"/>
        <c:axId val="43717894"/>
      </c:barChart>
      <c:catAx>
        <c:axId val="27227165"/>
        <c:scaling>
          <c:orientation val="minMax"/>
        </c:scaling>
        <c:axPos val="l"/>
        <c:delete val="0"/>
        <c:numFmt formatCode="General" sourceLinked="1"/>
        <c:majorTickMark val="out"/>
        <c:minorTickMark val="none"/>
        <c:tickLblPos val="nextTo"/>
        <c:txPr>
          <a:bodyPr/>
          <a:lstStyle/>
          <a:p>
            <a:pPr>
              <a:defRPr lang="en-US" cap="none" sz="975" b="0" i="0" u="none" baseline="0">
                <a:latin typeface="ＭＳ Ｐゴシック"/>
                <a:ea typeface="ＭＳ Ｐゴシック"/>
                <a:cs typeface="ＭＳ Ｐゴシック"/>
              </a:defRPr>
            </a:pPr>
          </a:p>
        </c:txPr>
        <c:crossAx val="43717894"/>
        <c:crosses val="autoZero"/>
        <c:auto val="1"/>
        <c:lblOffset val="100"/>
        <c:noMultiLvlLbl val="0"/>
      </c:catAx>
      <c:valAx>
        <c:axId val="43717894"/>
        <c:scaling>
          <c:orientation val="minMax"/>
          <c:max val="20"/>
          <c:min val="0"/>
        </c:scaling>
        <c:axPos val="b"/>
        <c:majorGridlines/>
        <c:delete val="0"/>
        <c:numFmt formatCode="0_ " sourceLinked="0"/>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27227165"/>
        <c:crossesAt val="1"/>
        <c:crossBetween val="between"/>
        <c:dispUnits/>
        <c:majorUnit val="5"/>
        <c:minorUnit val="1"/>
      </c:valAx>
      <c:spPr>
        <a:noFill/>
      </c:spPr>
    </c:plotArea>
    <c:plotVisOnly val="1"/>
    <c:dispBlanksAs val="gap"/>
    <c:showDLblsOverMax val="0"/>
  </c:chart>
  <c:spPr>
    <a:noFill/>
    <a:ln>
      <a:noFill/>
    </a:ln>
  </c:spPr>
  <c:txPr>
    <a:bodyPr vert="horz" rot="0"/>
    <a:lstStyle/>
    <a:p>
      <a:pPr>
        <a:defRPr lang="en-US" cap="none" sz="1525" b="0" i="0" u="none" baseline="0">
          <a:latin typeface="ＭＳ Ｐゴシック"/>
          <a:ea typeface="ＭＳ Ｐゴシック"/>
          <a:cs typeface="ＭＳ Ｐゴシック"/>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9"/>
          <c:w val="0.92225"/>
          <c:h val="0.8047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'図９'!$D$3:$T$3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1"/>
          <c:order val="1"/>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80"/>
                </a:solidFill>
              </a:ln>
            </c:spPr>
          </c:marker>
          <c:val>
            <c:numRef>
              <c:f>'図９'!$D$4:$T$4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numFmt formatCode="General" sourceLinked="1"/>
            <c:showLegendKey val="0"/>
            <c:showVal val="0"/>
            <c:showBubbleSize val="0"/>
            <c:showCatName val="0"/>
            <c:showSerName val="0"/>
            <c:showLeaderLines val="1"/>
            <c:showPercent val="0"/>
          </c:dLbls>
          <c:val>
            <c:numRef>
              <c:f>'図９'!$D$5:$T$5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3"/>
          <c:order val="3"/>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8000"/>
                </a:solidFill>
              </a:ln>
            </c:spPr>
          </c:marker>
          <c:val>
            <c:numRef>
              <c:f>'図９'!$D$6:$T$6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ser>
          <c:idx val="4"/>
          <c:order val="4"/>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'図９'!$D$7:$T$7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ser>
          <c:idx val="5"/>
          <c:order val="5"/>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Ref>
              <c:f>'図９'!$D$8:$T$8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ser>
          <c:idx val="6"/>
          <c:order val="6"/>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val>
            <c:numRef>
              <c:f>'図９'!$D$9:$T$9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1"/>
        </c:ser>
        <c:ser>
          <c:idx val="7"/>
          <c:order val="7"/>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FF"/>
                </a:solidFill>
              </a:ln>
            </c:spPr>
          </c:marker>
          <c:val>
            <c:numRef>
              <c:f>'図９'!$D$10:$T$10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57916727"/>
        <c:axId val="51488496"/>
      </c:lineChart>
      <c:catAx>
        <c:axId val="57916727"/>
        <c:scaling>
          <c:orientation val="minMax"/>
        </c:scaling>
        <c:axPos val="b"/>
        <c:majorGridlines>
          <c:spPr>
            <a:ln w="3175">
              <a:solidFill/>
              <a:prstDash val="sysDot"/>
            </a:ln>
          </c:spPr>
        </c:majorGridlines>
        <c:delete val="0"/>
        <c:numFmt formatCode="General" sourceLinked="0"/>
        <c:majorTickMark val="out"/>
        <c:minorTickMark val="none"/>
        <c:tickLblPos val="none"/>
        <c:txPr>
          <a:bodyPr/>
          <a:lstStyle/>
          <a:p>
            <a:pPr>
              <a:defRPr lang="en-US" cap="none" sz="1000" b="0" i="0" u="none" baseline="0">
                <a:latin typeface="ＭＳ Ｐゴシック"/>
                <a:ea typeface="ＭＳ Ｐゴシック"/>
                <a:cs typeface="ＭＳ Ｐゴシック"/>
              </a:defRPr>
            </a:pPr>
          </a:p>
        </c:txPr>
        <c:crossAx val="51488496"/>
        <c:crosses val="autoZero"/>
        <c:auto val="1"/>
        <c:lblOffset val="100"/>
        <c:tickLblSkip val="1"/>
        <c:noMultiLvlLbl val="0"/>
      </c:catAx>
      <c:valAx>
        <c:axId val="51488496"/>
        <c:scaling>
          <c:orientation val="minMax"/>
        </c:scaling>
        <c:axPos val="l"/>
        <c:majorGridlines/>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7916727"/>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475" b="0" i="0" u="none" baseline="0">
          <a:latin typeface="ＭＳ Ｐゴシック"/>
          <a:ea typeface="ＭＳ Ｐゴシック"/>
          <a:cs typeface="ＭＳ Ｐゴシック"/>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28"/>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'図10'!$A$1:$A$47</c:f>
              <c:strCache/>
            </c:strRef>
          </c:cat>
          <c:val>
            <c:numRef>
              <c:f>'図10'!$B$1:$B$47</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60"/>
        <c:axId val="60743281"/>
        <c:axId val="9818618"/>
      </c:barChart>
      <c:catAx>
        <c:axId val="60743281"/>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9818618"/>
        <c:crosses val="autoZero"/>
        <c:auto val="1"/>
        <c:lblOffset val="100"/>
        <c:noMultiLvlLbl val="0"/>
      </c:catAx>
      <c:valAx>
        <c:axId val="9818618"/>
        <c:scaling>
          <c:orientation val="minMax"/>
          <c:max val="60"/>
        </c:scaling>
        <c:axPos val="b"/>
        <c:majorGridlines/>
        <c:delete val="0"/>
        <c:numFmt formatCode="0_ " sourceLinked="0"/>
        <c:majorTickMark val="in"/>
        <c:minorTickMark val="none"/>
        <c:tickLblPos val="nextTo"/>
        <c:crossAx val="60743281"/>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28"/>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'図10'!$A$1:$A$47</c:f>
              <c:strCache/>
            </c:strRef>
          </c:cat>
          <c:val>
            <c:numRef>
              <c:f>'図10'!$B$1:$B$47</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60"/>
        <c:axId val="21258699"/>
        <c:axId val="57110564"/>
      </c:barChart>
      <c:catAx>
        <c:axId val="21258699"/>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57110564"/>
        <c:crosses val="autoZero"/>
        <c:auto val="1"/>
        <c:lblOffset val="100"/>
        <c:noMultiLvlLbl val="0"/>
      </c:catAx>
      <c:valAx>
        <c:axId val="57110564"/>
        <c:scaling>
          <c:orientation val="minMax"/>
          <c:max val="60"/>
        </c:scaling>
        <c:axPos val="b"/>
        <c:majorGridlines/>
        <c:delete val="0"/>
        <c:numFmt formatCode="0_ " sourceLinked="0"/>
        <c:majorTickMark val="in"/>
        <c:minorTickMark val="none"/>
        <c:tickLblPos val="nextTo"/>
        <c:crossAx val="21258699"/>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28"/>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'図10'!$A$1:$A$47</c:f>
              <c:strCache/>
            </c:strRef>
          </c:cat>
          <c:val>
            <c:numRef>
              <c:f>'図10'!$B$1:$B$47</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60"/>
        <c:axId val="44233029"/>
        <c:axId val="62552942"/>
      </c:barChart>
      <c:catAx>
        <c:axId val="44233029"/>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62552942"/>
        <c:crosses val="autoZero"/>
        <c:auto val="1"/>
        <c:lblOffset val="100"/>
        <c:noMultiLvlLbl val="0"/>
      </c:catAx>
      <c:valAx>
        <c:axId val="62552942"/>
        <c:scaling>
          <c:orientation val="minMax"/>
          <c:max val="60"/>
        </c:scaling>
        <c:axPos val="b"/>
        <c:majorGridlines/>
        <c:delete val="0"/>
        <c:numFmt formatCode="0_ " sourceLinked="0"/>
        <c:majorTickMark val="in"/>
        <c:minorTickMark val="none"/>
        <c:tickLblPos val="nextTo"/>
        <c:crossAx val="44233029"/>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28"/>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'図10'!$A$1:$A$47</c:f>
              <c:strCache/>
            </c:strRef>
          </c:cat>
          <c:val>
            <c:numRef>
              <c:f>'図10'!$B$1:$B$47</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60"/>
        <c:axId val="26105567"/>
        <c:axId val="33623512"/>
      </c:barChart>
      <c:catAx>
        <c:axId val="26105567"/>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33623512"/>
        <c:crosses val="autoZero"/>
        <c:auto val="1"/>
        <c:lblOffset val="100"/>
        <c:noMultiLvlLbl val="0"/>
      </c:catAx>
      <c:valAx>
        <c:axId val="33623512"/>
        <c:scaling>
          <c:orientation val="minMax"/>
          <c:max val="60"/>
        </c:scaling>
        <c:axPos val="b"/>
        <c:majorGridlines/>
        <c:delete val="0"/>
        <c:numFmt formatCode="0_ " sourceLinked="0"/>
        <c:majorTickMark val="in"/>
        <c:minorTickMark val="none"/>
        <c:tickLblPos val="nextTo"/>
        <c:crossAx val="26105567"/>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28"/>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'図10'!$A$1:$A$47</c:f>
              <c:strCache/>
            </c:strRef>
          </c:cat>
          <c:val>
            <c:numRef>
              <c:f>'図10'!$B$1:$B$47</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60"/>
        <c:axId val="34176153"/>
        <c:axId val="39149922"/>
      </c:barChart>
      <c:catAx>
        <c:axId val="34176153"/>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39149922"/>
        <c:crosses val="autoZero"/>
        <c:auto val="1"/>
        <c:lblOffset val="100"/>
        <c:noMultiLvlLbl val="0"/>
      </c:catAx>
      <c:valAx>
        <c:axId val="39149922"/>
        <c:scaling>
          <c:orientation val="minMax"/>
          <c:max val="60"/>
        </c:scaling>
        <c:axPos val="b"/>
        <c:majorGridlines/>
        <c:delete val="0"/>
        <c:numFmt formatCode="0_ " sourceLinked="0"/>
        <c:majorTickMark val="in"/>
        <c:minorTickMark val="none"/>
        <c:tickLblPos val="nextTo"/>
        <c:crossAx val="34176153"/>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axId val="45990303"/>
        <c:axId val="11259544"/>
      </c:barChart>
      <c:lineChart>
        <c:grouping val="standard"/>
        <c:varyColors val="0"/>
        <c:ser>
          <c:idx val="2"/>
          <c:order val="2"/>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mooth val="0"/>
        </c:ser>
        <c:axId val="34227033"/>
        <c:axId val="39607842"/>
      </c:lineChart>
      <c:catAx>
        <c:axId val="45990303"/>
        <c:scaling>
          <c:orientation val="minMax"/>
        </c:scaling>
        <c:axPos val="b"/>
        <c:delete val="0"/>
        <c:numFmt formatCode="General" sourceLinked="1"/>
        <c:majorTickMark val="in"/>
        <c:minorTickMark val="none"/>
        <c:tickLblPos val="nextTo"/>
        <c:crossAx val="11259544"/>
        <c:crosses val="autoZero"/>
        <c:auto val="0"/>
        <c:lblOffset val="100"/>
        <c:noMultiLvlLbl val="0"/>
      </c:catAx>
      <c:valAx>
        <c:axId val="11259544"/>
        <c:scaling>
          <c:orientation val="minMax"/>
        </c:scaling>
        <c:axPos val="l"/>
        <c:delete val="0"/>
        <c:numFmt formatCode="General" sourceLinked="1"/>
        <c:majorTickMark val="in"/>
        <c:minorTickMark val="none"/>
        <c:tickLblPos val="nextTo"/>
        <c:crossAx val="45990303"/>
        <c:crossesAt val="1"/>
        <c:crossBetween val="between"/>
        <c:dispUnits/>
      </c:valAx>
      <c:catAx>
        <c:axId val="34227033"/>
        <c:scaling>
          <c:orientation val="minMax"/>
        </c:scaling>
        <c:axPos val="b"/>
        <c:delete val="1"/>
        <c:majorTickMark val="in"/>
        <c:minorTickMark val="none"/>
        <c:tickLblPos val="nextTo"/>
        <c:crossAx val="39607842"/>
        <c:crosses val="autoZero"/>
        <c:auto val="0"/>
        <c:lblOffset val="100"/>
        <c:noMultiLvlLbl val="0"/>
      </c:catAx>
      <c:valAx>
        <c:axId val="39607842"/>
        <c:scaling>
          <c:orientation val="minMax"/>
        </c:scaling>
        <c:axPos val="l"/>
        <c:delete val="0"/>
        <c:numFmt formatCode="General" sourceLinked="1"/>
        <c:majorTickMark val="in"/>
        <c:minorTickMark val="none"/>
        <c:tickLblPos val="nextTo"/>
        <c:crossAx val="34227033"/>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20926259"/>
        <c:axId val="54118604"/>
      </c:barChart>
      <c:lineChart>
        <c:grouping val="standard"/>
        <c:varyColors val="0"/>
        <c:ser>
          <c:idx val="2"/>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17305389"/>
        <c:axId val="21530774"/>
      </c:lineChart>
      <c:catAx>
        <c:axId val="20926259"/>
        <c:scaling>
          <c:orientation val="minMax"/>
        </c:scaling>
        <c:axPos val="b"/>
        <c:delete val="0"/>
        <c:numFmt formatCode="General" sourceLinked="1"/>
        <c:majorTickMark val="in"/>
        <c:minorTickMark val="none"/>
        <c:tickLblPos val="nextTo"/>
        <c:crossAx val="54118604"/>
        <c:crosses val="autoZero"/>
        <c:auto val="1"/>
        <c:lblOffset val="100"/>
        <c:noMultiLvlLbl val="0"/>
      </c:catAx>
      <c:valAx>
        <c:axId val="54118604"/>
        <c:scaling>
          <c:orientation val="minMax"/>
        </c:scaling>
        <c:axPos val="l"/>
        <c:majorGridlines/>
        <c:delete val="0"/>
        <c:numFmt formatCode="General" sourceLinked="1"/>
        <c:majorTickMark val="in"/>
        <c:minorTickMark val="none"/>
        <c:tickLblPos val="nextTo"/>
        <c:crossAx val="20926259"/>
        <c:crossesAt val="1"/>
        <c:crossBetween val="between"/>
        <c:dispUnits/>
      </c:valAx>
      <c:catAx>
        <c:axId val="17305389"/>
        <c:scaling>
          <c:orientation val="minMax"/>
        </c:scaling>
        <c:axPos val="b"/>
        <c:delete val="1"/>
        <c:majorTickMark val="in"/>
        <c:minorTickMark val="none"/>
        <c:tickLblPos val="nextTo"/>
        <c:crossAx val="21530774"/>
        <c:crosses val="autoZero"/>
        <c:auto val="1"/>
        <c:lblOffset val="100"/>
        <c:noMultiLvlLbl val="0"/>
      </c:catAx>
      <c:valAx>
        <c:axId val="21530774"/>
        <c:scaling>
          <c:orientation val="minMax"/>
        </c:scaling>
        <c:axPos val="l"/>
        <c:delete val="0"/>
        <c:numFmt formatCode="General" sourceLinked="1"/>
        <c:majorTickMark val="in"/>
        <c:minorTickMark val="none"/>
        <c:tickLblPos val="nextTo"/>
        <c:crossAx val="17305389"/>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59559239"/>
        <c:axId val="66271104"/>
      </c:barChart>
      <c:lineChart>
        <c:grouping val="standard"/>
        <c:varyColors val="0"/>
        <c:ser>
          <c:idx val="3"/>
          <c:order val="2"/>
          <c:tx>
            <c:strRef>
              <c:f>#REF!</c:f>
              <c:strCache>
                <c:ptCount val="1"/>
                <c:pt idx="0">
                  <c:v>#REF!</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59569025"/>
        <c:axId val="66359178"/>
      </c:lineChart>
      <c:catAx>
        <c:axId val="59559239"/>
        <c:scaling>
          <c:orientation val="minMax"/>
        </c:scaling>
        <c:axPos val="b"/>
        <c:delete val="0"/>
        <c:numFmt formatCode="General" sourceLinked="1"/>
        <c:majorTickMark val="in"/>
        <c:minorTickMark val="none"/>
        <c:tickLblPos val="nextTo"/>
        <c:crossAx val="66271104"/>
        <c:crosses val="autoZero"/>
        <c:auto val="1"/>
        <c:lblOffset val="100"/>
        <c:noMultiLvlLbl val="0"/>
      </c:catAx>
      <c:valAx>
        <c:axId val="66271104"/>
        <c:scaling>
          <c:orientation val="minMax"/>
        </c:scaling>
        <c:axPos val="l"/>
        <c:majorGridlines/>
        <c:delete val="0"/>
        <c:numFmt formatCode="General" sourceLinked="1"/>
        <c:majorTickMark val="in"/>
        <c:minorTickMark val="none"/>
        <c:tickLblPos val="nextTo"/>
        <c:crossAx val="59559239"/>
        <c:crossesAt val="1"/>
        <c:crossBetween val="between"/>
        <c:dispUnits/>
      </c:valAx>
      <c:catAx>
        <c:axId val="59569025"/>
        <c:scaling>
          <c:orientation val="minMax"/>
        </c:scaling>
        <c:axPos val="b"/>
        <c:delete val="1"/>
        <c:majorTickMark val="in"/>
        <c:minorTickMark val="none"/>
        <c:tickLblPos val="nextTo"/>
        <c:crossAx val="66359178"/>
        <c:crosses val="autoZero"/>
        <c:auto val="1"/>
        <c:lblOffset val="100"/>
        <c:noMultiLvlLbl val="0"/>
      </c:catAx>
      <c:valAx>
        <c:axId val="66359178"/>
        <c:scaling>
          <c:orientation val="minMax"/>
          <c:max val="160"/>
        </c:scaling>
        <c:axPos val="l"/>
        <c:delete val="0"/>
        <c:numFmt formatCode="General" sourceLinked="1"/>
        <c:majorTickMark val="in"/>
        <c:minorTickMark val="none"/>
        <c:tickLblPos val="nextTo"/>
        <c:crossAx val="59569025"/>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60361691"/>
        <c:axId val="6384308"/>
      </c:barChart>
      <c:catAx>
        <c:axId val="60361691"/>
        <c:scaling>
          <c:orientation val="minMax"/>
        </c:scaling>
        <c:axPos val="b"/>
        <c:delete val="0"/>
        <c:numFmt formatCode="General" sourceLinked="1"/>
        <c:majorTickMark val="in"/>
        <c:minorTickMark val="none"/>
        <c:tickLblPos val="nextTo"/>
        <c:crossAx val="6384308"/>
        <c:crosses val="autoZero"/>
        <c:auto val="1"/>
        <c:lblOffset val="100"/>
        <c:noMultiLvlLbl val="0"/>
      </c:catAx>
      <c:valAx>
        <c:axId val="6384308"/>
        <c:scaling>
          <c:orientation val="minMax"/>
        </c:scaling>
        <c:axPos val="l"/>
        <c:majorGridlines/>
        <c:delete val="0"/>
        <c:numFmt formatCode="General" sourceLinked="1"/>
        <c:majorTickMark val="in"/>
        <c:minorTickMark val="none"/>
        <c:tickLblPos val="nextTo"/>
        <c:crossAx val="603616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57458773"/>
        <c:axId val="47366910"/>
      </c:barChart>
      <c:catAx>
        <c:axId val="57458773"/>
        <c:scaling>
          <c:orientation val="minMax"/>
        </c:scaling>
        <c:axPos val="b"/>
        <c:delete val="0"/>
        <c:numFmt formatCode="General" sourceLinked="1"/>
        <c:majorTickMark val="in"/>
        <c:minorTickMark val="none"/>
        <c:tickLblPos val="nextTo"/>
        <c:crossAx val="47366910"/>
        <c:crosses val="autoZero"/>
        <c:auto val="1"/>
        <c:lblOffset val="100"/>
        <c:noMultiLvlLbl val="0"/>
      </c:catAx>
      <c:valAx>
        <c:axId val="47366910"/>
        <c:scaling>
          <c:orientation val="minMax"/>
        </c:scaling>
        <c:axPos val="l"/>
        <c:majorGridlines/>
        <c:delete val="0"/>
        <c:numFmt formatCode="General" sourceLinked="1"/>
        <c:majorTickMark val="in"/>
        <c:minorTickMark val="none"/>
        <c:tickLblPos val="nextTo"/>
        <c:crossAx val="5745877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23649007"/>
        <c:axId val="11514472"/>
      </c:barChart>
      <c:catAx>
        <c:axId val="23649007"/>
        <c:scaling>
          <c:orientation val="minMax"/>
        </c:scaling>
        <c:axPos val="b"/>
        <c:delete val="0"/>
        <c:numFmt formatCode="General" sourceLinked="1"/>
        <c:majorTickMark val="in"/>
        <c:minorTickMark val="none"/>
        <c:tickLblPos val="nextTo"/>
        <c:crossAx val="11514472"/>
        <c:crosses val="autoZero"/>
        <c:auto val="1"/>
        <c:lblOffset val="100"/>
        <c:noMultiLvlLbl val="0"/>
      </c:catAx>
      <c:valAx>
        <c:axId val="11514472"/>
        <c:scaling>
          <c:orientation val="minMax"/>
        </c:scaling>
        <c:axPos val="l"/>
        <c:majorGridlines/>
        <c:delete val="0"/>
        <c:numFmt formatCode="General" sourceLinked="1"/>
        <c:majorTickMark val="in"/>
        <c:minorTickMark val="none"/>
        <c:tickLblPos val="nextTo"/>
        <c:crossAx val="236490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Polygon 1"/>
        <xdr:cNvSpPr>
          <a:spLocks/>
        </xdr:cNvSpPr>
      </xdr:nvSpPr>
      <xdr:spPr>
        <a:xfrm>
          <a:off x="0" y="0"/>
          <a:ext cx="0" cy="0"/>
        </a:xfrm>
        <a:custGeom>
          <a:pathLst>
            <a:path h="55" w="149">
              <a:moveTo>
                <a:pt x="0" y="55"/>
              </a:moveTo>
              <a:cubicBezTo>
                <a:pt x="19" y="33"/>
                <a:pt x="47" y="4"/>
                <a:pt x="77" y="0"/>
              </a:cubicBezTo>
              <a:cubicBezTo>
                <a:pt x="108" y="1"/>
                <a:pt x="100" y="5"/>
                <a:pt x="124" y="13"/>
              </a:cubicBezTo>
              <a:cubicBezTo>
                <a:pt x="127" y="18"/>
                <a:pt x="131" y="23"/>
                <a:pt x="136" y="26"/>
              </a:cubicBezTo>
              <a:cubicBezTo>
                <a:pt x="141" y="36"/>
                <a:pt x="144" y="46"/>
                <a:pt x="149"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219075</xdr:colOff>
      <xdr:row>0</xdr:row>
      <xdr:rowOff>0</xdr:rowOff>
    </xdr:to>
    <xdr:graphicFrame>
      <xdr:nvGraphicFramePr>
        <xdr:cNvPr id="2" name="Chart 2"/>
        <xdr:cNvGraphicFramePr/>
      </xdr:nvGraphicFramePr>
      <xdr:xfrm>
        <a:off x="0" y="0"/>
        <a:ext cx="219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5" name="Chart 5"/>
        <xdr:cNvGraphicFramePr/>
      </xdr:nvGraphicFramePr>
      <xdr:xfrm>
        <a:off x="0" y="0"/>
        <a:ext cx="2286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104775</xdr:colOff>
      <xdr:row>0</xdr:row>
      <xdr:rowOff>0</xdr:rowOff>
    </xdr:to>
    <xdr:graphicFrame>
      <xdr:nvGraphicFramePr>
        <xdr:cNvPr id="7" name="Chart 7"/>
        <xdr:cNvGraphicFramePr/>
      </xdr:nvGraphicFramePr>
      <xdr:xfrm>
        <a:off x="0" y="0"/>
        <a:ext cx="1047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9" name="Chart 9"/>
        <xdr:cNvGraphicFramePr/>
      </xdr:nvGraphicFramePr>
      <xdr:xfrm>
        <a:off x="0" y="0"/>
        <a:ext cx="2286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0" name="Chart 10"/>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1" name="Chart 11"/>
        <xdr:cNvGraphicFramePr/>
      </xdr:nvGraphicFramePr>
      <xdr:xfrm>
        <a:off x="0" y="0"/>
        <a:ext cx="2286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3" name="Chart 13"/>
        <xdr:cNvGraphicFramePr/>
      </xdr:nvGraphicFramePr>
      <xdr:xfrm>
        <a:off x="0" y="0"/>
        <a:ext cx="2286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6" name="Chart 16"/>
        <xdr:cNvGraphicFramePr/>
      </xdr:nvGraphicFramePr>
      <xdr:xfrm>
        <a:off x="0" y="0"/>
        <a:ext cx="2286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7" name="Chart 17"/>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8" name="Chart 18"/>
        <xdr:cNvGraphicFramePr/>
      </xdr:nvGraphicFramePr>
      <xdr:xfrm>
        <a:off x="0" y="0"/>
        <a:ext cx="228600" cy="0"/>
      </xdr:xfrm>
      <a:graphic>
        <a:graphicData uri="http://schemas.openxmlformats.org/drawingml/2006/chart">
          <c:chart xmlns:c="http://schemas.openxmlformats.org/drawingml/2006/chart" r:id="rId17"/>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2</xdr:row>
      <xdr:rowOff>28575</xdr:rowOff>
    </xdr:from>
    <xdr:to>
      <xdr:col>31</xdr:col>
      <xdr:colOff>619125</xdr:colOff>
      <xdr:row>28</xdr:row>
      <xdr:rowOff>104775</xdr:rowOff>
    </xdr:to>
    <xdr:graphicFrame>
      <xdr:nvGraphicFramePr>
        <xdr:cNvPr id="1" name="Chart 14"/>
        <xdr:cNvGraphicFramePr/>
      </xdr:nvGraphicFramePr>
      <xdr:xfrm>
        <a:off x="16554450" y="962025"/>
        <a:ext cx="4657725" cy="45624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3</xdr:col>
      <xdr:colOff>0</xdr:colOff>
      <xdr:row>0</xdr:row>
      <xdr:rowOff>0</xdr:rowOff>
    </xdr:to>
    <xdr:graphicFrame>
      <xdr:nvGraphicFramePr>
        <xdr:cNvPr id="2" name="Chart 3"/>
        <xdr:cNvGraphicFramePr/>
      </xdr:nvGraphicFramePr>
      <xdr:xfrm>
        <a:off x="790575" y="0"/>
        <a:ext cx="7048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4</xdr:col>
      <xdr:colOff>0</xdr:colOff>
      <xdr:row>0</xdr:row>
      <xdr:rowOff>0</xdr:rowOff>
    </xdr:to>
    <xdr:graphicFrame>
      <xdr:nvGraphicFramePr>
        <xdr:cNvPr id="3" name="Chart 7"/>
        <xdr:cNvGraphicFramePr/>
      </xdr:nvGraphicFramePr>
      <xdr:xfrm>
        <a:off x="114300" y="0"/>
        <a:ext cx="2085975" cy="0"/>
      </xdr:xfrm>
      <a:graphic>
        <a:graphicData uri="http://schemas.openxmlformats.org/drawingml/2006/chart">
          <c:chart xmlns:c="http://schemas.openxmlformats.org/drawingml/2006/chart" r:id="rId3"/>
        </a:graphicData>
      </a:graphic>
    </xdr:graphicFrame>
    <xdr:clientData/>
  </xdr:twoCellAnchor>
  <xdr:twoCellAnchor>
    <xdr:from>
      <xdr:col>2</xdr:col>
      <xdr:colOff>428625</xdr:colOff>
      <xdr:row>6</xdr:row>
      <xdr:rowOff>0</xdr:rowOff>
    </xdr:from>
    <xdr:to>
      <xdr:col>2</xdr:col>
      <xdr:colOff>428625</xdr:colOff>
      <xdr:row>7</xdr:row>
      <xdr:rowOff>85725</xdr:rowOff>
    </xdr:to>
    <xdr:sp>
      <xdr:nvSpPr>
        <xdr:cNvPr id="4" name="Line 22"/>
        <xdr:cNvSpPr>
          <a:spLocks/>
        </xdr:cNvSpPr>
      </xdr:nvSpPr>
      <xdr:spPr>
        <a:xfrm flipV="1">
          <a:off x="1219200" y="1647825"/>
          <a:ext cx="0" cy="2571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26</xdr:row>
      <xdr:rowOff>133350</xdr:rowOff>
    </xdr:from>
    <xdr:to>
      <xdr:col>2</xdr:col>
      <xdr:colOff>409575</xdr:colOff>
      <xdr:row>29</xdr:row>
      <xdr:rowOff>0</xdr:rowOff>
    </xdr:to>
    <xdr:sp>
      <xdr:nvSpPr>
        <xdr:cNvPr id="5" name="AutoShape 24"/>
        <xdr:cNvSpPr>
          <a:spLocks/>
        </xdr:cNvSpPr>
      </xdr:nvSpPr>
      <xdr:spPr>
        <a:xfrm>
          <a:off x="685800" y="5210175"/>
          <a:ext cx="514350" cy="38100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5</xdr:row>
      <xdr:rowOff>9525</xdr:rowOff>
    </xdr:from>
    <xdr:to>
      <xdr:col>6</xdr:col>
      <xdr:colOff>352425</xdr:colOff>
      <xdr:row>33</xdr:row>
      <xdr:rowOff>0</xdr:rowOff>
    </xdr:to>
    <xdr:graphicFrame>
      <xdr:nvGraphicFramePr>
        <xdr:cNvPr id="6" name="Chart 12"/>
        <xdr:cNvGraphicFramePr/>
      </xdr:nvGraphicFramePr>
      <xdr:xfrm>
        <a:off x="333375" y="1581150"/>
        <a:ext cx="3590925" cy="4714875"/>
      </xdr:xfrm>
      <a:graphic>
        <a:graphicData uri="http://schemas.openxmlformats.org/drawingml/2006/chart">
          <c:chart xmlns:c="http://schemas.openxmlformats.org/drawingml/2006/chart" r:id="rId4"/>
        </a:graphicData>
      </a:graphic>
    </xdr:graphicFrame>
    <xdr:clientData/>
  </xdr:twoCellAnchor>
  <xdr:twoCellAnchor>
    <xdr:from>
      <xdr:col>10</xdr:col>
      <xdr:colOff>638175</xdr:colOff>
      <xdr:row>5</xdr:row>
      <xdr:rowOff>57150</xdr:rowOff>
    </xdr:from>
    <xdr:to>
      <xdr:col>15</xdr:col>
      <xdr:colOff>200025</xdr:colOff>
      <xdr:row>23</xdr:row>
      <xdr:rowOff>9525</xdr:rowOff>
    </xdr:to>
    <xdr:graphicFrame>
      <xdr:nvGraphicFramePr>
        <xdr:cNvPr id="7" name="Chart 53"/>
        <xdr:cNvGraphicFramePr/>
      </xdr:nvGraphicFramePr>
      <xdr:xfrm>
        <a:off x="6953250" y="1628775"/>
        <a:ext cx="2924175" cy="2943225"/>
      </xdr:xfrm>
      <a:graphic>
        <a:graphicData uri="http://schemas.openxmlformats.org/drawingml/2006/chart">
          <c:chart xmlns:c="http://schemas.openxmlformats.org/drawingml/2006/chart" r:id="rId5"/>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cdr:x>
      <cdr:y>0.85175</cdr:y>
    </cdr:from>
    <cdr:to>
      <cdr:x>0.7325</cdr:x>
      <cdr:y>0.8915</cdr:y>
    </cdr:to>
    <cdr:sp>
      <cdr:nvSpPr>
        <cdr:cNvPr id="1" name="TextBox 19"/>
        <cdr:cNvSpPr txBox="1">
          <a:spLocks noChangeArrowheads="1"/>
        </cdr:cNvSpPr>
      </cdr:nvSpPr>
      <cdr:spPr>
        <a:xfrm>
          <a:off x="0" y="3886200"/>
          <a:ext cx="0" cy="180975"/>
        </a:xfrm>
        <a:prstGeom prst="rect">
          <a:avLst/>
        </a:prstGeom>
        <a:solidFill>
          <a:srgbClr val="FFFFFF"/>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そうざい製造業</a:t>
          </a:r>
        </a:p>
      </cdr:txBody>
    </cdr:sp>
  </cdr:relSizeAnchor>
  <cdr:relSizeAnchor xmlns:cdr="http://schemas.openxmlformats.org/drawingml/2006/chartDrawing">
    <cdr:from>
      <cdr:x>0.33075</cdr:x>
      <cdr:y>0.8755</cdr:y>
    </cdr:from>
    <cdr:to>
      <cdr:x>0.3755</cdr:x>
      <cdr:y>0.914</cdr:y>
    </cdr:to>
    <cdr:sp>
      <cdr:nvSpPr>
        <cdr:cNvPr id="2" name="TextBox 20"/>
        <cdr:cNvSpPr txBox="1">
          <a:spLocks noChangeArrowheads="1"/>
        </cdr:cNvSpPr>
      </cdr:nvSpPr>
      <cdr:spPr>
        <a:xfrm>
          <a:off x="0" y="4000500"/>
          <a:ext cx="0" cy="171450"/>
        </a:xfrm>
        <a:prstGeom prst="rect">
          <a:avLst/>
        </a:prstGeom>
        <a:solidFill>
          <a:srgbClr val="FFFFFF"/>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豆腐製造業</a:t>
          </a:r>
        </a:p>
      </cdr:txBody>
    </cdr:sp>
  </cdr:relSizeAnchor>
  <cdr:relSizeAnchor xmlns:cdr="http://schemas.openxmlformats.org/drawingml/2006/chartDrawing">
    <cdr:from>
      <cdr:x>0.46275</cdr:x>
      <cdr:y>0.5615</cdr:y>
    </cdr:from>
    <cdr:to>
      <cdr:x>0.51225</cdr:x>
      <cdr:y>0.60675</cdr:y>
    </cdr:to>
    <cdr:sp>
      <cdr:nvSpPr>
        <cdr:cNvPr id="3" name="TextBox 21"/>
        <cdr:cNvSpPr txBox="1">
          <a:spLocks noChangeArrowheads="1"/>
        </cdr:cNvSpPr>
      </cdr:nvSpPr>
      <cdr:spPr>
        <a:xfrm>
          <a:off x="0" y="2562225"/>
          <a:ext cx="0" cy="209550"/>
        </a:xfrm>
        <a:prstGeom prst="rect">
          <a:avLst/>
        </a:prstGeom>
        <a:solidFill>
          <a:srgbClr val="FFFFFF"/>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魚介類販売業</a:t>
          </a:r>
        </a:p>
      </cdr:txBody>
    </cdr:sp>
  </cdr:relSizeAnchor>
  <cdr:relSizeAnchor xmlns:cdr="http://schemas.openxmlformats.org/drawingml/2006/chartDrawing">
    <cdr:from>
      <cdr:x>0.521</cdr:x>
      <cdr:y>0.35975</cdr:y>
    </cdr:from>
    <cdr:to>
      <cdr:x>0.566</cdr:x>
      <cdr:y>0.39375</cdr:y>
    </cdr:to>
    <cdr:sp>
      <cdr:nvSpPr>
        <cdr:cNvPr id="4" name="TextBox 22"/>
        <cdr:cNvSpPr txBox="1">
          <a:spLocks noChangeArrowheads="1"/>
        </cdr:cNvSpPr>
      </cdr:nvSpPr>
      <cdr:spPr>
        <a:xfrm>
          <a:off x="0" y="1638300"/>
          <a:ext cx="0" cy="152400"/>
        </a:xfrm>
        <a:prstGeom prst="rect">
          <a:avLst/>
        </a:prstGeom>
        <a:solidFill>
          <a:srgbClr val="FFFFFF"/>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喫茶店営業</a:t>
          </a:r>
        </a:p>
      </cdr:txBody>
    </cdr:sp>
  </cdr:relSizeAnchor>
  <cdr:relSizeAnchor xmlns:cdr="http://schemas.openxmlformats.org/drawingml/2006/chartDrawing">
    <cdr:from>
      <cdr:x>0.38925</cdr:x>
      <cdr:y>0.867</cdr:y>
    </cdr:from>
    <cdr:to>
      <cdr:x>0.434</cdr:x>
      <cdr:y>0.90175</cdr:y>
    </cdr:to>
    <cdr:sp>
      <cdr:nvSpPr>
        <cdr:cNvPr id="5" name="TextBox 23"/>
        <cdr:cNvSpPr txBox="1">
          <a:spLocks noChangeArrowheads="1"/>
        </cdr:cNvSpPr>
      </cdr:nvSpPr>
      <cdr:spPr>
        <a:xfrm>
          <a:off x="0" y="3962400"/>
          <a:ext cx="0" cy="161925"/>
        </a:xfrm>
        <a:prstGeom prst="rect">
          <a:avLst/>
        </a:prstGeom>
        <a:solidFill>
          <a:srgbClr val="FFFFFF"/>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めん類製造業</a:t>
          </a:r>
        </a:p>
      </cdr:txBody>
    </cdr:sp>
  </cdr:relSizeAnchor>
  <cdr:relSizeAnchor xmlns:cdr="http://schemas.openxmlformats.org/drawingml/2006/chartDrawing">
    <cdr:from>
      <cdr:x>0.33075</cdr:x>
      <cdr:y>0.6935</cdr:y>
    </cdr:from>
    <cdr:to>
      <cdr:x>0.422</cdr:x>
      <cdr:y>0.734</cdr:y>
    </cdr:to>
    <cdr:sp>
      <cdr:nvSpPr>
        <cdr:cNvPr id="6" name="TextBox 24"/>
        <cdr:cNvSpPr txBox="1">
          <a:spLocks noChangeArrowheads="1"/>
        </cdr:cNvSpPr>
      </cdr:nvSpPr>
      <cdr:spPr>
        <a:xfrm>
          <a:off x="0" y="3162300"/>
          <a:ext cx="0" cy="180975"/>
        </a:xfrm>
        <a:prstGeom prst="rect">
          <a:avLst/>
        </a:prstGeom>
        <a:no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菓子(パンを含む。)製造業</a:t>
          </a:r>
        </a:p>
      </cdr:txBody>
    </cdr:sp>
  </cdr:relSizeAnchor>
  <cdr:relSizeAnchor xmlns:cdr="http://schemas.openxmlformats.org/drawingml/2006/chartDrawing">
    <cdr:from>
      <cdr:x>0.42725</cdr:x>
      <cdr:y>0.1485</cdr:y>
    </cdr:from>
    <cdr:to>
      <cdr:x>0.47625</cdr:x>
      <cdr:y>0.189</cdr:y>
    </cdr:to>
    <cdr:sp>
      <cdr:nvSpPr>
        <cdr:cNvPr id="7" name="TextBox 25"/>
        <cdr:cNvSpPr txBox="1">
          <a:spLocks noChangeArrowheads="1"/>
        </cdr:cNvSpPr>
      </cdr:nvSpPr>
      <cdr:spPr>
        <a:xfrm>
          <a:off x="0" y="676275"/>
          <a:ext cx="0" cy="180975"/>
        </a:xfrm>
        <a:prstGeom prst="rect">
          <a:avLst/>
        </a:prstGeom>
        <a:no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乳類販売業</a:t>
          </a:r>
        </a:p>
      </cdr:txBody>
    </cdr:sp>
  </cdr:relSizeAnchor>
  <cdr:relSizeAnchor xmlns:cdr="http://schemas.openxmlformats.org/drawingml/2006/chartDrawing">
    <cdr:from>
      <cdr:x>0.419</cdr:x>
      <cdr:y>0.48875</cdr:y>
    </cdr:from>
    <cdr:to>
      <cdr:x>0.45875</cdr:x>
      <cdr:y>0.53875</cdr:y>
    </cdr:to>
    <cdr:sp>
      <cdr:nvSpPr>
        <cdr:cNvPr id="8" name="TextBox 26"/>
        <cdr:cNvSpPr txBox="1">
          <a:spLocks noChangeArrowheads="1"/>
        </cdr:cNvSpPr>
      </cdr:nvSpPr>
      <cdr:spPr>
        <a:xfrm>
          <a:off x="0" y="2228850"/>
          <a:ext cx="0" cy="228600"/>
        </a:xfrm>
        <a:prstGeom prst="rect">
          <a:avLst/>
        </a:prstGeom>
        <a:no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食肉販売業</a:t>
          </a:r>
        </a:p>
      </cdr:txBody>
    </cdr:sp>
  </cdr:relSizeAnchor>
  <cdr:relSizeAnchor xmlns:cdr="http://schemas.openxmlformats.org/drawingml/2006/chartDrawing">
    <cdr:from>
      <cdr:x>0.4005</cdr:x>
      <cdr:y>0.8915</cdr:y>
    </cdr:from>
    <cdr:to>
      <cdr:x>0.4005</cdr:x>
      <cdr:y>0.9395</cdr:y>
    </cdr:to>
    <cdr:sp>
      <cdr:nvSpPr>
        <cdr:cNvPr id="9" name="Line 28"/>
        <cdr:cNvSpPr>
          <a:spLocks/>
        </cdr:cNvSpPr>
      </cdr:nvSpPr>
      <cdr:spPr>
        <a:xfrm flipH="1">
          <a:off x="0" y="4067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0.83975</cdr:x>
      <cdr:y>0.46175</cdr:y>
    </cdr:from>
    <cdr:to>
      <cdr:x>0.98775</cdr:x>
      <cdr:y>0.5035</cdr:y>
    </cdr:to>
    <cdr:sp>
      <cdr:nvSpPr>
        <cdr:cNvPr id="1" name="TextBox 3"/>
        <cdr:cNvSpPr txBox="1">
          <a:spLocks noChangeArrowheads="1"/>
        </cdr:cNvSpPr>
      </cdr:nvSpPr>
      <cdr:spPr>
        <a:xfrm>
          <a:off x="4276725" y="2105025"/>
          <a:ext cx="752475" cy="190500"/>
        </a:xfrm>
        <a:prstGeom prst="rect">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魚介類販売業</a:t>
          </a:r>
        </a:p>
      </cdr:txBody>
    </cdr:sp>
  </cdr:relSizeAnchor>
  <cdr:relSizeAnchor xmlns:cdr="http://schemas.openxmlformats.org/drawingml/2006/chartDrawing">
    <cdr:from>
      <cdr:x>0.48975</cdr:x>
      <cdr:y>0.34275</cdr:y>
    </cdr:from>
    <cdr:to>
      <cdr:x>0.67975</cdr:x>
      <cdr:y>0.3855</cdr:y>
    </cdr:to>
    <cdr:sp>
      <cdr:nvSpPr>
        <cdr:cNvPr id="2" name="TextBox 4"/>
        <cdr:cNvSpPr txBox="1">
          <a:spLocks noChangeArrowheads="1"/>
        </cdr:cNvSpPr>
      </cdr:nvSpPr>
      <cdr:spPr>
        <a:xfrm>
          <a:off x="2495550" y="1562100"/>
          <a:ext cx="971550" cy="200025"/>
        </a:xfrm>
        <a:prstGeom prst="rect">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喫茶店営業</a:t>
          </a:r>
        </a:p>
      </cdr:txBody>
    </cdr:sp>
  </cdr:relSizeAnchor>
  <cdr:relSizeAnchor xmlns:cdr="http://schemas.openxmlformats.org/drawingml/2006/chartDrawing">
    <cdr:from>
      <cdr:x>0.129</cdr:x>
      <cdr:y>0.64</cdr:y>
    </cdr:from>
    <cdr:to>
      <cdr:x>0.3925</cdr:x>
      <cdr:y>0.69075</cdr:y>
    </cdr:to>
    <cdr:sp>
      <cdr:nvSpPr>
        <cdr:cNvPr id="3" name="TextBox 6"/>
        <cdr:cNvSpPr txBox="1">
          <a:spLocks noChangeArrowheads="1"/>
        </cdr:cNvSpPr>
      </cdr:nvSpPr>
      <cdr:spPr>
        <a:xfrm>
          <a:off x="657225" y="2924175"/>
          <a:ext cx="1343025" cy="228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菓子(パンを含む。)製造業</a:t>
          </a:r>
        </a:p>
      </cdr:txBody>
    </cdr:sp>
  </cdr:relSizeAnchor>
  <cdr:relSizeAnchor xmlns:cdr="http://schemas.openxmlformats.org/drawingml/2006/chartDrawing">
    <cdr:from>
      <cdr:x>0.299</cdr:x>
      <cdr:y>0.14675</cdr:y>
    </cdr:from>
    <cdr:to>
      <cdr:x>0.45975</cdr:x>
      <cdr:y>0.18425</cdr:y>
    </cdr:to>
    <cdr:sp>
      <cdr:nvSpPr>
        <cdr:cNvPr id="4" name="TextBox 7"/>
        <cdr:cNvSpPr txBox="1">
          <a:spLocks noChangeArrowheads="1"/>
        </cdr:cNvSpPr>
      </cdr:nvSpPr>
      <cdr:spPr>
        <a:xfrm>
          <a:off x="1514475" y="666750"/>
          <a:ext cx="819150"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乳類販売業</a:t>
          </a:r>
        </a:p>
      </cdr:txBody>
    </cdr:sp>
  </cdr:relSizeAnchor>
  <cdr:relSizeAnchor xmlns:cdr="http://schemas.openxmlformats.org/drawingml/2006/chartDrawing">
    <cdr:from>
      <cdr:x>0.83975</cdr:x>
      <cdr:y>0.5525</cdr:y>
    </cdr:from>
    <cdr:to>
      <cdr:x>0.992</cdr:x>
      <cdr:y>0.60075</cdr:y>
    </cdr:to>
    <cdr:sp>
      <cdr:nvSpPr>
        <cdr:cNvPr id="5" name="TextBox 8"/>
        <cdr:cNvSpPr txBox="1">
          <a:spLocks noChangeArrowheads="1"/>
        </cdr:cNvSpPr>
      </cdr:nvSpPr>
      <cdr:spPr>
        <a:xfrm>
          <a:off x="4276725" y="2524125"/>
          <a:ext cx="771525" cy="2190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食肉販売業</a:t>
          </a:r>
        </a:p>
      </cdr:txBody>
    </cdr:sp>
  </cdr:relSizeAnchor>
  <cdr:relSizeAnchor xmlns:cdr="http://schemas.openxmlformats.org/drawingml/2006/chartDrawing">
    <cdr:from>
      <cdr:x>0.23525</cdr:x>
      <cdr:y>0.80025</cdr:y>
    </cdr:from>
    <cdr:to>
      <cdr:x>0.427</cdr:x>
      <cdr:y>0.8405</cdr:y>
    </cdr:to>
    <cdr:sp>
      <cdr:nvSpPr>
        <cdr:cNvPr id="6" name="TextBox 10"/>
        <cdr:cNvSpPr txBox="1">
          <a:spLocks noChangeArrowheads="1"/>
        </cdr:cNvSpPr>
      </cdr:nvSpPr>
      <cdr:spPr>
        <a:xfrm>
          <a:off x="1190625" y="3657600"/>
          <a:ext cx="981075"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そうざい製造業
</a:t>
          </a:r>
        </a:p>
      </cdr:txBody>
    </cdr:sp>
  </cdr:relSizeAnchor>
  <cdr:relSizeAnchor xmlns:cdr="http://schemas.openxmlformats.org/drawingml/2006/chartDrawing">
    <cdr:from>
      <cdr:x>0.06475</cdr:x>
      <cdr:y>0.00425</cdr:y>
    </cdr:from>
    <cdr:to>
      <cdr:x>0.17275</cdr:x>
      <cdr:y>0.04</cdr:y>
    </cdr:to>
    <cdr:sp>
      <cdr:nvSpPr>
        <cdr:cNvPr id="7" name="TextBox 11"/>
        <cdr:cNvSpPr txBox="1">
          <a:spLocks noChangeArrowheads="1"/>
        </cdr:cNvSpPr>
      </cdr:nvSpPr>
      <cdr:spPr>
        <a:xfrm>
          <a:off x="323850" y="19050"/>
          <a:ext cx="552450"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万施設</a:t>
          </a:r>
        </a:p>
      </cdr:txBody>
    </cdr:sp>
  </cdr:relSizeAnchor>
  <cdr:relSizeAnchor xmlns:cdr="http://schemas.openxmlformats.org/drawingml/2006/chartDrawing">
    <cdr:from>
      <cdr:x>0.06425</cdr:x>
      <cdr:y>0.92975</cdr:y>
    </cdr:from>
    <cdr:to>
      <cdr:x>0.1345</cdr:x>
      <cdr:y>0.98425</cdr:y>
    </cdr:to>
    <cdr:sp>
      <cdr:nvSpPr>
        <cdr:cNvPr id="8" name="TextBox 12"/>
        <cdr:cNvSpPr txBox="1">
          <a:spLocks noChangeArrowheads="1"/>
        </cdr:cNvSpPr>
      </cdr:nvSpPr>
      <cdr:spPr>
        <a:xfrm>
          <a:off x="323850" y="4248150"/>
          <a:ext cx="361950" cy="247650"/>
        </a:xfrm>
        <a:prstGeom prst="rect">
          <a:avLst/>
        </a:prstGeom>
        <a:noFill/>
        <a:ln w="9525" cmpd="sng">
          <a:noFill/>
        </a:ln>
      </cdr:spPr>
      <cdr:txBody>
        <a:bodyPr vertOverflow="clip" wrap="square"/>
        <a:p>
          <a:pPr algn="l">
            <a:defRPr/>
          </a:pPr>
          <a:r>
            <a:rPr lang="en-US" cap="none" sz="7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0.52075</cdr:x>
      <cdr:y>0.92975</cdr:y>
    </cdr:from>
    <cdr:to>
      <cdr:x>0.586</cdr:x>
      <cdr:y>0.99575</cdr:y>
    </cdr:to>
    <cdr:sp>
      <cdr:nvSpPr>
        <cdr:cNvPr id="9" name="TextBox 14"/>
        <cdr:cNvSpPr txBox="1">
          <a:spLocks noChangeArrowheads="1"/>
        </cdr:cNvSpPr>
      </cdr:nvSpPr>
      <cdr:spPr>
        <a:xfrm>
          <a:off x="2647950" y="4248150"/>
          <a:ext cx="333375" cy="3048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 9
年度</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38</xdr:row>
      <xdr:rowOff>285750</xdr:rowOff>
    </xdr:to>
    <xdr:graphicFrame>
      <xdr:nvGraphicFramePr>
        <xdr:cNvPr id="1" name="Chart 1"/>
        <xdr:cNvGraphicFramePr/>
      </xdr:nvGraphicFramePr>
      <xdr:xfrm>
        <a:off x="0" y="2657475"/>
        <a:ext cx="0" cy="4572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123825</xdr:rowOff>
    </xdr:from>
    <xdr:to>
      <xdr:col>0</xdr:col>
      <xdr:colOff>0</xdr:colOff>
      <xdr:row>36</xdr:row>
      <xdr:rowOff>66675</xdr:rowOff>
    </xdr:to>
    <xdr:sp>
      <xdr:nvSpPr>
        <xdr:cNvPr id="2" name="TextBox 2"/>
        <xdr:cNvSpPr txBox="1">
          <a:spLocks noChangeArrowheads="1"/>
        </xdr:cNvSpPr>
      </xdr:nvSpPr>
      <xdr:spPr>
        <a:xfrm>
          <a:off x="0" y="6381750"/>
          <a:ext cx="0"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a:r>
        </a:p>
      </xdr:txBody>
    </xdr:sp>
    <xdr:clientData/>
  </xdr:twoCellAnchor>
  <xdr:twoCellAnchor>
    <xdr:from>
      <xdr:col>0</xdr:col>
      <xdr:colOff>285750</xdr:colOff>
      <xdr:row>10</xdr:row>
      <xdr:rowOff>19050</xdr:rowOff>
    </xdr:from>
    <xdr:to>
      <xdr:col>7</xdr:col>
      <xdr:colOff>304800</xdr:colOff>
      <xdr:row>36</xdr:row>
      <xdr:rowOff>133350</xdr:rowOff>
    </xdr:to>
    <xdr:graphicFrame>
      <xdr:nvGraphicFramePr>
        <xdr:cNvPr id="3" name="Chart 4"/>
        <xdr:cNvGraphicFramePr/>
      </xdr:nvGraphicFramePr>
      <xdr:xfrm>
        <a:off x="285750" y="2162175"/>
        <a:ext cx="5095875" cy="45720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0.37625</cdr:x>
      <cdr:y>0.98175</cdr:y>
    </cdr:from>
    <cdr:to>
      <cdr:x>0.40475</cdr:x>
      <cdr:y>1</cdr:y>
    </cdr:to>
    <cdr:sp>
      <cdr:nvSpPr>
        <cdr:cNvPr id="1" name="TextBox 1"/>
        <cdr:cNvSpPr txBox="1">
          <a:spLocks noChangeArrowheads="1"/>
        </cdr:cNvSpPr>
      </cdr:nvSpPr>
      <cdr:spPr>
        <a:xfrm>
          <a:off x="2009775" y="4686300"/>
          <a:ext cx="152400"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0.118</cdr:x>
      <cdr:y>0</cdr:y>
    </cdr:from>
    <cdr:to>
      <cdr:x>0.2335</cdr:x>
      <cdr:y>0.06525</cdr:y>
    </cdr:to>
    <cdr:sp>
      <cdr:nvSpPr>
        <cdr:cNvPr id="2" name="TextBox 2"/>
        <cdr:cNvSpPr txBox="1">
          <a:spLocks noChangeArrowheads="1"/>
        </cdr:cNvSpPr>
      </cdr:nvSpPr>
      <cdr:spPr>
        <a:xfrm>
          <a:off x="628650" y="0"/>
          <a:ext cx="619125" cy="3143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万施設
</a:t>
          </a:r>
        </a:p>
      </cdr:txBody>
    </cdr:sp>
  </cdr:relSizeAnchor>
  <cdr:relSizeAnchor xmlns:cdr="http://schemas.openxmlformats.org/drawingml/2006/chartDrawing">
    <cdr:from>
      <cdr:x>0.18175</cdr:x>
      <cdr:y>1</cdr:y>
    </cdr:from>
    <cdr:to>
      <cdr:x>0.1995</cdr:x>
      <cdr:y>1</cdr:y>
    </cdr:to>
    <cdr:sp>
      <cdr:nvSpPr>
        <cdr:cNvPr id="3" name="TextBox 4"/>
        <cdr:cNvSpPr txBox="1">
          <a:spLocks noChangeArrowheads="1"/>
        </cdr:cNvSpPr>
      </cdr:nvSpPr>
      <cdr:spPr>
        <a:xfrm>
          <a:off x="962025" y="4781550"/>
          <a:ext cx="95250"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0.2795</cdr:x>
      <cdr:y>1</cdr:y>
    </cdr:from>
    <cdr:to>
      <cdr:x>0.301</cdr:x>
      <cdr:y>1</cdr:y>
    </cdr:to>
    <cdr:sp>
      <cdr:nvSpPr>
        <cdr:cNvPr id="4" name="TextBox 6"/>
        <cdr:cNvSpPr txBox="1">
          <a:spLocks noChangeArrowheads="1"/>
        </cdr:cNvSpPr>
      </cdr:nvSpPr>
      <cdr:spPr>
        <a:xfrm>
          <a:off x="1485900" y="4781550"/>
          <a:ext cx="114300"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0.106</cdr:x>
      <cdr:y>0.9545</cdr:y>
    </cdr:from>
    <cdr:to>
      <cdr:x>0.15875</cdr:x>
      <cdr:y>0.98175</cdr:y>
    </cdr:to>
    <cdr:sp>
      <cdr:nvSpPr>
        <cdr:cNvPr id="5" name="TextBox 23"/>
        <cdr:cNvSpPr txBox="1">
          <a:spLocks noChangeArrowheads="1"/>
        </cdr:cNvSpPr>
      </cdr:nvSpPr>
      <cdr:spPr>
        <a:xfrm>
          <a:off x="561975" y="4562475"/>
          <a:ext cx="285750"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a:t>
          </a:r>
        </a:p>
      </cdr:txBody>
    </cdr:sp>
  </cdr:relSizeAnchor>
  <cdr:relSizeAnchor xmlns:cdr="http://schemas.openxmlformats.org/drawingml/2006/chartDrawing">
    <cdr:from>
      <cdr:x>0.5005</cdr:x>
      <cdr:y>0.9545</cdr:y>
    </cdr:from>
    <cdr:to>
      <cdr:x>0.553</cdr:x>
      <cdr:y>0.98175</cdr:y>
    </cdr:to>
    <cdr:sp>
      <cdr:nvSpPr>
        <cdr:cNvPr id="6" name="TextBox 24"/>
        <cdr:cNvSpPr txBox="1">
          <a:spLocks noChangeArrowheads="1"/>
        </cdr:cNvSpPr>
      </cdr:nvSpPr>
      <cdr:spPr>
        <a:xfrm>
          <a:off x="2667000" y="4562475"/>
          <a:ext cx="276225"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0.98</cdr:y>
    </cdr:from>
    <cdr:to>
      <cdr:x>0.398</cdr:x>
      <cdr:y>1</cdr:y>
    </cdr:to>
    <cdr:sp>
      <cdr:nvSpPr>
        <cdr:cNvPr id="1" name="TextBox 1"/>
        <cdr:cNvSpPr txBox="1">
          <a:spLocks noChangeArrowheads="1"/>
        </cdr:cNvSpPr>
      </cdr:nvSpPr>
      <cdr:spPr>
        <a:xfrm>
          <a:off x="1762125" y="4686300"/>
          <a:ext cx="104775"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0.11675</cdr:x>
      <cdr:y>0</cdr:y>
    </cdr:from>
    <cdr:to>
      <cdr:x>0.2055</cdr:x>
      <cdr:y>0.066</cdr:y>
    </cdr:to>
    <cdr:sp>
      <cdr:nvSpPr>
        <cdr:cNvPr id="2" name="TextBox 2"/>
        <cdr:cNvSpPr txBox="1">
          <a:spLocks noChangeArrowheads="1"/>
        </cdr:cNvSpPr>
      </cdr:nvSpPr>
      <cdr:spPr>
        <a:xfrm>
          <a:off x="542925" y="0"/>
          <a:ext cx="419100" cy="314325"/>
        </a:xfrm>
        <a:prstGeom prst="rect">
          <a:avLst/>
        </a:prstGeom>
        <a:no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万施設
</a:t>
          </a:r>
        </a:p>
      </cdr:txBody>
    </cdr:sp>
  </cdr:relSizeAnchor>
  <cdr:relSizeAnchor xmlns:cdr="http://schemas.openxmlformats.org/drawingml/2006/chartDrawing">
    <cdr:from>
      <cdr:x>0.1805</cdr:x>
      <cdr:y>1</cdr:y>
    </cdr:from>
    <cdr:to>
      <cdr:x>0.19475</cdr:x>
      <cdr:y>1</cdr:y>
    </cdr:to>
    <cdr:sp>
      <cdr:nvSpPr>
        <cdr:cNvPr id="3" name="TextBox 3"/>
        <cdr:cNvSpPr txBox="1">
          <a:spLocks noChangeArrowheads="1"/>
        </cdr:cNvSpPr>
      </cdr:nvSpPr>
      <cdr:spPr>
        <a:xfrm>
          <a:off x="838200" y="4791075"/>
          <a:ext cx="66675"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0.2785</cdr:x>
      <cdr:y>1</cdr:y>
    </cdr:from>
    <cdr:to>
      <cdr:x>0.29475</cdr:x>
      <cdr:y>1</cdr:y>
    </cdr:to>
    <cdr:sp>
      <cdr:nvSpPr>
        <cdr:cNvPr id="4" name="TextBox 4"/>
        <cdr:cNvSpPr txBox="1">
          <a:spLocks noChangeArrowheads="1"/>
        </cdr:cNvSpPr>
      </cdr:nvSpPr>
      <cdr:spPr>
        <a:xfrm>
          <a:off x="1304925" y="4791075"/>
          <a:ext cx="76200"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0.1175</cdr:x>
      <cdr:y>0.94525</cdr:y>
    </cdr:from>
    <cdr:to>
      <cdr:x>0.20475</cdr:x>
      <cdr:y>0.979</cdr:y>
    </cdr:to>
    <cdr:sp>
      <cdr:nvSpPr>
        <cdr:cNvPr id="5" name="TextBox 5"/>
        <cdr:cNvSpPr txBox="1">
          <a:spLocks noChangeArrowheads="1"/>
        </cdr:cNvSpPr>
      </cdr:nvSpPr>
      <cdr:spPr>
        <a:xfrm>
          <a:off x="542925" y="4524375"/>
          <a:ext cx="409575"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a:t>
          </a:r>
        </a:p>
      </cdr:txBody>
    </cdr:sp>
  </cdr:relSizeAnchor>
  <cdr:relSizeAnchor xmlns:cdr="http://schemas.openxmlformats.org/drawingml/2006/chartDrawing">
    <cdr:from>
      <cdr:x>0.5115</cdr:x>
      <cdr:y>0.94525</cdr:y>
    </cdr:from>
    <cdr:to>
      <cdr:x>0.56775</cdr:x>
      <cdr:y>0.979</cdr:y>
    </cdr:to>
    <cdr:sp>
      <cdr:nvSpPr>
        <cdr:cNvPr id="6" name="TextBox 6"/>
        <cdr:cNvSpPr txBox="1">
          <a:spLocks noChangeArrowheads="1"/>
        </cdr:cNvSpPr>
      </cdr:nvSpPr>
      <cdr:spPr>
        <a:xfrm>
          <a:off x="2400300" y="4524375"/>
          <a:ext cx="266700"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cdr:x>
      <cdr:y>0.9825</cdr:y>
    </cdr:from>
    <cdr:to>
      <cdr:x>0.39675</cdr:x>
      <cdr:y>1</cdr:y>
    </cdr:to>
    <cdr:sp>
      <cdr:nvSpPr>
        <cdr:cNvPr id="1" name="TextBox 1"/>
        <cdr:cNvSpPr txBox="1">
          <a:spLocks noChangeArrowheads="1"/>
        </cdr:cNvSpPr>
      </cdr:nvSpPr>
      <cdr:spPr>
        <a:xfrm>
          <a:off x="1790700" y="4686300"/>
          <a:ext cx="104775"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0.116</cdr:x>
      <cdr:y>0</cdr:y>
    </cdr:from>
    <cdr:to>
      <cdr:x>0.205</cdr:x>
      <cdr:y>0.0665</cdr:y>
    </cdr:to>
    <cdr:sp>
      <cdr:nvSpPr>
        <cdr:cNvPr id="2" name="TextBox 2"/>
        <cdr:cNvSpPr txBox="1">
          <a:spLocks noChangeArrowheads="1"/>
        </cdr:cNvSpPr>
      </cdr:nvSpPr>
      <cdr:spPr>
        <a:xfrm>
          <a:off x="552450" y="0"/>
          <a:ext cx="428625" cy="3143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万施設
</a:t>
          </a:r>
        </a:p>
      </cdr:txBody>
    </cdr:sp>
  </cdr:relSizeAnchor>
  <cdr:relSizeAnchor xmlns:cdr="http://schemas.openxmlformats.org/drawingml/2006/chartDrawing">
    <cdr:from>
      <cdr:x>0.179</cdr:x>
      <cdr:y>1</cdr:y>
    </cdr:from>
    <cdr:to>
      <cdr:x>0.193</cdr:x>
      <cdr:y>1</cdr:y>
    </cdr:to>
    <cdr:sp>
      <cdr:nvSpPr>
        <cdr:cNvPr id="3" name="TextBox 3"/>
        <cdr:cNvSpPr txBox="1">
          <a:spLocks noChangeArrowheads="1"/>
        </cdr:cNvSpPr>
      </cdr:nvSpPr>
      <cdr:spPr>
        <a:xfrm>
          <a:off x="857250" y="4772025"/>
          <a:ext cx="66675"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0.2775</cdr:x>
      <cdr:y>1</cdr:y>
    </cdr:from>
    <cdr:to>
      <cdr:x>0.2935</cdr:x>
      <cdr:y>1</cdr:y>
    </cdr:to>
    <cdr:sp>
      <cdr:nvSpPr>
        <cdr:cNvPr id="4" name="TextBox 4"/>
        <cdr:cNvSpPr txBox="1">
          <a:spLocks noChangeArrowheads="1"/>
        </cdr:cNvSpPr>
      </cdr:nvSpPr>
      <cdr:spPr>
        <a:xfrm>
          <a:off x="1323975" y="4772025"/>
          <a:ext cx="76200"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0.116</cdr:x>
      <cdr:y>0.97475</cdr:y>
    </cdr:from>
    <cdr:to>
      <cdr:x>0.19075</cdr:x>
      <cdr:y>1</cdr:y>
    </cdr:to>
    <cdr:sp>
      <cdr:nvSpPr>
        <cdr:cNvPr id="5" name="TextBox 5"/>
        <cdr:cNvSpPr txBox="1">
          <a:spLocks noChangeArrowheads="1"/>
        </cdr:cNvSpPr>
      </cdr:nvSpPr>
      <cdr:spPr>
        <a:xfrm>
          <a:off x="552450" y="4648200"/>
          <a:ext cx="361950" cy="1238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a:t>
          </a:r>
        </a:p>
      </cdr:txBody>
    </cdr:sp>
  </cdr:relSizeAnchor>
  <cdr:relSizeAnchor xmlns:cdr="http://schemas.openxmlformats.org/drawingml/2006/chartDrawing">
    <cdr:from>
      <cdr:x>0.511</cdr:x>
      <cdr:y>0.97475</cdr:y>
    </cdr:from>
    <cdr:to>
      <cdr:x>0.5665</cdr:x>
      <cdr:y>1</cdr:y>
    </cdr:to>
    <cdr:sp>
      <cdr:nvSpPr>
        <cdr:cNvPr id="6" name="TextBox 6"/>
        <cdr:cNvSpPr txBox="1">
          <a:spLocks noChangeArrowheads="1"/>
        </cdr:cNvSpPr>
      </cdr:nvSpPr>
      <cdr:spPr>
        <a:xfrm>
          <a:off x="2447925" y="4648200"/>
          <a:ext cx="266700" cy="1238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0.362</cdr:x>
      <cdr:y>0.98275</cdr:y>
    </cdr:from>
    <cdr:to>
      <cdr:x>0.38275</cdr:x>
      <cdr:y>1</cdr:y>
    </cdr:to>
    <cdr:sp>
      <cdr:nvSpPr>
        <cdr:cNvPr id="1" name="TextBox 1"/>
        <cdr:cNvSpPr txBox="1">
          <a:spLocks noChangeArrowheads="1"/>
        </cdr:cNvSpPr>
      </cdr:nvSpPr>
      <cdr:spPr>
        <a:xfrm>
          <a:off x="1819275" y="4543425"/>
          <a:ext cx="104775"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0.09725</cdr:x>
      <cdr:y>0</cdr:y>
    </cdr:from>
    <cdr:to>
      <cdr:x>0.246</cdr:x>
      <cdr:y>0.09</cdr:y>
    </cdr:to>
    <cdr:sp>
      <cdr:nvSpPr>
        <cdr:cNvPr id="2" name="TextBox 2"/>
        <cdr:cNvSpPr txBox="1">
          <a:spLocks noChangeArrowheads="1"/>
        </cdr:cNvSpPr>
      </cdr:nvSpPr>
      <cdr:spPr>
        <a:xfrm>
          <a:off x="485775" y="0"/>
          <a:ext cx="752475" cy="419100"/>
        </a:xfrm>
        <a:prstGeom prst="rect">
          <a:avLst/>
        </a:prstGeom>
        <a:noFill/>
        <a:ln w="9525" cmpd="sng">
          <a:noFill/>
        </a:ln>
      </cdr:spPr>
      <cdr:txBody>
        <a:bodyPr vertOverflow="clip" wrap="square"/>
        <a:p>
          <a:pPr algn="l">
            <a:defRPr/>
          </a:pPr>
          <a:r>
            <a:rPr lang="en-US" cap="none" sz="850" b="0" i="0" u="none" baseline="0">
              <a:latin typeface="ＭＳ Ｐゴシック"/>
              <a:ea typeface="ＭＳ Ｐゴシック"/>
              <a:cs typeface="ＭＳ Ｐゴシック"/>
            </a:rPr>
            <a:t>千施設
</a:t>
          </a:r>
        </a:p>
      </cdr:txBody>
    </cdr:sp>
  </cdr:relSizeAnchor>
  <cdr:relSizeAnchor xmlns:cdr="http://schemas.openxmlformats.org/drawingml/2006/chartDrawing">
    <cdr:from>
      <cdr:x>0.16175</cdr:x>
      <cdr:y>1</cdr:y>
    </cdr:from>
    <cdr:to>
      <cdr:x>0.175</cdr:x>
      <cdr:y>1</cdr:y>
    </cdr:to>
    <cdr:sp>
      <cdr:nvSpPr>
        <cdr:cNvPr id="3" name="TextBox 3"/>
        <cdr:cNvSpPr txBox="1">
          <a:spLocks noChangeArrowheads="1"/>
        </cdr:cNvSpPr>
      </cdr:nvSpPr>
      <cdr:spPr>
        <a:xfrm>
          <a:off x="809625" y="4629150"/>
          <a:ext cx="66675"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0.26225</cdr:x>
      <cdr:y>1</cdr:y>
    </cdr:from>
    <cdr:to>
      <cdr:x>0.27725</cdr:x>
      <cdr:y>1</cdr:y>
    </cdr:to>
    <cdr:sp>
      <cdr:nvSpPr>
        <cdr:cNvPr id="4" name="TextBox 4"/>
        <cdr:cNvSpPr txBox="1">
          <a:spLocks noChangeArrowheads="1"/>
        </cdr:cNvSpPr>
      </cdr:nvSpPr>
      <cdr:spPr>
        <a:xfrm>
          <a:off x="1314450" y="4629150"/>
          <a:ext cx="76200"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0.09725</cdr:x>
      <cdr:y>0.96975</cdr:y>
    </cdr:from>
    <cdr:to>
      <cdr:x>0.173</cdr:x>
      <cdr:y>0.99825</cdr:y>
    </cdr:to>
    <cdr:sp>
      <cdr:nvSpPr>
        <cdr:cNvPr id="5" name="TextBox 5"/>
        <cdr:cNvSpPr txBox="1">
          <a:spLocks noChangeArrowheads="1"/>
        </cdr:cNvSpPr>
      </cdr:nvSpPr>
      <cdr:spPr>
        <a:xfrm>
          <a:off x="485775" y="4486275"/>
          <a:ext cx="381000"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
</a:t>
          </a:r>
        </a:p>
      </cdr:txBody>
    </cdr:sp>
  </cdr:relSizeAnchor>
  <cdr:relSizeAnchor xmlns:cdr="http://schemas.openxmlformats.org/drawingml/2006/chartDrawing">
    <cdr:from>
      <cdr:x>0.50275</cdr:x>
      <cdr:y>0.96975</cdr:y>
    </cdr:from>
    <cdr:to>
      <cdr:x>0.556</cdr:x>
      <cdr:y>0.99825</cdr:y>
    </cdr:to>
    <cdr:sp>
      <cdr:nvSpPr>
        <cdr:cNvPr id="6" name="TextBox 6"/>
        <cdr:cNvSpPr txBox="1">
          <a:spLocks noChangeArrowheads="1"/>
        </cdr:cNvSpPr>
      </cdr:nvSpPr>
      <cdr:spPr>
        <a:xfrm>
          <a:off x="2524125" y="4486275"/>
          <a:ext cx="266700"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85725</xdr:rowOff>
    </xdr:from>
    <xdr:to>
      <xdr:col>8</xdr:col>
      <xdr:colOff>314325</xdr:colOff>
      <xdr:row>38</xdr:row>
      <xdr:rowOff>123825</xdr:rowOff>
    </xdr:to>
    <xdr:graphicFrame>
      <xdr:nvGraphicFramePr>
        <xdr:cNvPr id="1" name="Chart 4"/>
        <xdr:cNvGraphicFramePr/>
      </xdr:nvGraphicFramePr>
      <xdr:xfrm>
        <a:off x="114300" y="2143125"/>
        <a:ext cx="5343525" cy="4781550"/>
      </xdr:xfrm>
      <a:graphic>
        <a:graphicData uri="http://schemas.openxmlformats.org/drawingml/2006/chart">
          <c:chart xmlns:c="http://schemas.openxmlformats.org/drawingml/2006/chart" r:id="rId1"/>
        </a:graphicData>
      </a:graphic>
    </xdr:graphicFrame>
    <xdr:clientData/>
  </xdr:twoCellAnchor>
  <xdr:twoCellAnchor>
    <xdr:from>
      <xdr:col>9</xdr:col>
      <xdr:colOff>314325</xdr:colOff>
      <xdr:row>10</xdr:row>
      <xdr:rowOff>104775</xdr:rowOff>
    </xdr:from>
    <xdr:to>
      <xdr:col>16</xdr:col>
      <xdr:colOff>457200</xdr:colOff>
      <xdr:row>38</xdr:row>
      <xdr:rowOff>152400</xdr:rowOff>
    </xdr:to>
    <xdr:graphicFrame>
      <xdr:nvGraphicFramePr>
        <xdr:cNvPr id="2" name="Chart 6"/>
        <xdr:cNvGraphicFramePr/>
      </xdr:nvGraphicFramePr>
      <xdr:xfrm>
        <a:off x="6124575" y="2162175"/>
        <a:ext cx="4695825" cy="4791075"/>
      </xdr:xfrm>
      <a:graphic>
        <a:graphicData uri="http://schemas.openxmlformats.org/drawingml/2006/chart">
          <c:chart xmlns:c="http://schemas.openxmlformats.org/drawingml/2006/chart" r:id="rId2"/>
        </a:graphicData>
      </a:graphic>
    </xdr:graphicFrame>
    <xdr:clientData/>
  </xdr:twoCellAnchor>
  <xdr:twoCellAnchor>
    <xdr:from>
      <xdr:col>17</xdr:col>
      <xdr:colOff>381000</xdr:colOff>
      <xdr:row>10</xdr:row>
      <xdr:rowOff>76200</xdr:rowOff>
    </xdr:from>
    <xdr:to>
      <xdr:col>24</xdr:col>
      <xdr:colOff>295275</xdr:colOff>
      <xdr:row>38</xdr:row>
      <xdr:rowOff>104775</xdr:rowOff>
    </xdr:to>
    <xdr:graphicFrame>
      <xdr:nvGraphicFramePr>
        <xdr:cNvPr id="3" name="Chart 7"/>
        <xdr:cNvGraphicFramePr/>
      </xdr:nvGraphicFramePr>
      <xdr:xfrm>
        <a:off x="11372850" y="2133600"/>
        <a:ext cx="4791075" cy="4772025"/>
      </xdr:xfrm>
      <a:graphic>
        <a:graphicData uri="http://schemas.openxmlformats.org/drawingml/2006/chart">
          <c:chart xmlns:c="http://schemas.openxmlformats.org/drawingml/2006/chart" r:id="rId3"/>
        </a:graphicData>
      </a:graphic>
    </xdr:graphicFrame>
    <xdr:clientData/>
  </xdr:twoCellAnchor>
  <xdr:twoCellAnchor>
    <xdr:from>
      <xdr:col>24</xdr:col>
      <xdr:colOff>561975</xdr:colOff>
      <xdr:row>11</xdr:row>
      <xdr:rowOff>85725</xdr:rowOff>
    </xdr:from>
    <xdr:to>
      <xdr:col>32</xdr:col>
      <xdr:colOff>114300</xdr:colOff>
      <xdr:row>38</xdr:row>
      <xdr:rowOff>142875</xdr:rowOff>
    </xdr:to>
    <xdr:graphicFrame>
      <xdr:nvGraphicFramePr>
        <xdr:cNvPr id="4" name="Chart 8"/>
        <xdr:cNvGraphicFramePr/>
      </xdr:nvGraphicFramePr>
      <xdr:xfrm>
        <a:off x="16430625" y="2314575"/>
        <a:ext cx="5038725" cy="4629150"/>
      </xdr:xfrm>
      <a:graphic>
        <a:graphicData uri="http://schemas.openxmlformats.org/drawingml/2006/chart">
          <c:chart xmlns:c="http://schemas.openxmlformats.org/drawingml/2006/chart" r:id="rId4"/>
        </a:graphicData>
      </a:graphic>
    </xdr:graphicFrame>
    <xdr:clientData/>
  </xdr:twoCellAnchor>
  <xdr:twoCellAnchor>
    <xdr:from>
      <xdr:col>2</xdr:col>
      <xdr:colOff>333375</xdr:colOff>
      <xdr:row>2</xdr:row>
      <xdr:rowOff>0</xdr:rowOff>
    </xdr:from>
    <xdr:to>
      <xdr:col>3</xdr:col>
      <xdr:colOff>152400</xdr:colOff>
      <xdr:row>3</xdr:row>
      <xdr:rowOff>9525</xdr:rowOff>
    </xdr:to>
    <xdr:sp>
      <xdr:nvSpPr>
        <xdr:cNvPr id="5" name="TextBox 9"/>
        <xdr:cNvSpPr txBox="1">
          <a:spLocks noChangeArrowheads="1"/>
        </xdr:cNvSpPr>
      </xdr:nvSpPr>
      <xdr:spPr>
        <a:xfrm>
          <a:off x="1428750" y="619125"/>
          <a:ext cx="495300" cy="1905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元年</a:t>
          </a:r>
        </a:p>
      </xdr:txBody>
    </xdr:sp>
    <xdr:clientData/>
  </xdr:twoCellAnchor>
  <xdr:twoCellAnchor>
    <xdr:from>
      <xdr:col>2</xdr:col>
      <xdr:colOff>333375</xdr:colOff>
      <xdr:row>6</xdr:row>
      <xdr:rowOff>0</xdr:rowOff>
    </xdr:from>
    <xdr:to>
      <xdr:col>3</xdr:col>
      <xdr:colOff>152400</xdr:colOff>
      <xdr:row>7</xdr:row>
      <xdr:rowOff>9525</xdr:rowOff>
    </xdr:to>
    <xdr:sp>
      <xdr:nvSpPr>
        <xdr:cNvPr id="6" name="TextBox 10"/>
        <xdr:cNvSpPr txBox="1">
          <a:spLocks noChangeArrowheads="1"/>
        </xdr:cNvSpPr>
      </xdr:nvSpPr>
      <xdr:spPr>
        <a:xfrm>
          <a:off x="1428750" y="1343025"/>
          <a:ext cx="495300" cy="1905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元年</a:t>
          </a:r>
        </a:p>
      </xdr:txBody>
    </xdr:sp>
    <xdr:clientData/>
  </xdr:twoCellAnchor>
  <xdr:twoCellAnchor>
    <xdr:from>
      <xdr:col>21</xdr:col>
      <xdr:colOff>333375</xdr:colOff>
      <xdr:row>2</xdr:row>
      <xdr:rowOff>0</xdr:rowOff>
    </xdr:from>
    <xdr:to>
      <xdr:col>22</xdr:col>
      <xdr:colOff>142875</xdr:colOff>
      <xdr:row>3</xdr:row>
      <xdr:rowOff>9525</xdr:rowOff>
    </xdr:to>
    <xdr:sp>
      <xdr:nvSpPr>
        <xdr:cNvPr id="7" name="TextBox 11"/>
        <xdr:cNvSpPr txBox="1">
          <a:spLocks noChangeArrowheads="1"/>
        </xdr:cNvSpPr>
      </xdr:nvSpPr>
      <xdr:spPr>
        <a:xfrm>
          <a:off x="14144625" y="619125"/>
          <a:ext cx="495300" cy="1905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元年</a:t>
          </a:r>
        </a:p>
      </xdr:txBody>
    </xdr:sp>
    <xdr:clientData/>
  </xdr:twoCellAnchor>
  <xdr:twoCellAnchor>
    <xdr:from>
      <xdr:col>21</xdr:col>
      <xdr:colOff>333375</xdr:colOff>
      <xdr:row>6</xdr:row>
      <xdr:rowOff>0</xdr:rowOff>
    </xdr:from>
    <xdr:to>
      <xdr:col>22</xdr:col>
      <xdr:colOff>142875</xdr:colOff>
      <xdr:row>7</xdr:row>
      <xdr:rowOff>9525</xdr:rowOff>
    </xdr:to>
    <xdr:sp>
      <xdr:nvSpPr>
        <xdr:cNvPr id="8" name="TextBox 12"/>
        <xdr:cNvSpPr txBox="1">
          <a:spLocks noChangeArrowheads="1"/>
        </xdr:cNvSpPr>
      </xdr:nvSpPr>
      <xdr:spPr>
        <a:xfrm>
          <a:off x="14144625" y="1343025"/>
          <a:ext cx="495300" cy="1905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元年</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0.04975</cdr:x>
      <cdr:y>0.5735</cdr:y>
    </cdr:from>
    <cdr:to>
      <cdr:x>0.6645</cdr:x>
      <cdr:y>0.627</cdr:y>
    </cdr:to>
    <cdr:sp>
      <cdr:nvSpPr>
        <cdr:cNvPr id="1" name="TextBox 1"/>
        <cdr:cNvSpPr txBox="1">
          <a:spLocks noChangeArrowheads="1"/>
        </cdr:cNvSpPr>
      </cdr:nvSpPr>
      <cdr:spPr>
        <a:xfrm>
          <a:off x="314325" y="2495550"/>
          <a:ext cx="3962400" cy="228600"/>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「20歳未満」人工妊娠中絶実施率の再掲（各歳別）</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0.93025</cdr:x>
      <cdr:y>0.25925</cdr:y>
    </cdr:from>
    <cdr:to>
      <cdr:x>0.98225</cdr:x>
      <cdr:y>0.3455</cdr:y>
    </cdr:to>
    <cdr:sp>
      <cdr:nvSpPr>
        <cdr:cNvPr id="1" name="Rectangle 7"/>
        <cdr:cNvSpPr>
          <a:spLocks/>
        </cdr:cNvSpPr>
      </cdr:nvSpPr>
      <cdr:spPr>
        <a:xfrm>
          <a:off x="3676650" y="1085850"/>
          <a:ext cx="209550" cy="361950"/>
        </a:xfrm>
        <a:prstGeom prst="rect">
          <a:avLst/>
        </a:prstGeom>
        <a:noFill/>
        <a:ln w="9525" cmpd="sng">
          <a:noFill/>
        </a:ln>
      </cdr:spPr>
      <cdr:txBody>
        <a:bodyPr vertOverflow="clip" wrap="square" vert="wordArtVertRtl"/>
        <a:p>
          <a:pPr algn="l">
            <a:defRPr/>
          </a:pPr>
          <a:r>
            <a:rPr lang="en-US" cap="none" sz="800" b="0" i="0" u="none" baseline="0">
              <a:latin typeface="ＭＳ Ｐゴシック"/>
              <a:ea typeface="ＭＳ Ｐゴシック"/>
              <a:cs typeface="ＭＳ Ｐゴシック"/>
            </a:rPr>
            <a:t>人口</a:t>
          </a:r>
        </a:p>
      </cdr:txBody>
    </cdr:sp>
  </cdr:relSizeAnchor>
  <cdr:relSizeAnchor xmlns:cdr="http://schemas.openxmlformats.org/drawingml/2006/chartDrawing">
    <cdr:from>
      <cdr:x>0.091</cdr:x>
      <cdr:y>0.027</cdr:y>
    </cdr:from>
    <cdr:to>
      <cdr:x>0.22925</cdr:x>
      <cdr:y>0.06125</cdr:y>
    </cdr:to>
    <cdr:sp>
      <cdr:nvSpPr>
        <cdr:cNvPr id="2" name="TextBox 4"/>
        <cdr:cNvSpPr txBox="1">
          <a:spLocks noChangeArrowheads="1"/>
        </cdr:cNvSpPr>
      </cdr:nvSpPr>
      <cdr:spPr>
        <a:xfrm>
          <a:off x="352425" y="104775"/>
          <a:ext cx="552450" cy="1428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千人</a:t>
          </a:r>
        </a:p>
      </cdr:txBody>
    </cdr:sp>
  </cdr:relSizeAnchor>
  <cdr:relSizeAnchor xmlns:cdr="http://schemas.openxmlformats.org/drawingml/2006/chartDrawing">
    <cdr:from>
      <cdr:x>0.1105</cdr:x>
      <cdr:y>0.9235</cdr:y>
    </cdr:from>
    <cdr:to>
      <cdr:x>0.20375</cdr:x>
      <cdr:y>0.99075</cdr:y>
    </cdr:to>
    <cdr:sp>
      <cdr:nvSpPr>
        <cdr:cNvPr id="3" name="TextBox 20"/>
        <cdr:cNvSpPr txBox="1">
          <a:spLocks noChangeArrowheads="1"/>
        </cdr:cNvSpPr>
      </cdr:nvSpPr>
      <cdr:spPr>
        <a:xfrm>
          <a:off x="428625" y="3867150"/>
          <a:ext cx="371475"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昭和62年</a:t>
          </a:r>
        </a:p>
      </cdr:txBody>
    </cdr:sp>
  </cdr:relSizeAnchor>
  <cdr:relSizeAnchor xmlns:cdr="http://schemas.openxmlformats.org/drawingml/2006/chartDrawing">
    <cdr:from>
      <cdr:x>0.20375</cdr:x>
      <cdr:y>0.9235</cdr:y>
    </cdr:from>
    <cdr:to>
      <cdr:x>0.278</cdr:x>
      <cdr:y>0.99075</cdr:y>
    </cdr:to>
    <cdr:sp>
      <cdr:nvSpPr>
        <cdr:cNvPr id="4" name="TextBox 21"/>
        <cdr:cNvSpPr txBox="1">
          <a:spLocks noChangeArrowheads="1"/>
        </cdr:cNvSpPr>
      </cdr:nvSpPr>
      <cdr:spPr>
        <a:xfrm>
          <a:off x="800100" y="3867150"/>
          <a:ext cx="295275"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平成元年</a:t>
          </a:r>
        </a:p>
      </cdr:txBody>
    </cdr:sp>
  </cdr:relSizeAnchor>
  <cdr:relSizeAnchor xmlns:cdr="http://schemas.openxmlformats.org/drawingml/2006/chartDrawing">
    <cdr:from>
      <cdr:x>0.29</cdr:x>
      <cdr:y>0.9235</cdr:y>
    </cdr:from>
    <cdr:to>
      <cdr:x>0.33025</cdr:x>
      <cdr:y>0.9605</cdr:y>
    </cdr:to>
    <cdr:sp>
      <cdr:nvSpPr>
        <cdr:cNvPr id="5" name="TextBox 22"/>
        <cdr:cNvSpPr txBox="1">
          <a:spLocks noChangeArrowheads="1"/>
        </cdr:cNvSpPr>
      </cdr:nvSpPr>
      <cdr:spPr>
        <a:xfrm>
          <a:off x="1143000" y="3867150"/>
          <a:ext cx="16192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3</a:t>
          </a:r>
        </a:p>
      </cdr:txBody>
    </cdr:sp>
  </cdr:relSizeAnchor>
  <cdr:relSizeAnchor xmlns:cdr="http://schemas.openxmlformats.org/drawingml/2006/chartDrawing">
    <cdr:from>
      <cdr:x>0.37</cdr:x>
      <cdr:y>0.9235</cdr:y>
    </cdr:from>
    <cdr:to>
      <cdr:x>0.415</cdr:x>
      <cdr:y>0.99075</cdr:y>
    </cdr:to>
    <cdr:sp>
      <cdr:nvSpPr>
        <cdr:cNvPr id="6" name="TextBox 23"/>
        <cdr:cNvSpPr txBox="1">
          <a:spLocks noChangeArrowheads="1"/>
        </cdr:cNvSpPr>
      </cdr:nvSpPr>
      <cdr:spPr>
        <a:xfrm>
          <a:off x="1457325" y="3867150"/>
          <a:ext cx="180975"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5</a:t>
          </a:r>
        </a:p>
      </cdr:txBody>
    </cdr:sp>
  </cdr:relSizeAnchor>
  <cdr:relSizeAnchor xmlns:cdr="http://schemas.openxmlformats.org/drawingml/2006/chartDrawing">
    <cdr:from>
      <cdr:x>0.44725</cdr:x>
      <cdr:y>0.9235</cdr:y>
    </cdr:from>
    <cdr:to>
      <cdr:x>0.48925</cdr:x>
      <cdr:y>0.979</cdr:y>
    </cdr:to>
    <cdr:sp>
      <cdr:nvSpPr>
        <cdr:cNvPr id="7" name="TextBox 24"/>
        <cdr:cNvSpPr txBox="1">
          <a:spLocks noChangeArrowheads="1"/>
        </cdr:cNvSpPr>
      </cdr:nvSpPr>
      <cdr:spPr>
        <a:xfrm>
          <a:off x="1771650" y="3867150"/>
          <a:ext cx="161925" cy="228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7</a:t>
          </a:r>
        </a:p>
      </cdr:txBody>
    </cdr:sp>
  </cdr:relSizeAnchor>
  <cdr:relSizeAnchor xmlns:cdr="http://schemas.openxmlformats.org/drawingml/2006/chartDrawing">
    <cdr:from>
      <cdr:x>0.5155</cdr:x>
      <cdr:y>0.9235</cdr:y>
    </cdr:from>
    <cdr:to>
      <cdr:x>0.61225</cdr:x>
      <cdr:y>0.99075</cdr:y>
    </cdr:to>
    <cdr:sp>
      <cdr:nvSpPr>
        <cdr:cNvPr id="8" name="TextBox 25"/>
        <cdr:cNvSpPr txBox="1">
          <a:spLocks noChangeArrowheads="1"/>
        </cdr:cNvSpPr>
      </cdr:nvSpPr>
      <cdr:spPr>
        <a:xfrm>
          <a:off x="2038350" y="3867150"/>
          <a:ext cx="381000"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  9
年度</a:t>
          </a:r>
        </a:p>
      </cdr:txBody>
    </cdr:sp>
  </cdr:relSizeAnchor>
  <cdr:relSizeAnchor xmlns:cdr="http://schemas.openxmlformats.org/drawingml/2006/chartDrawing">
    <cdr:from>
      <cdr:x>0.61</cdr:x>
      <cdr:y>0.9235</cdr:y>
    </cdr:from>
    <cdr:to>
      <cdr:x>0.66925</cdr:x>
      <cdr:y>0.9605</cdr:y>
    </cdr:to>
    <cdr:sp>
      <cdr:nvSpPr>
        <cdr:cNvPr id="9" name="TextBox 26"/>
        <cdr:cNvSpPr txBox="1">
          <a:spLocks noChangeArrowheads="1"/>
        </cdr:cNvSpPr>
      </cdr:nvSpPr>
      <cdr:spPr>
        <a:xfrm>
          <a:off x="2409825" y="3867150"/>
          <a:ext cx="23812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0.6805</cdr:x>
      <cdr:y>0.9235</cdr:y>
    </cdr:from>
    <cdr:to>
      <cdr:x>0.744</cdr:x>
      <cdr:y>0.9605</cdr:y>
    </cdr:to>
    <cdr:sp>
      <cdr:nvSpPr>
        <cdr:cNvPr id="10" name="TextBox 27"/>
        <cdr:cNvSpPr txBox="1">
          <a:spLocks noChangeArrowheads="1"/>
        </cdr:cNvSpPr>
      </cdr:nvSpPr>
      <cdr:spPr>
        <a:xfrm>
          <a:off x="2695575" y="3867150"/>
          <a:ext cx="24765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0.75525</cdr:x>
      <cdr:y>0.9235</cdr:y>
    </cdr:from>
    <cdr:to>
      <cdr:x>0.82125</cdr:x>
      <cdr:y>0.9605</cdr:y>
    </cdr:to>
    <cdr:sp>
      <cdr:nvSpPr>
        <cdr:cNvPr id="11" name="TextBox 28"/>
        <cdr:cNvSpPr txBox="1">
          <a:spLocks noChangeArrowheads="1"/>
        </cdr:cNvSpPr>
      </cdr:nvSpPr>
      <cdr:spPr>
        <a:xfrm>
          <a:off x="2990850" y="3867150"/>
          <a:ext cx="25717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0.84225</cdr:x>
      <cdr:y>0.9235</cdr:y>
    </cdr:from>
    <cdr:to>
      <cdr:x>0.9035</cdr:x>
      <cdr:y>0.979</cdr:y>
    </cdr:to>
    <cdr:sp>
      <cdr:nvSpPr>
        <cdr:cNvPr id="12" name="TextBox 29"/>
        <cdr:cNvSpPr txBox="1">
          <a:spLocks noChangeArrowheads="1"/>
        </cdr:cNvSpPr>
      </cdr:nvSpPr>
      <cdr:spPr>
        <a:xfrm>
          <a:off x="3333750" y="3867150"/>
          <a:ext cx="238125" cy="228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17</a:t>
          </a:r>
        </a:p>
      </cdr:txBody>
    </cdr:sp>
  </cdr:relSizeAnchor>
  <cdr:relSizeAnchor xmlns:cdr="http://schemas.openxmlformats.org/drawingml/2006/chartDrawing">
    <cdr:from>
      <cdr:x>0.93025</cdr:x>
      <cdr:y>0.33425</cdr:y>
    </cdr:from>
    <cdr:to>
      <cdr:x>0.98225</cdr:x>
      <cdr:y>0.3945</cdr:y>
    </cdr:to>
    <cdr:sp>
      <cdr:nvSpPr>
        <cdr:cNvPr id="13" name="TextBox 31"/>
        <cdr:cNvSpPr txBox="1">
          <a:spLocks noChangeArrowheads="1"/>
        </cdr:cNvSpPr>
      </cdr:nvSpPr>
      <cdr:spPr>
        <a:xfrm>
          <a:off x="3676650" y="1400175"/>
          <a:ext cx="209550" cy="2571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10</a:t>
          </a:r>
        </a:p>
      </cdr:txBody>
    </cdr:sp>
  </cdr:relSizeAnchor>
  <cdr:relSizeAnchor xmlns:cdr="http://schemas.openxmlformats.org/drawingml/2006/chartDrawing">
    <cdr:from>
      <cdr:x>0.93025</cdr:x>
      <cdr:y>0.37125</cdr:y>
    </cdr:from>
    <cdr:to>
      <cdr:x>0.98225</cdr:x>
      <cdr:y>0.471</cdr:y>
    </cdr:to>
    <cdr:sp>
      <cdr:nvSpPr>
        <cdr:cNvPr id="14" name="TextBox 32"/>
        <cdr:cNvSpPr txBox="1">
          <a:spLocks noChangeArrowheads="1"/>
        </cdr:cNvSpPr>
      </cdr:nvSpPr>
      <cdr:spPr>
        <a:xfrm>
          <a:off x="3676650" y="1552575"/>
          <a:ext cx="209550" cy="4191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万対</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11</xdr:col>
      <xdr:colOff>457200</xdr:colOff>
      <xdr:row>22</xdr:row>
      <xdr:rowOff>19050</xdr:rowOff>
    </xdr:to>
    <xdr:graphicFrame>
      <xdr:nvGraphicFramePr>
        <xdr:cNvPr id="1" name="Chart 1"/>
        <xdr:cNvGraphicFramePr/>
      </xdr:nvGraphicFramePr>
      <xdr:xfrm>
        <a:off x="85725" y="371475"/>
        <a:ext cx="6448425" cy="4352925"/>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21</xdr:row>
      <xdr:rowOff>190500</xdr:rowOff>
    </xdr:from>
    <xdr:to>
      <xdr:col>11</xdr:col>
      <xdr:colOff>180975</xdr:colOff>
      <xdr:row>24</xdr:row>
      <xdr:rowOff>133350</xdr:rowOff>
    </xdr:to>
    <xdr:sp>
      <xdr:nvSpPr>
        <xdr:cNvPr id="2" name="TextBox 2"/>
        <xdr:cNvSpPr txBox="1">
          <a:spLocks noChangeArrowheads="1"/>
        </xdr:cNvSpPr>
      </xdr:nvSpPr>
      <xdr:spPr>
        <a:xfrm>
          <a:off x="771525" y="4686300"/>
          <a:ext cx="5486400" cy="495300"/>
        </a:xfrm>
        <a:prstGeom prst="rect">
          <a:avLst/>
        </a:prstGeom>
        <a:noFill/>
        <a:ln w="9525" cmpd="sng">
          <a:noFill/>
        </a:ln>
      </xdr:spPr>
      <xdr:txBody>
        <a:bodyPr vertOverflow="clip" wrap="square"/>
        <a:p>
          <a:pPr algn="l">
            <a:defRPr/>
          </a:pPr>
          <a:r>
            <a:rPr lang="en-US" cap="none" sz="900" b="0" i="0" u="none" baseline="0"/>
            <a:t>注：1)　「総数」は、15～49歳の女子人口千対。(15歳未満・不詳の人工妊娠中絶件数を含むが、50歳以上の
　　　人工妊娠中絶件数は除く。）
　  2)　「20歳未満」は、15～19歳の女子人口千対。(15歳未満の人工妊娠中絶件数を含む。）</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0.06625</cdr:x>
      <cdr:y>0.9165</cdr:y>
    </cdr:from>
    <cdr:to>
      <cdr:x>0.99525</cdr:x>
      <cdr:y>0.99975</cdr:y>
    </cdr:to>
    <cdr:sp>
      <cdr:nvSpPr>
        <cdr:cNvPr id="1" name="TextBox 1"/>
        <cdr:cNvSpPr txBox="1">
          <a:spLocks noChangeArrowheads="1"/>
        </cdr:cNvSpPr>
      </cdr:nvSpPr>
      <cdr:spPr>
        <a:xfrm>
          <a:off x="400050" y="4181475"/>
          <a:ext cx="5743575" cy="381000"/>
        </a:xfrm>
        <a:prstGeom prst="rect">
          <a:avLst/>
        </a:prstGeom>
        <a:noFill/>
        <a:ln w="9525" cmpd="sng">
          <a:noFill/>
        </a:ln>
      </cdr:spPr>
      <cdr:txBody>
        <a:bodyPr vertOverflow="clip" wrap="square"/>
        <a:p>
          <a:pPr algn="l">
            <a:defRPr/>
          </a:pPr>
          <a:r>
            <a:rPr lang="en-US" cap="none" sz="900" b="0" i="0" u="none" baseline="0"/>
            <a:t>注：　「母体保護統計報告」により報告を求めていた平成13年までは暦年の数値であり、「衛生行政報告例」に
  統合された平成14年からは年度の数値である。　　</a:t>
          </a:r>
        </a:p>
      </cdr:txBody>
    </cdr:sp>
  </cdr:relSizeAnchor>
  <cdr:relSizeAnchor xmlns:cdr="http://schemas.openxmlformats.org/drawingml/2006/chartDrawing">
    <cdr:from>
      <cdr:x>0.06675</cdr:x>
      <cdr:y>0.82375</cdr:y>
    </cdr:from>
    <cdr:to>
      <cdr:x>0.12125</cdr:x>
      <cdr:y>0.91725</cdr:y>
    </cdr:to>
    <cdr:sp>
      <cdr:nvSpPr>
        <cdr:cNvPr id="2" name="TextBox 2"/>
        <cdr:cNvSpPr txBox="1">
          <a:spLocks noChangeArrowheads="1"/>
        </cdr:cNvSpPr>
      </cdr:nvSpPr>
      <cdr:spPr>
        <a:xfrm>
          <a:off x="409575" y="3762375"/>
          <a:ext cx="333375" cy="4286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平成元年</a:t>
          </a:r>
        </a:p>
      </cdr:txBody>
    </cdr:sp>
  </cdr:relSizeAnchor>
  <cdr:relSizeAnchor xmlns:cdr="http://schemas.openxmlformats.org/drawingml/2006/chartDrawing">
    <cdr:from>
      <cdr:x>0.12125</cdr:x>
      <cdr:y>0.82375</cdr:y>
    </cdr:from>
    <cdr:to>
      <cdr:x>0.145</cdr:x>
      <cdr:y>0.8705</cdr:y>
    </cdr:to>
    <cdr:sp>
      <cdr:nvSpPr>
        <cdr:cNvPr id="3" name="TextBox 3"/>
        <cdr:cNvSpPr txBox="1">
          <a:spLocks noChangeArrowheads="1"/>
        </cdr:cNvSpPr>
      </cdr:nvSpPr>
      <cdr:spPr>
        <a:xfrm>
          <a:off x="742950" y="3762375"/>
          <a:ext cx="1428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2</a:t>
          </a:r>
        </a:p>
      </cdr:txBody>
    </cdr:sp>
  </cdr:relSizeAnchor>
  <cdr:relSizeAnchor xmlns:cdr="http://schemas.openxmlformats.org/drawingml/2006/chartDrawing">
    <cdr:from>
      <cdr:x>0.17675</cdr:x>
      <cdr:y>0.82375</cdr:y>
    </cdr:from>
    <cdr:to>
      <cdr:x>0.211</cdr:x>
      <cdr:y>0.8705</cdr:y>
    </cdr:to>
    <cdr:sp>
      <cdr:nvSpPr>
        <cdr:cNvPr id="4" name="TextBox 4"/>
        <cdr:cNvSpPr txBox="1">
          <a:spLocks noChangeArrowheads="1"/>
        </cdr:cNvSpPr>
      </cdr:nvSpPr>
      <cdr:spPr>
        <a:xfrm>
          <a:off x="1085850" y="3762375"/>
          <a:ext cx="2095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3</a:t>
          </a:r>
        </a:p>
      </cdr:txBody>
    </cdr:sp>
  </cdr:relSizeAnchor>
  <cdr:relSizeAnchor xmlns:cdr="http://schemas.openxmlformats.org/drawingml/2006/chartDrawing">
    <cdr:from>
      <cdr:x>0.22675</cdr:x>
      <cdr:y>0.82375</cdr:y>
    </cdr:from>
    <cdr:to>
      <cdr:x>0.25575</cdr:x>
      <cdr:y>0.8705</cdr:y>
    </cdr:to>
    <cdr:sp>
      <cdr:nvSpPr>
        <cdr:cNvPr id="5" name="TextBox 5"/>
        <cdr:cNvSpPr txBox="1">
          <a:spLocks noChangeArrowheads="1"/>
        </cdr:cNvSpPr>
      </cdr:nvSpPr>
      <cdr:spPr>
        <a:xfrm>
          <a:off x="1400175" y="3762375"/>
          <a:ext cx="1809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4</a:t>
          </a:r>
        </a:p>
      </cdr:txBody>
    </cdr:sp>
  </cdr:relSizeAnchor>
  <cdr:relSizeAnchor xmlns:cdr="http://schemas.openxmlformats.org/drawingml/2006/chartDrawing">
    <cdr:from>
      <cdr:x>0.28325</cdr:x>
      <cdr:y>0.82375</cdr:y>
    </cdr:from>
    <cdr:to>
      <cdr:x>0.32275</cdr:x>
      <cdr:y>0.864</cdr:y>
    </cdr:to>
    <cdr:sp>
      <cdr:nvSpPr>
        <cdr:cNvPr id="6" name="TextBox 6"/>
        <cdr:cNvSpPr txBox="1">
          <a:spLocks noChangeArrowheads="1"/>
        </cdr:cNvSpPr>
      </cdr:nvSpPr>
      <cdr:spPr>
        <a:xfrm>
          <a:off x="1743075" y="3762375"/>
          <a:ext cx="24765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5</a:t>
          </a:r>
        </a:p>
      </cdr:txBody>
    </cdr:sp>
  </cdr:relSizeAnchor>
  <cdr:relSizeAnchor xmlns:cdr="http://schemas.openxmlformats.org/drawingml/2006/chartDrawing">
    <cdr:from>
      <cdr:x>0.34125</cdr:x>
      <cdr:y>0.82375</cdr:y>
    </cdr:from>
    <cdr:to>
      <cdr:x>0.37725</cdr:x>
      <cdr:y>0.8705</cdr:y>
    </cdr:to>
    <cdr:sp>
      <cdr:nvSpPr>
        <cdr:cNvPr id="7" name="TextBox 7"/>
        <cdr:cNvSpPr txBox="1">
          <a:spLocks noChangeArrowheads="1"/>
        </cdr:cNvSpPr>
      </cdr:nvSpPr>
      <cdr:spPr>
        <a:xfrm>
          <a:off x="2105025" y="3762375"/>
          <a:ext cx="2190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6</a:t>
          </a:r>
        </a:p>
      </cdr:txBody>
    </cdr:sp>
  </cdr:relSizeAnchor>
  <cdr:relSizeAnchor xmlns:cdr="http://schemas.openxmlformats.org/drawingml/2006/chartDrawing">
    <cdr:from>
      <cdr:x>0.3905</cdr:x>
      <cdr:y>0.82375</cdr:y>
    </cdr:from>
    <cdr:to>
      <cdr:x>0.4275</cdr:x>
      <cdr:y>0.864</cdr:y>
    </cdr:to>
    <cdr:sp>
      <cdr:nvSpPr>
        <cdr:cNvPr id="8" name="TextBox 8"/>
        <cdr:cNvSpPr txBox="1">
          <a:spLocks noChangeArrowheads="1"/>
        </cdr:cNvSpPr>
      </cdr:nvSpPr>
      <cdr:spPr>
        <a:xfrm>
          <a:off x="2409825" y="3762375"/>
          <a:ext cx="22860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7</a:t>
          </a:r>
        </a:p>
      </cdr:txBody>
    </cdr:sp>
  </cdr:relSizeAnchor>
  <cdr:relSizeAnchor xmlns:cdr="http://schemas.openxmlformats.org/drawingml/2006/chartDrawing">
    <cdr:from>
      <cdr:x>0.44775</cdr:x>
      <cdr:y>0.82375</cdr:y>
    </cdr:from>
    <cdr:to>
      <cdr:x>0.47575</cdr:x>
      <cdr:y>0.8705</cdr:y>
    </cdr:to>
    <cdr:sp>
      <cdr:nvSpPr>
        <cdr:cNvPr id="9" name="TextBox 9"/>
        <cdr:cNvSpPr txBox="1">
          <a:spLocks noChangeArrowheads="1"/>
        </cdr:cNvSpPr>
      </cdr:nvSpPr>
      <cdr:spPr>
        <a:xfrm>
          <a:off x="2762250" y="3762375"/>
          <a:ext cx="1714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8</a:t>
          </a:r>
        </a:p>
      </cdr:txBody>
    </cdr:sp>
  </cdr:relSizeAnchor>
  <cdr:relSizeAnchor xmlns:cdr="http://schemas.openxmlformats.org/drawingml/2006/chartDrawing">
    <cdr:from>
      <cdr:x>0.4995</cdr:x>
      <cdr:y>0.82375</cdr:y>
    </cdr:from>
    <cdr:to>
      <cdr:x>0.53825</cdr:x>
      <cdr:y>0.8705</cdr:y>
    </cdr:to>
    <cdr:sp>
      <cdr:nvSpPr>
        <cdr:cNvPr id="10" name="TextBox 10"/>
        <cdr:cNvSpPr txBox="1">
          <a:spLocks noChangeArrowheads="1"/>
        </cdr:cNvSpPr>
      </cdr:nvSpPr>
      <cdr:spPr>
        <a:xfrm>
          <a:off x="3086100" y="3762375"/>
          <a:ext cx="23812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9</a:t>
          </a:r>
        </a:p>
      </cdr:txBody>
    </cdr:sp>
  </cdr:relSizeAnchor>
  <cdr:relSizeAnchor xmlns:cdr="http://schemas.openxmlformats.org/drawingml/2006/chartDrawing">
    <cdr:from>
      <cdr:x>0.54875</cdr:x>
      <cdr:y>0.82375</cdr:y>
    </cdr:from>
    <cdr:to>
      <cdr:x>0.584</cdr:x>
      <cdr:y>0.8705</cdr:y>
    </cdr:to>
    <cdr:sp>
      <cdr:nvSpPr>
        <cdr:cNvPr id="11" name="TextBox 11"/>
        <cdr:cNvSpPr txBox="1">
          <a:spLocks noChangeArrowheads="1"/>
        </cdr:cNvSpPr>
      </cdr:nvSpPr>
      <cdr:spPr>
        <a:xfrm>
          <a:off x="3390900" y="3762375"/>
          <a:ext cx="2190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10</a:t>
          </a:r>
        </a:p>
      </cdr:txBody>
    </cdr:sp>
  </cdr:relSizeAnchor>
  <cdr:relSizeAnchor xmlns:cdr="http://schemas.openxmlformats.org/drawingml/2006/chartDrawing">
    <cdr:from>
      <cdr:x>0.61225</cdr:x>
      <cdr:y>0.82375</cdr:y>
    </cdr:from>
    <cdr:to>
      <cdr:x>0.65525</cdr:x>
      <cdr:y>0.8705</cdr:y>
    </cdr:to>
    <cdr:sp>
      <cdr:nvSpPr>
        <cdr:cNvPr id="12" name="TextBox 12"/>
        <cdr:cNvSpPr txBox="1">
          <a:spLocks noChangeArrowheads="1"/>
        </cdr:cNvSpPr>
      </cdr:nvSpPr>
      <cdr:spPr>
        <a:xfrm>
          <a:off x="3781425" y="3762375"/>
          <a:ext cx="26670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0.665</cdr:x>
      <cdr:y>0.82375</cdr:y>
    </cdr:from>
    <cdr:to>
      <cdr:x>0.7055</cdr:x>
      <cdr:y>0.8705</cdr:y>
    </cdr:to>
    <cdr:sp>
      <cdr:nvSpPr>
        <cdr:cNvPr id="13" name="TextBox 13"/>
        <cdr:cNvSpPr txBox="1">
          <a:spLocks noChangeArrowheads="1"/>
        </cdr:cNvSpPr>
      </cdr:nvSpPr>
      <cdr:spPr>
        <a:xfrm>
          <a:off x="4105275" y="3762375"/>
          <a:ext cx="2476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12</a:t>
          </a:r>
        </a:p>
      </cdr:txBody>
    </cdr:sp>
  </cdr:relSizeAnchor>
  <cdr:relSizeAnchor xmlns:cdr="http://schemas.openxmlformats.org/drawingml/2006/chartDrawing">
    <cdr:from>
      <cdr:x>0.723</cdr:x>
      <cdr:y>0.82375</cdr:y>
    </cdr:from>
    <cdr:to>
      <cdr:x>0.76</cdr:x>
      <cdr:y>0.864</cdr:y>
    </cdr:to>
    <cdr:sp>
      <cdr:nvSpPr>
        <cdr:cNvPr id="14" name="TextBox 14"/>
        <cdr:cNvSpPr txBox="1">
          <a:spLocks noChangeArrowheads="1"/>
        </cdr:cNvSpPr>
      </cdr:nvSpPr>
      <cdr:spPr>
        <a:xfrm>
          <a:off x="4467225" y="3762375"/>
          <a:ext cx="22860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0.7775</cdr:x>
      <cdr:y>0.82375</cdr:y>
    </cdr:from>
    <cdr:to>
      <cdr:x>0.8355</cdr:x>
      <cdr:y>0.90025</cdr:y>
    </cdr:to>
    <cdr:sp>
      <cdr:nvSpPr>
        <cdr:cNvPr id="15" name="TextBox 15"/>
        <cdr:cNvSpPr txBox="1">
          <a:spLocks noChangeArrowheads="1"/>
        </cdr:cNvSpPr>
      </cdr:nvSpPr>
      <cdr:spPr>
        <a:xfrm>
          <a:off x="4800600" y="3762375"/>
          <a:ext cx="361950" cy="3524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14
年度</a:t>
          </a:r>
        </a:p>
      </cdr:txBody>
    </cdr:sp>
  </cdr:relSizeAnchor>
  <cdr:relSizeAnchor xmlns:cdr="http://schemas.openxmlformats.org/drawingml/2006/chartDrawing">
    <cdr:from>
      <cdr:x>0.82675</cdr:x>
      <cdr:y>0.82375</cdr:y>
    </cdr:from>
    <cdr:to>
      <cdr:x>0.863</cdr:x>
      <cdr:y>0.8705</cdr:y>
    </cdr:to>
    <cdr:sp>
      <cdr:nvSpPr>
        <cdr:cNvPr id="16" name="TextBox 17"/>
        <cdr:cNvSpPr txBox="1">
          <a:spLocks noChangeArrowheads="1"/>
        </cdr:cNvSpPr>
      </cdr:nvSpPr>
      <cdr:spPr>
        <a:xfrm>
          <a:off x="5105400" y="3762375"/>
          <a:ext cx="22860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0.8805</cdr:x>
      <cdr:y>0.82375</cdr:y>
    </cdr:from>
    <cdr:to>
      <cdr:x>0.9165</cdr:x>
      <cdr:y>0.864</cdr:y>
    </cdr:to>
    <cdr:sp>
      <cdr:nvSpPr>
        <cdr:cNvPr id="17" name="TextBox 19"/>
        <cdr:cNvSpPr txBox="1">
          <a:spLocks noChangeArrowheads="1"/>
        </cdr:cNvSpPr>
      </cdr:nvSpPr>
      <cdr:spPr>
        <a:xfrm>
          <a:off x="5438775" y="3762375"/>
          <a:ext cx="219075"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16</a:t>
          </a:r>
        </a:p>
      </cdr:txBody>
    </cdr:sp>
  </cdr:relSizeAnchor>
  <cdr:relSizeAnchor xmlns:cdr="http://schemas.openxmlformats.org/drawingml/2006/chartDrawing">
    <cdr:from>
      <cdr:x>0.9385</cdr:x>
      <cdr:y>0.82375</cdr:y>
    </cdr:from>
    <cdr:to>
      <cdr:x>0.97025</cdr:x>
      <cdr:y>0.864</cdr:y>
    </cdr:to>
    <cdr:sp>
      <cdr:nvSpPr>
        <cdr:cNvPr id="18" name="TextBox 20"/>
        <cdr:cNvSpPr txBox="1">
          <a:spLocks noChangeArrowheads="1"/>
        </cdr:cNvSpPr>
      </cdr:nvSpPr>
      <cdr:spPr>
        <a:xfrm>
          <a:off x="5800725" y="3762375"/>
          <a:ext cx="200025"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17</a:t>
          </a:r>
        </a:p>
      </cdr:txBody>
    </cdr:sp>
  </cdr:relSizeAnchor>
  <cdr:relSizeAnchor xmlns:cdr="http://schemas.openxmlformats.org/drawingml/2006/chartDrawing">
    <cdr:from>
      <cdr:x>0.2365</cdr:x>
      <cdr:y>0.724</cdr:y>
    </cdr:from>
    <cdr:to>
      <cdr:x>0.34125</cdr:x>
      <cdr:y>0.764</cdr:y>
    </cdr:to>
    <cdr:sp>
      <cdr:nvSpPr>
        <cdr:cNvPr id="19" name="TextBox 21"/>
        <cdr:cNvSpPr txBox="1">
          <a:spLocks noChangeArrowheads="1"/>
        </cdr:cNvSpPr>
      </cdr:nvSpPr>
      <cdr:spPr>
        <a:xfrm>
          <a:off x="1457325" y="3305175"/>
          <a:ext cx="647700" cy="1809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45～49歳</a:t>
          </a:r>
        </a:p>
      </cdr:txBody>
    </cdr:sp>
  </cdr:relSizeAnchor>
  <cdr:relSizeAnchor xmlns:cdr="http://schemas.openxmlformats.org/drawingml/2006/chartDrawing">
    <cdr:from>
      <cdr:x>0.102</cdr:x>
      <cdr:y>0.658</cdr:y>
    </cdr:from>
    <cdr:to>
      <cdr:x>0.2005</cdr:x>
      <cdr:y>0.69675</cdr:y>
    </cdr:to>
    <cdr:sp>
      <cdr:nvSpPr>
        <cdr:cNvPr id="20" name="TextBox 22"/>
        <cdr:cNvSpPr txBox="1">
          <a:spLocks noChangeArrowheads="1"/>
        </cdr:cNvSpPr>
      </cdr:nvSpPr>
      <cdr:spPr>
        <a:xfrm>
          <a:off x="628650" y="3000375"/>
          <a:ext cx="609600" cy="1809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20歳未満</a:t>
          </a:r>
        </a:p>
      </cdr:txBody>
    </cdr:sp>
  </cdr:relSizeAnchor>
  <cdr:relSizeAnchor xmlns:cdr="http://schemas.openxmlformats.org/drawingml/2006/chartDrawing">
    <cdr:from>
      <cdr:x>0.18725</cdr:x>
      <cdr:y>0.51775</cdr:y>
    </cdr:from>
    <cdr:to>
      <cdr:x>0.28325</cdr:x>
      <cdr:y>0.5625</cdr:y>
    </cdr:to>
    <cdr:sp>
      <cdr:nvSpPr>
        <cdr:cNvPr id="21" name="TextBox 23"/>
        <cdr:cNvSpPr txBox="1">
          <a:spLocks noChangeArrowheads="1"/>
        </cdr:cNvSpPr>
      </cdr:nvSpPr>
      <cdr:spPr>
        <a:xfrm>
          <a:off x="1152525" y="2362200"/>
          <a:ext cx="590550"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40～44歳</a:t>
          </a:r>
        </a:p>
      </cdr:txBody>
    </cdr:sp>
  </cdr:relSizeAnchor>
  <cdr:relSizeAnchor xmlns:cdr="http://schemas.openxmlformats.org/drawingml/2006/chartDrawing">
    <cdr:from>
      <cdr:x>0.102</cdr:x>
      <cdr:y>0.38425</cdr:y>
    </cdr:from>
    <cdr:to>
      <cdr:x>0.17675</cdr:x>
      <cdr:y>0.4185</cdr:y>
    </cdr:to>
    <cdr:sp>
      <cdr:nvSpPr>
        <cdr:cNvPr id="22" name="TextBox 24"/>
        <cdr:cNvSpPr txBox="1">
          <a:spLocks noChangeArrowheads="1"/>
        </cdr:cNvSpPr>
      </cdr:nvSpPr>
      <cdr:spPr>
        <a:xfrm>
          <a:off x="628650" y="1752600"/>
          <a:ext cx="466725" cy="15240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総数</a:t>
          </a:r>
        </a:p>
      </cdr:txBody>
    </cdr:sp>
  </cdr:relSizeAnchor>
  <cdr:relSizeAnchor xmlns:cdr="http://schemas.openxmlformats.org/drawingml/2006/chartDrawing">
    <cdr:from>
      <cdr:x>0.847</cdr:x>
      <cdr:y>0.38425</cdr:y>
    </cdr:from>
    <cdr:to>
      <cdr:x>0.93425</cdr:x>
      <cdr:y>0.4185</cdr:y>
    </cdr:to>
    <cdr:sp>
      <cdr:nvSpPr>
        <cdr:cNvPr id="23" name="TextBox 25"/>
        <cdr:cNvSpPr txBox="1">
          <a:spLocks noChangeArrowheads="1"/>
        </cdr:cNvSpPr>
      </cdr:nvSpPr>
      <cdr:spPr>
        <a:xfrm>
          <a:off x="5229225" y="1752600"/>
          <a:ext cx="542925" cy="15240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25～29歳</a:t>
          </a:r>
        </a:p>
      </cdr:txBody>
    </cdr:sp>
  </cdr:relSizeAnchor>
  <cdr:relSizeAnchor xmlns:cdr="http://schemas.openxmlformats.org/drawingml/2006/chartDrawing">
    <cdr:from>
      <cdr:x>0.847</cdr:x>
      <cdr:y>0.24025</cdr:y>
    </cdr:from>
    <cdr:to>
      <cdr:x>0.9385</cdr:x>
      <cdr:y>0.2805</cdr:y>
    </cdr:to>
    <cdr:sp>
      <cdr:nvSpPr>
        <cdr:cNvPr id="24" name="TextBox 26"/>
        <cdr:cNvSpPr txBox="1">
          <a:spLocks noChangeArrowheads="1"/>
        </cdr:cNvSpPr>
      </cdr:nvSpPr>
      <cdr:spPr>
        <a:xfrm>
          <a:off x="5229225" y="1095375"/>
          <a:ext cx="561975"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20～24歳</a:t>
          </a:r>
        </a:p>
      </cdr:txBody>
    </cdr:sp>
  </cdr:relSizeAnchor>
  <cdr:relSizeAnchor xmlns:cdr="http://schemas.openxmlformats.org/drawingml/2006/chartDrawing">
    <cdr:from>
      <cdr:x>0.212</cdr:x>
      <cdr:y>0.17825</cdr:y>
    </cdr:from>
    <cdr:to>
      <cdr:x>0.30775</cdr:x>
      <cdr:y>0.219</cdr:y>
    </cdr:to>
    <cdr:sp>
      <cdr:nvSpPr>
        <cdr:cNvPr id="25" name="TextBox 27"/>
        <cdr:cNvSpPr txBox="1">
          <a:spLocks noChangeArrowheads="1"/>
        </cdr:cNvSpPr>
      </cdr:nvSpPr>
      <cdr:spPr>
        <a:xfrm>
          <a:off x="1304925" y="809625"/>
          <a:ext cx="590550" cy="1905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30～34歳</a:t>
          </a:r>
        </a:p>
      </cdr:txBody>
    </cdr:sp>
  </cdr:relSizeAnchor>
  <cdr:relSizeAnchor xmlns:cdr="http://schemas.openxmlformats.org/drawingml/2006/chartDrawing">
    <cdr:from>
      <cdr:x>0.0825</cdr:x>
      <cdr:y>0.25025</cdr:y>
    </cdr:from>
    <cdr:to>
      <cdr:x>0.17675</cdr:x>
      <cdr:y>0.2995</cdr:y>
    </cdr:to>
    <cdr:sp>
      <cdr:nvSpPr>
        <cdr:cNvPr id="26" name="TextBox 28"/>
        <cdr:cNvSpPr txBox="1">
          <a:spLocks noChangeArrowheads="1"/>
        </cdr:cNvSpPr>
      </cdr:nvSpPr>
      <cdr:spPr>
        <a:xfrm>
          <a:off x="504825" y="1143000"/>
          <a:ext cx="581025" cy="2286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35～39歳</a:t>
          </a:r>
        </a:p>
      </cdr:txBody>
    </cdr:sp>
  </cdr:relSizeAnchor>
  <cdr:relSizeAnchor xmlns:cdr="http://schemas.openxmlformats.org/drawingml/2006/chartDrawing">
    <cdr:from>
      <cdr:x>0.102</cdr:x>
      <cdr:y>0.219</cdr:y>
    </cdr:from>
    <cdr:to>
      <cdr:x>0.102</cdr:x>
      <cdr:y>0.25025</cdr:y>
    </cdr:to>
    <cdr:sp>
      <cdr:nvSpPr>
        <cdr:cNvPr id="27" name="Line 29"/>
        <cdr:cNvSpPr>
          <a:spLocks/>
        </cdr:cNvSpPr>
      </cdr:nvSpPr>
      <cdr:spPr>
        <a:xfrm>
          <a:off x="628650" y="1000125"/>
          <a:ext cx="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0.25575</cdr:x>
      <cdr:y>0.219</cdr:y>
    </cdr:from>
    <cdr:to>
      <cdr:x>0.25575</cdr:x>
      <cdr:y>0.25025</cdr:y>
    </cdr:to>
    <cdr:sp>
      <cdr:nvSpPr>
        <cdr:cNvPr id="28" name="Line 30"/>
        <cdr:cNvSpPr>
          <a:spLocks/>
        </cdr:cNvSpPr>
      </cdr:nvSpPr>
      <cdr:spPr>
        <a:xfrm>
          <a:off x="1571625" y="1000125"/>
          <a:ext cx="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11</xdr:row>
      <xdr:rowOff>47625</xdr:rowOff>
    </xdr:from>
    <xdr:to>
      <xdr:col>17</xdr:col>
      <xdr:colOff>114300</xdr:colOff>
      <xdr:row>37</xdr:row>
      <xdr:rowOff>19050</xdr:rowOff>
    </xdr:to>
    <xdr:graphicFrame>
      <xdr:nvGraphicFramePr>
        <xdr:cNvPr id="1" name="Chart 1"/>
        <xdr:cNvGraphicFramePr/>
      </xdr:nvGraphicFramePr>
      <xdr:xfrm>
        <a:off x="1485900" y="2105025"/>
        <a:ext cx="6181725" cy="4572000"/>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32</xdr:row>
      <xdr:rowOff>123825</xdr:rowOff>
    </xdr:from>
    <xdr:to>
      <xdr:col>7</xdr:col>
      <xdr:colOff>228600</xdr:colOff>
      <xdr:row>34</xdr:row>
      <xdr:rowOff>66675</xdr:rowOff>
    </xdr:to>
    <xdr:sp>
      <xdr:nvSpPr>
        <xdr:cNvPr id="2" name="TextBox 13"/>
        <xdr:cNvSpPr txBox="1">
          <a:spLocks noChangeArrowheads="1"/>
        </xdr:cNvSpPr>
      </xdr:nvSpPr>
      <xdr:spPr>
        <a:xfrm>
          <a:off x="3314700" y="5781675"/>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cdr:y>
    </cdr:from>
    <cdr:to>
      <cdr:x>0.71775</cdr:x>
      <cdr:y>0.02225</cdr:y>
    </cdr:to>
    <cdr:sp>
      <cdr:nvSpPr>
        <cdr:cNvPr id="1" name="TextBox 1"/>
        <cdr:cNvSpPr txBox="1">
          <a:spLocks noChangeArrowheads="1"/>
        </cdr:cNvSpPr>
      </cdr:nvSpPr>
      <cdr:spPr>
        <a:xfrm>
          <a:off x="198120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40.1</a:t>
          </a:r>
        </a:p>
      </cdr:txBody>
    </cdr:sp>
  </cdr:relSizeAnchor>
  <cdr:relSizeAnchor xmlns:cdr="http://schemas.openxmlformats.org/drawingml/2006/chartDrawing">
    <cdr:from>
      <cdr:x>0.64325</cdr:x>
      <cdr:y>0.02475</cdr:y>
    </cdr:from>
    <cdr:to>
      <cdr:x>0.64325</cdr:x>
      <cdr:y>0.973</cdr:y>
    </cdr:to>
    <cdr:sp>
      <cdr:nvSpPr>
        <cdr:cNvPr id="2" name="Line 2"/>
        <cdr:cNvSpPr>
          <a:spLocks/>
        </cdr:cNvSpPr>
      </cdr:nvSpPr>
      <cdr:spPr>
        <a:xfrm flipH="1">
          <a:off x="2362200"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0.64325</cdr:x>
      <cdr:y>0.53625</cdr:y>
    </cdr:from>
    <cdr:to>
      <cdr:x>0.64325</cdr:x>
      <cdr:y>0.973</cdr:y>
    </cdr:to>
    <cdr:sp>
      <cdr:nvSpPr>
        <cdr:cNvPr id="3" name="Line 3"/>
        <cdr:cNvSpPr>
          <a:spLocks/>
        </cdr:cNvSpPr>
      </cdr:nvSpPr>
      <cdr:spPr>
        <a:xfrm>
          <a:off x="2362200" y="4591050"/>
          <a:ext cx="0" cy="3743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cdr:y>
    </cdr:from>
    <cdr:to>
      <cdr:x>0.71775</cdr:x>
      <cdr:y>0.02225</cdr:y>
    </cdr:to>
    <cdr:sp>
      <cdr:nvSpPr>
        <cdr:cNvPr id="1" name="TextBox 1"/>
        <cdr:cNvSpPr txBox="1">
          <a:spLocks noChangeArrowheads="1"/>
        </cdr:cNvSpPr>
      </cdr:nvSpPr>
      <cdr:spPr>
        <a:xfrm>
          <a:off x="198120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40.1</a:t>
          </a:r>
        </a:p>
      </cdr:txBody>
    </cdr:sp>
  </cdr:relSizeAnchor>
  <cdr:relSizeAnchor xmlns:cdr="http://schemas.openxmlformats.org/drawingml/2006/chartDrawing">
    <cdr:from>
      <cdr:x>0.64325</cdr:x>
      <cdr:y>0.02475</cdr:y>
    </cdr:from>
    <cdr:to>
      <cdr:x>0.64325</cdr:x>
      <cdr:y>0.973</cdr:y>
    </cdr:to>
    <cdr:sp>
      <cdr:nvSpPr>
        <cdr:cNvPr id="2" name="Line 2"/>
        <cdr:cNvSpPr>
          <a:spLocks/>
        </cdr:cNvSpPr>
      </cdr:nvSpPr>
      <cdr:spPr>
        <a:xfrm flipH="1">
          <a:off x="2362200"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0.64325</cdr:x>
      <cdr:y>0.53625</cdr:y>
    </cdr:from>
    <cdr:to>
      <cdr:x>0.64325</cdr:x>
      <cdr:y>0.973</cdr:y>
    </cdr:to>
    <cdr:sp>
      <cdr:nvSpPr>
        <cdr:cNvPr id="3" name="Line 3"/>
        <cdr:cNvSpPr>
          <a:spLocks/>
        </cdr:cNvSpPr>
      </cdr:nvSpPr>
      <cdr:spPr>
        <a:xfrm>
          <a:off x="2362200" y="4591050"/>
          <a:ext cx="0" cy="3743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cdr:y>
    </cdr:from>
    <cdr:to>
      <cdr:x>0.71775</cdr:x>
      <cdr:y>0.02225</cdr:y>
    </cdr:to>
    <cdr:sp>
      <cdr:nvSpPr>
        <cdr:cNvPr id="1" name="TextBox 1"/>
        <cdr:cNvSpPr txBox="1">
          <a:spLocks noChangeArrowheads="1"/>
        </cdr:cNvSpPr>
      </cdr:nvSpPr>
      <cdr:spPr>
        <a:xfrm>
          <a:off x="198120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40.1</a:t>
          </a:r>
        </a:p>
      </cdr:txBody>
    </cdr:sp>
  </cdr:relSizeAnchor>
  <cdr:relSizeAnchor xmlns:cdr="http://schemas.openxmlformats.org/drawingml/2006/chartDrawing">
    <cdr:from>
      <cdr:x>0.64325</cdr:x>
      <cdr:y>0.02475</cdr:y>
    </cdr:from>
    <cdr:to>
      <cdr:x>0.64325</cdr:x>
      <cdr:y>0.973</cdr:y>
    </cdr:to>
    <cdr:sp>
      <cdr:nvSpPr>
        <cdr:cNvPr id="2" name="Line 2"/>
        <cdr:cNvSpPr>
          <a:spLocks/>
        </cdr:cNvSpPr>
      </cdr:nvSpPr>
      <cdr:spPr>
        <a:xfrm flipH="1">
          <a:off x="2362200"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0.64325</cdr:x>
      <cdr:y>0.53625</cdr:y>
    </cdr:from>
    <cdr:to>
      <cdr:x>0.64325</cdr:x>
      <cdr:y>0.9735</cdr:y>
    </cdr:to>
    <cdr:sp>
      <cdr:nvSpPr>
        <cdr:cNvPr id="3" name="Line 3"/>
        <cdr:cNvSpPr>
          <a:spLocks/>
        </cdr:cNvSpPr>
      </cdr:nvSpPr>
      <cdr:spPr>
        <a:xfrm>
          <a:off x="2362200" y="4591050"/>
          <a:ext cx="0" cy="3752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cdr:y>
    </cdr:from>
    <cdr:to>
      <cdr:x>0.71775</cdr:x>
      <cdr:y>0.02225</cdr:y>
    </cdr:to>
    <cdr:sp>
      <cdr:nvSpPr>
        <cdr:cNvPr id="1" name="TextBox 1"/>
        <cdr:cNvSpPr txBox="1">
          <a:spLocks noChangeArrowheads="1"/>
        </cdr:cNvSpPr>
      </cdr:nvSpPr>
      <cdr:spPr>
        <a:xfrm>
          <a:off x="198120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40.1</a:t>
          </a:r>
        </a:p>
      </cdr:txBody>
    </cdr:sp>
  </cdr:relSizeAnchor>
  <cdr:relSizeAnchor xmlns:cdr="http://schemas.openxmlformats.org/drawingml/2006/chartDrawing">
    <cdr:from>
      <cdr:x>0.64325</cdr:x>
      <cdr:y>0.02475</cdr:y>
    </cdr:from>
    <cdr:to>
      <cdr:x>0.64325</cdr:x>
      <cdr:y>0.973</cdr:y>
    </cdr:to>
    <cdr:sp>
      <cdr:nvSpPr>
        <cdr:cNvPr id="2" name="Line 2"/>
        <cdr:cNvSpPr>
          <a:spLocks/>
        </cdr:cNvSpPr>
      </cdr:nvSpPr>
      <cdr:spPr>
        <a:xfrm flipH="1">
          <a:off x="2362200"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0.64325</cdr:x>
      <cdr:y>0.53625</cdr:y>
    </cdr:from>
    <cdr:to>
      <cdr:x>0.64325</cdr:x>
      <cdr:y>0.9735</cdr:y>
    </cdr:to>
    <cdr:sp>
      <cdr:nvSpPr>
        <cdr:cNvPr id="3" name="Line 3"/>
        <cdr:cNvSpPr>
          <a:spLocks/>
        </cdr:cNvSpPr>
      </cdr:nvSpPr>
      <cdr:spPr>
        <a:xfrm>
          <a:off x="2362200" y="4591050"/>
          <a:ext cx="0" cy="3752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cdr:y>
    </cdr:from>
    <cdr:to>
      <cdr:x>0.73275</cdr:x>
      <cdr:y>0.973</cdr:y>
    </cdr:to>
    <cdr:grpSp>
      <cdr:nvGrpSpPr>
        <cdr:cNvPr id="1" name="Group 1"/>
        <cdr:cNvGrpSpPr>
          <a:grpSpLocks/>
        </cdr:cNvGrpSpPr>
      </cdr:nvGrpSpPr>
      <cdr:grpSpPr>
        <a:xfrm>
          <a:off x="1981200" y="0"/>
          <a:ext cx="714375" cy="8343900"/>
          <a:chOff x="2056757" y="0"/>
          <a:chExt cx="638180" cy="8257632"/>
        </a:xfrm>
        <a:solidFill>
          <a:srgbClr val="FFFFFF"/>
        </a:solidFill>
      </cdr:grpSpPr>
      <cdr:sp>
        <cdr:nvSpPr>
          <cdr:cNvPr id="2" name="TextBox 2"/>
          <cdr:cNvSpPr txBox="1">
            <a:spLocks noChangeArrowheads="1"/>
          </cdr:cNvSpPr>
        </cdr:nvSpPr>
        <cdr:spPr>
          <a:xfrm>
            <a:off x="2056757" y="0"/>
            <a:ext cx="638180" cy="189926"/>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40.1</a:t>
            </a:r>
          </a:p>
        </cdr:txBody>
      </cdr:sp>
      <cdr:sp>
        <cdr:nvSpPr>
          <cdr:cNvPr id="3" name="Line 3"/>
          <cdr:cNvSpPr>
            <a:spLocks/>
          </cdr:cNvSpPr>
        </cdr:nvSpPr>
        <cdr:spPr>
          <a:xfrm flipH="1">
            <a:off x="2399779" y="210570"/>
            <a:ext cx="0" cy="804706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66675</xdr:rowOff>
    </xdr:from>
    <xdr:ext cx="76200" cy="209550"/>
    <xdr:sp>
      <xdr:nvSpPr>
        <xdr:cNvPr id="1" name="TextBox 1"/>
        <xdr:cNvSpPr txBox="1">
          <a:spLocks noChangeArrowheads="1"/>
        </xdr:cNvSpPr>
      </xdr:nvSpPr>
      <xdr:spPr>
        <a:xfrm>
          <a:off x="6715125" y="2295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47625</xdr:colOff>
      <xdr:row>1</xdr:row>
      <xdr:rowOff>85725</xdr:rowOff>
    </xdr:from>
    <xdr:to>
      <xdr:col>8</xdr:col>
      <xdr:colOff>304800</xdr:colOff>
      <xdr:row>51</xdr:row>
      <xdr:rowOff>85725</xdr:rowOff>
    </xdr:to>
    <xdr:graphicFrame>
      <xdr:nvGraphicFramePr>
        <xdr:cNvPr id="2" name="Chart 2"/>
        <xdr:cNvGraphicFramePr/>
      </xdr:nvGraphicFramePr>
      <xdr:xfrm>
        <a:off x="1962150" y="257175"/>
        <a:ext cx="3686175" cy="8572500"/>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1</xdr:row>
      <xdr:rowOff>85725</xdr:rowOff>
    </xdr:from>
    <xdr:to>
      <xdr:col>8</xdr:col>
      <xdr:colOff>304800</xdr:colOff>
      <xdr:row>51</xdr:row>
      <xdr:rowOff>85725</xdr:rowOff>
    </xdr:to>
    <xdr:graphicFrame>
      <xdr:nvGraphicFramePr>
        <xdr:cNvPr id="3" name="Chart 4"/>
        <xdr:cNvGraphicFramePr/>
      </xdr:nvGraphicFramePr>
      <xdr:xfrm>
        <a:off x="1962150" y="257175"/>
        <a:ext cx="3686175" cy="8572500"/>
      </xdr:xfrm>
      <a:graphic>
        <a:graphicData uri="http://schemas.openxmlformats.org/drawingml/2006/chart">
          <c:chart xmlns:c="http://schemas.openxmlformats.org/drawingml/2006/chart" r:id="rId2"/>
        </a:graphicData>
      </a:graphic>
    </xdr:graphicFrame>
    <xdr:clientData/>
  </xdr:twoCellAnchor>
  <xdr:twoCellAnchor>
    <xdr:from>
      <xdr:col>3</xdr:col>
      <xdr:colOff>47625</xdr:colOff>
      <xdr:row>1</xdr:row>
      <xdr:rowOff>85725</xdr:rowOff>
    </xdr:from>
    <xdr:to>
      <xdr:col>8</xdr:col>
      <xdr:colOff>304800</xdr:colOff>
      <xdr:row>51</xdr:row>
      <xdr:rowOff>85725</xdr:rowOff>
    </xdr:to>
    <xdr:graphicFrame>
      <xdr:nvGraphicFramePr>
        <xdr:cNvPr id="4" name="Chart 5"/>
        <xdr:cNvGraphicFramePr/>
      </xdr:nvGraphicFramePr>
      <xdr:xfrm>
        <a:off x="1962150" y="257175"/>
        <a:ext cx="3686175" cy="8572500"/>
      </xdr:xfrm>
      <a:graphic>
        <a:graphicData uri="http://schemas.openxmlformats.org/drawingml/2006/chart">
          <c:chart xmlns:c="http://schemas.openxmlformats.org/drawingml/2006/chart" r:id="rId3"/>
        </a:graphicData>
      </a:graphic>
    </xdr:graphicFrame>
    <xdr:clientData/>
  </xdr:twoCellAnchor>
  <xdr:twoCellAnchor>
    <xdr:from>
      <xdr:col>3</xdr:col>
      <xdr:colOff>47625</xdr:colOff>
      <xdr:row>1</xdr:row>
      <xdr:rowOff>85725</xdr:rowOff>
    </xdr:from>
    <xdr:to>
      <xdr:col>8</xdr:col>
      <xdr:colOff>304800</xdr:colOff>
      <xdr:row>51</xdr:row>
      <xdr:rowOff>85725</xdr:rowOff>
    </xdr:to>
    <xdr:graphicFrame>
      <xdr:nvGraphicFramePr>
        <xdr:cNvPr id="5" name="Chart 6"/>
        <xdr:cNvGraphicFramePr/>
      </xdr:nvGraphicFramePr>
      <xdr:xfrm>
        <a:off x="1962150" y="257175"/>
        <a:ext cx="3686175" cy="8572500"/>
      </xdr:xfrm>
      <a:graphic>
        <a:graphicData uri="http://schemas.openxmlformats.org/drawingml/2006/chart">
          <c:chart xmlns:c="http://schemas.openxmlformats.org/drawingml/2006/chart" r:id="rId4"/>
        </a:graphicData>
      </a:graphic>
    </xdr:graphicFrame>
    <xdr:clientData/>
  </xdr:twoCellAnchor>
  <xdr:twoCellAnchor>
    <xdr:from>
      <xdr:col>3</xdr:col>
      <xdr:colOff>47625</xdr:colOff>
      <xdr:row>1</xdr:row>
      <xdr:rowOff>85725</xdr:rowOff>
    </xdr:from>
    <xdr:to>
      <xdr:col>8</xdr:col>
      <xdr:colOff>304800</xdr:colOff>
      <xdr:row>51</xdr:row>
      <xdr:rowOff>85725</xdr:rowOff>
    </xdr:to>
    <xdr:graphicFrame>
      <xdr:nvGraphicFramePr>
        <xdr:cNvPr id="6" name="Chart 7"/>
        <xdr:cNvGraphicFramePr/>
      </xdr:nvGraphicFramePr>
      <xdr:xfrm>
        <a:off x="1962150" y="257175"/>
        <a:ext cx="3686175" cy="85725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0.09825</cdr:x>
      <cdr:y>0.03125</cdr:y>
    </cdr:from>
    <cdr:to>
      <cdr:x>0.2415</cdr:x>
      <cdr:y>0.067</cdr:y>
    </cdr:to>
    <cdr:sp>
      <cdr:nvSpPr>
        <cdr:cNvPr id="1" name="TextBox 4"/>
        <cdr:cNvSpPr txBox="1">
          <a:spLocks noChangeArrowheads="1"/>
        </cdr:cNvSpPr>
      </cdr:nvSpPr>
      <cdr:spPr>
        <a:xfrm>
          <a:off x="371475" y="123825"/>
          <a:ext cx="55245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万件</a:t>
          </a:r>
        </a:p>
      </cdr:txBody>
    </cdr:sp>
  </cdr:relSizeAnchor>
  <cdr:relSizeAnchor xmlns:cdr="http://schemas.openxmlformats.org/drawingml/2006/chartDrawing">
    <cdr:from>
      <cdr:x>0.10725</cdr:x>
      <cdr:y>0.926</cdr:y>
    </cdr:from>
    <cdr:to>
      <cdr:x>0.1965</cdr:x>
      <cdr:y>0.9855</cdr:y>
    </cdr:to>
    <cdr:grpSp>
      <cdr:nvGrpSpPr>
        <cdr:cNvPr id="2" name="Group 47"/>
        <cdr:cNvGrpSpPr>
          <a:grpSpLocks/>
        </cdr:cNvGrpSpPr>
      </cdr:nvGrpSpPr>
      <cdr:grpSpPr>
        <a:xfrm flipH="1">
          <a:off x="409575" y="3867150"/>
          <a:ext cx="342900" cy="247650"/>
          <a:chOff x="177" y="793"/>
          <a:chExt cx="36" cy="24"/>
        </a:xfrm>
        <a:solidFill>
          <a:srgbClr val="FFFFFF"/>
        </a:solidFill>
      </cdr:grpSpPr>
      <cdr:sp>
        <cdr:nvSpPr>
          <cdr:cNvPr id="3" name="TextBox 48"/>
          <cdr:cNvSpPr txBox="1">
            <a:spLocks noChangeArrowheads="1"/>
          </cdr:cNvSpPr>
        </cdr:nvSpPr>
        <cdr:spPr>
          <a:xfrm>
            <a:off x="182" y="803"/>
            <a:ext cx="29" cy="14"/>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元年</a:t>
            </a:r>
          </a:p>
        </cdr:txBody>
      </cdr:sp>
      <cdr:sp>
        <cdr:nvSpPr>
          <cdr:cNvPr id="4" name="TextBox 49"/>
          <cdr:cNvSpPr txBox="1">
            <a:spLocks noChangeArrowheads="1"/>
          </cdr:cNvSpPr>
        </cdr:nvSpPr>
        <cdr:spPr>
          <a:xfrm>
            <a:off x="177" y="793"/>
            <a:ext cx="36" cy="11"/>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平成</a:t>
            </a:r>
          </a:p>
        </cdr:txBody>
      </cdr:sp>
    </cdr:grpSp>
  </cdr:relSizeAnchor>
  <cdr:relSizeAnchor xmlns:cdr="http://schemas.openxmlformats.org/drawingml/2006/chartDrawing">
    <cdr:from>
      <cdr:x>0.225</cdr:x>
      <cdr:y>0.9395</cdr:y>
    </cdr:from>
    <cdr:to>
      <cdr:x>0.26875</cdr:x>
      <cdr:y>0.97175</cdr:y>
    </cdr:to>
    <cdr:sp>
      <cdr:nvSpPr>
        <cdr:cNvPr id="5" name="TextBox 58"/>
        <cdr:cNvSpPr txBox="1">
          <a:spLocks noChangeArrowheads="1"/>
        </cdr:cNvSpPr>
      </cdr:nvSpPr>
      <cdr:spPr>
        <a:xfrm>
          <a:off x="857250" y="3924300"/>
          <a:ext cx="17145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3</a:t>
          </a:r>
        </a:p>
      </cdr:txBody>
    </cdr:sp>
  </cdr:relSizeAnchor>
  <cdr:relSizeAnchor xmlns:cdr="http://schemas.openxmlformats.org/drawingml/2006/chartDrawing">
    <cdr:from>
      <cdr:x>0.3045</cdr:x>
      <cdr:y>0.94025</cdr:y>
    </cdr:from>
    <cdr:to>
      <cdr:x>0.3475</cdr:x>
      <cdr:y>0.9725</cdr:y>
    </cdr:to>
    <cdr:sp>
      <cdr:nvSpPr>
        <cdr:cNvPr id="6" name="TextBox 59"/>
        <cdr:cNvSpPr txBox="1">
          <a:spLocks noChangeArrowheads="1"/>
        </cdr:cNvSpPr>
      </cdr:nvSpPr>
      <cdr:spPr>
        <a:xfrm>
          <a:off x="1162050" y="3924300"/>
          <a:ext cx="1619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5</a:t>
          </a:r>
        </a:p>
      </cdr:txBody>
    </cdr:sp>
  </cdr:relSizeAnchor>
  <cdr:relSizeAnchor xmlns:cdr="http://schemas.openxmlformats.org/drawingml/2006/chartDrawing">
    <cdr:from>
      <cdr:x>0.39475</cdr:x>
      <cdr:y>0.93725</cdr:y>
    </cdr:from>
    <cdr:to>
      <cdr:x>0.43625</cdr:x>
      <cdr:y>0.9695</cdr:y>
    </cdr:to>
    <cdr:sp>
      <cdr:nvSpPr>
        <cdr:cNvPr id="7" name="TextBox 60"/>
        <cdr:cNvSpPr txBox="1">
          <a:spLocks noChangeArrowheads="1"/>
        </cdr:cNvSpPr>
      </cdr:nvSpPr>
      <cdr:spPr>
        <a:xfrm>
          <a:off x="1514475" y="3914775"/>
          <a:ext cx="1619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7</a:t>
          </a:r>
        </a:p>
      </cdr:txBody>
    </cdr:sp>
  </cdr:relSizeAnchor>
  <cdr:relSizeAnchor xmlns:cdr="http://schemas.openxmlformats.org/drawingml/2006/chartDrawing">
    <cdr:from>
      <cdr:x>0.4555</cdr:x>
      <cdr:y>0.93725</cdr:y>
    </cdr:from>
    <cdr:to>
      <cdr:x>0.56075</cdr:x>
      <cdr:y>1</cdr:y>
    </cdr:to>
    <cdr:sp>
      <cdr:nvSpPr>
        <cdr:cNvPr id="8" name="TextBox 61"/>
        <cdr:cNvSpPr txBox="1">
          <a:spLocks noChangeArrowheads="1"/>
        </cdr:cNvSpPr>
      </cdr:nvSpPr>
      <cdr:spPr>
        <a:xfrm>
          <a:off x="1743075" y="3914775"/>
          <a:ext cx="4000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9
年度</a:t>
          </a:r>
        </a:p>
      </cdr:txBody>
    </cdr:sp>
  </cdr:relSizeAnchor>
  <cdr:relSizeAnchor xmlns:cdr="http://schemas.openxmlformats.org/drawingml/2006/chartDrawing">
    <cdr:from>
      <cdr:x>0.56</cdr:x>
      <cdr:y>0.93725</cdr:y>
    </cdr:from>
    <cdr:to>
      <cdr:x>0.60375</cdr:x>
      <cdr:y>0.9695</cdr:y>
    </cdr:to>
    <cdr:sp>
      <cdr:nvSpPr>
        <cdr:cNvPr id="9" name="TextBox 62"/>
        <cdr:cNvSpPr txBox="1">
          <a:spLocks noChangeArrowheads="1"/>
        </cdr:cNvSpPr>
      </cdr:nvSpPr>
      <cdr:spPr>
        <a:xfrm>
          <a:off x="2143125" y="3914775"/>
          <a:ext cx="17145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0.6415</cdr:x>
      <cdr:y>0.93725</cdr:y>
    </cdr:from>
    <cdr:to>
      <cdr:x>0.683</cdr:x>
      <cdr:y>0.969</cdr:y>
    </cdr:to>
    <cdr:sp>
      <cdr:nvSpPr>
        <cdr:cNvPr id="10" name="TextBox 63"/>
        <cdr:cNvSpPr txBox="1">
          <a:spLocks noChangeArrowheads="1"/>
        </cdr:cNvSpPr>
      </cdr:nvSpPr>
      <cdr:spPr>
        <a:xfrm>
          <a:off x="2457450" y="3914775"/>
          <a:ext cx="1619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0.72525</cdr:x>
      <cdr:y>0.93725</cdr:y>
    </cdr:from>
    <cdr:to>
      <cdr:x>0.7675</cdr:x>
      <cdr:y>0.9695</cdr:y>
    </cdr:to>
    <cdr:sp>
      <cdr:nvSpPr>
        <cdr:cNvPr id="11" name="TextBox 64"/>
        <cdr:cNvSpPr txBox="1">
          <a:spLocks noChangeArrowheads="1"/>
        </cdr:cNvSpPr>
      </cdr:nvSpPr>
      <cdr:spPr>
        <a:xfrm>
          <a:off x="2781300" y="3914775"/>
          <a:ext cx="1619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0.8105</cdr:x>
      <cdr:y>0.9395</cdr:y>
    </cdr:from>
    <cdr:to>
      <cdr:x>0.85625</cdr:x>
      <cdr:y>0.97175</cdr:y>
    </cdr:to>
    <cdr:sp>
      <cdr:nvSpPr>
        <cdr:cNvPr id="12" name="TextBox 66"/>
        <cdr:cNvSpPr txBox="1">
          <a:spLocks noChangeArrowheads="1"/>
        </cdr:cNvSpPr>
      </cdr:nvSpPr>
      <cdr:spPr>
        <a:xfrm>
          <a:off x="3105150" y="3924300"/>
          <a:ext cx="17145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17</a:t>
          </a:r>
        </a:p>
      </cdr:txBody>
    </cdr:sp>
  </cdr:relSizeAnchor>
  <cdr:relSizeAnchor xmlns:cdr="http://schemas.openxmlformats.org/drawingml/2006/chartDrawing">
    <cdr:from>
      <cdr:x>0.92525</cdr:x>
      <cdr:y>0.2605</cdr:y>
    </cdr:from>
    <cdr:to>
      <cdr:x>1</cdr:x>
      <cdr:y>0.345</cdr:y>
    </cdr:to>
    <cdr:sp>
      <cdr:nvSpPr>
        <cdr:cNvPr id="13" name="TextBox 67"/>
        <cdr:cNvSpPr txBox="1">
          <a:spLocks noChangeArrowheads="1"/>
        </cdr:cNvSpPr>
      </cdr:nvSpPr>
      <cdr:spPr>
        <a:xfrm>
          <a:off x="3543300" y="1085850"/>
          <a:ext cx="285750" cy="3524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人
口</a:t>
          </a:r>
        </a:p>
      </cdr:txBody>
    </cdr:sp>
  </cdr:relSizeAnchor>
  <cdr:relSizeAnchor xmlns:cdr="http://schemas.openxmlformats.org/drawingml/2006/chartDrawing">
    <cdr:from>
      <cdr:x>0.92525</cdr:x>
      <cdr:y>0.32775</cdr:y>
    </cdr:from>
    <cdr:to>
      <cdr:x>1</cdr:x>
      <cdr:y>0.37175</cdr:y>
    </cdr:to>
    <cdr:sp>
      <cdr:nvSpPr>
        <cdr:cNvPr id="14" name="TextBox 68"/>
        <cdr:cNvSpPr txBox="1">
          <a:spLocks noChangeArrowheads="1"/>
        </cdr:cNvSpPr>
      </cdr:nvSpPr>
      <cdr:spPr>
        <a:xfrm>
          <a:off x="3543300" y="1362075"/>
          <a:ext cx="28575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10</a:t>
          </a:r>
        </a:p>
      </cdr:txBody>
    </cdr:sp>
  </cdr:relSizeAnchor>
  <cdr:relSizeAnchor xmlns:cdr="http://schemas.openxmlformats.org/drawingml/2006/chartDrawing">
    <cdr:from>
      <cdr:x>0.92525</cdr:x>
      <cdr:y>0.37175</cdr:y>
    </cdr:from>
    <cdr:to>
      <cdr:x>1</cdr:x>
      <cdr:y>0.48525</cdr:y>
    </cdr:to>
    <cdr:sp>
      <cdr:nvSpPr>
        <cdr:cNvPr id="15" name="TextBox 69"/>
        <cdr:cNvSpPr txBox="1">
          <a:spLocks noChangeArrowheads="1"/>
        </cdr:cNvSpPr>
      </cdr:nvSpPr>
      <cdr:spPr>
        <a:xfrm>
          <a:off x="3543300" y="1552575"/>
          <a:ext cx="285750" cy="4762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
対</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21</xdr:row>
      <xdr:rowOff>152400</xdr:rowOff>
    </xdr:from>
    <xdr:ext cx="76200" cy="209550"/>
    <xdr:sp>
      <xdr:nvSpPr>
        <xdr:cNvPr id="1" name="TextBox 10"/>
        <xdr:cNvSpPr txBox="1">
          <a:spLocks noChangeArrowheads="1"/>
        </xdr:cNvSpPr>
      </xdr:nvSpPr>
      <xdr:spPr>
        <a:xfrm>
          <a:off x="1457325" y="46101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66675</xdr:colOff>
      <xdr:row>23</xdr:row>
      <xdr:rowOff>66675</xdr:rowOff>
    </xdr:from>
    <xdr:to>
      <xdr:col>6</xdr:col>
      <xdr:colOff>257175</xdr:colOff>
      <xdr:row>24</xdr:row>
      <xdr:rowOff>66675</xdr:rowOff>
    </xdr:to>
    <xdr:sp>
      <xdr:nvSpPr>
        <xdr:cNvPr id="2" name="TextBox 21"/>
        <xdr:cNvSpPr txBox="1">
          <a:spLocks noChangeArrowheads="1"/>
        </xdr:cNvSpPr>
      </xdr:nvSpPr>
      <xdr:spPr>
        <a:xfrm>
          <a:off x="4267200" y="4914900"/>
          <a:ext cx="19050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95250</xdr:colOff>
      <xdr:row>54</xdr:row>
      <xdr:rowOff>66675</xdr:rowOff>
    </xdr:from>
    <xdr:ext cx="76200" cy="209550"/>
    <xdr:sp>
      <xdr:nvSpPr>
        <xdr:cNvPr id="3" name="TextBox 44"/>
        <xdr:cNvSpPr txBox="1">
          <a:spLocks noChangeArrowheads="1"/>
        </xdr:cNvSpPr>
      </xdr:nvSpPr>
      <xdr:spPr>
        <a:xfrm>
          <a:off x="2924175" y="101822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742950</xdr:colOff>
      <xdr:row>21</xdr:row>
      <xdr:rowOff>66675</xdr:rowOff>
    </xdr:from>
    <xdr:to>
      <xdr:col>6</xdr:col>
      <xdr:colOff>504825</xdr:colOff>
      <xdr:row>45</xdr:row>
      <xdr:rowOff>95250</xdr:rowOff>
    </xdr:to>
    <xdr:graphicFrame>
      <xdr:nvGraphicFramePr>
        <xdr:cNvPr id="4" name="Chart 16"/>
        <xdr:cNvGraphicFramePr/>
      </xdr:nvGraphicFramePr>
      <xdr:xfrm>
        <a:off x="742950" y="4524375"/>
        <a:ext cx="3962400" cy="4191000"/>
      </xdr:xfrm>
      <a:graphic>
        <a:graphicData uri="http://schemas.openxmlformats.org/drawingml/2006/chart">
          <c:chart xmlns:c="http://schemas.openxmlformats.org/drawingml/2006/chart" r:id="rId1"/>
        </a:graphicData>
      </a:graphic>
    </xdr:graphicFrame>
    <xdr:clientData/>
  </xdr:twoCellAnchor>
  <xdr:twoCellAnchor>
    <xdr:from>
      <xdr:col>6</xdr:col>
      <xdr:colOff>514350</xdr:colOff>
      <xdr:row>21</xdr:row>
      <xdr:rowOff>66675</xdr:rowOff>
    </xdr:from>
    <xdr:to>
      <xdr:col>12</xdr:col>
      <xdr:colOff>180975</xdr:colOff>
      <xdr:row>45</xdr:row>
      <xdr:rowOff>85725</xdr:rowOff>
    </xdr:to>
    <xdr:graphicFrame>
      <xdr:nvGraphicFramePr>
        <xdr:cNvPr id="5" name="Chart 7"/>
        <xdr:cNvGraphicFramePr/>
      </xdr:nvGraphicFramePr>
      <xdr:xfrm>
        <a:off x="4714875" y="4524375"/>
        <a:ext cx="3838575" cy="4181475"/>
      </xdr:xfrm>
      <a:graphic>
        <a:graphicData uri="http://schemas.openxmlformats.org/drawingml/2006/chart">
          <c:chart xmlns:c="http://schemas.openxmlformats.org/drawingml/2006/chart" r:id="rId2"/>
        </a:graphicData>
      </a:graphic>
    </xdr:graphicFrame>
    <xdr:clientData/>
  </xdr:twoCellAnchor>
  <xdr:twoCellAnchor>
    <xdr:from>
      <xdr:col>5</xdr:col>
      <xdr:colOff>676275</xdr:colOff>
      <xdr:row>42</xdr:row>
      <xdr:rowOff>85725</xdr:rowOff>
    </xdr:from>
    <xdr:to>
      <xdr:col>6</xdr:col>
      <xdr:colOff>104775</xdr:colOff>
      <xdr:row>43</xdr:row>
      <xdr:rowOff>66675</xdr:rowOff>
    </xdr:to>
    <xdr:sp>
      <xdr:nvSpPr>
        <xdr:cNvPr id="6" name="Rectangle 99"/>
        <xdr:cNvSpPr>
          <a:spLocks/>
        </xdr:cNvSpPr>
      </xdr:nvSpPr>
      <xdr:spPr>
        <a:xfrm>
          <a:off x="4191000" y="8191500"/>
          <a:ext cx="114300" cy="1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0.35875</cdr:x>
      <cdr:y>0.39925</cdr:y>
    </cdr:from>
    <cdr:to>
      <cdr:x>0.78825</cdr:x>
      <cdr:y>0.46975</cdr:y>
    </cdr:to>
    <cdr:sp>
      <cdr:nvSpPr>
        <cdr:cNvPr id="1" name="TextBox 1"/>
        <cdr:cNvSpPr txBox="1">
          <a:spLocks noChangeArrowheads="1"/>
        </cdr:cNvSpPr>
      </cdr:nvSpPr>
      <cdr:spPr>
        <a:xfrm>
          <a:off x="1114425" y="1162050"/>
          <a:ext cx="1333500" cy="20955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相談延人員 209,306人</a:t>
          </a:r>
        </a:p>
      </cdr:txBody>
    </cdr:sp>
  </cdr:relSizeAnchor>
  <cdr:relSizeAnchor xmlns:cdr="http://schemas.openxmlformats.org/drawingml/2006/chartDrawing">
    <cdr:from>
      <cdr:x>0.80825</cdr:x>
      <cdr:y>0.79575</cdr:y>
    </cdr:from>
    <cdr:to>
      <cdr:x>0.9945</cdr:x>
      <cdr:y>0.9625</cdr:y>
    </cdr:to>
    <cdr:sp>
      <cdr:nvSpPr>
        <cdr:cNvPr id="2" name="TextBox 2"/>
        <cdr:cNvSpPr txBox="1">
          <a:spLocks noChangeArrowheads="1"/>
        </cdr:cNvSpPr>
      </cdr:nvSpPr>
      <cdr:spPr>
        <a:xfrm>
          <a:off x="2514600" y="2324100"/>
          <a:ext cx="581025" cy="4857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　社会復帰
 105,344人
 (50.3%)</a:t>
          </a:r>
        </a:p>
      </cdr:txBody>
    </cdr:sp>
  </cdr:relSizeAnchor>
  <cdr:relSizeAnchor xmlns:cdr="http://schemas.openxmlformats.org/drawingml/2006/chartDrawing">
    <cdr:from>
      <cdr:x>0.53125</cdr:x>
      <cdr:y>0.00325</cdr:y>
    </cdr:from>
    <cdr:to>
      <cdr:x>0.8835</cdr:x>
      <cdr:y>0.1005</cdr:y>
    </cdr:to>
    <cdr:sp>
      <cdr:nvSpPr>
        <cdr:cNvPr id="3" name="TextBox 3"/>
        <cdr:cNvSpPr txBox="1">
          <a:spLocks noChangeArrowheads="1"/>
        </cdr:cNvSpPr>
      </cdr:nvSpPr>
      <cdr:spPr>
        <a:xfrm>
          <a:off x="1647825" y="0"/>
          <a:ext cx="1095375"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老人精神保健
　　　2,528人(1.2%)</a:t>
          </a:r>
        </a:p>
      </cdr:txBody>
    </cdr:sp>
  </cdr:relSizeAnchor>
  <cdr:relSizeAnchor xmlns:cdr="http://schemas.openxmlformats.org/drawingml/2006/chartDrawing">
    <cdr:from>
      <cdr:x>0.40075</cdr:x>
      <cdr:y>0.92975</cdr:y>
    </cdr:from>
    <cdr:to>
      <cdr:x>0.84975</cdr:x>
      <cdr:y>0.98175</cdr:y>
    </cdr:to>
    <cdr:sp>
      <cdr:nvSpPr>
        <cdr:cNvPr id="4" name="TextBox 4"/>
        <cdr:cNvSpPr txBox="1">
          <a:spLocks noChangeArrowheads="1"/>
        </cdr:cNvSpPr>
      </cdr:nvSpPr>
      <cdr:spPr>
        <a:xfrm>
          <a:off x="1247775" y="2714625"/>
          <a:ext cx="140017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アルコール 4,477人(2.1%)</a:t>
          </a:r>
        </a:p>
      </cdr:txBody>
    </cdr:sp>
  </cdr:relSizeAnchor>
  <cdr:relSizeAnchor xmlns:cdr="http://schemas.openxmlformats.org/drawingml/2006/chartDrawing">
    <cdr:from>
      <cdr:x>0.0535</cdr:x>
      <cdr:y>0.9095</cdr:y>
    </cdr:from>
    <cdr:to>
      <cdr:x>0.3595</cdr:x>
      <cdr:y>0.9615</cdr:y>
    </cdr:to>
    <cdr:sp>
      <cdr:nvSpPr>
        <cdr:cNvPr id="5" name="TextBox 5"/>
        <cdr:cNvSpPr txBox="1">
          <a:spLocks noChangeArrowheads="1"/>
        </cdr:cNvSpPr>
      </cdr:nvSpPr>
      <cdr:spPr>
        <a:xfrm>
          <a:off x="161925" y="2657475"/>
          <a:ext cx="95250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薬物 4,395人(2.1%)</a:t>
          </a:r>
        </a:p>
      </cdr:txBody>
    </cdr:sp>
  </cdr:relSizeAnchor>
  <cdr:relSizeAnchor xmlns:cdr="http://schemas.openxmlformats.org/drawingml/2006/chartDrawing">
    <cdr:from>
      <cdr:x>0.11625</cdr:x>
      <cdr:y>0.72125</cdr:y>
    </cdr:from>
    <cdr:to>
      <cdr:x>0.28875</cdr:x>
      <cdr:y>0.88575</cdr:y>
    </cdr:to>
    <cdr:sp>
      <cdr:nvSpPr>
        <cdr:cNvPr id="6" name="TextBox 6"/>
        <cdr:cNvSpPr txBox="1">
          <a:spLocks noChangeArrowheads="1"/>
        </cdr:cNvSpPr>
      </cdr:nvSpPr>
      <cdr:spPr>
        <a:xfrm>
          <a:off x="361950" y="2105025"/>
          <a:ext cx="533400" cy="4857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思春期
23,562人
(11.3%)</a:t>
          </a:r>
        </a:p>
      </cdr:txBody>
    </cdr:sp>
  </cdr:relSizeAnchor>
  <cdr:relSizeAnchor xmlns:cdr="http://schemas.openxmlformats.org/drawingml/2006/chartDrawing">
    <cdr:from>
      <cdr:x>0.00625</cdr:x>
      <cdr:y>0.41975</cdr:y>
    </cdr:from>
    <cdr:to>
      <cdr:x>0.2075</cdr:x>
      <cdr:y>0.627</cdr:y>
    </cdr:to>
    <cdr:sp>
      <cdr:nvSpPr>
        <cdr:cNvPr id="7" name="TextBox 7"/>
        <cdr:cNvSpPr txBox="1">
          <a:spLocks noChangeArrowheads="1"/>
        </cdr:cNvSpPr>
      </cdr:nvSpPr>
      <cdr:spPr>
        <a:xfrm>
          <a:off x="19050" y="1219200"/>
          <a:ext cx="628650" cy="609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心の健康
づくり
28,493人
(13.6%)</a:t>
          </a:r>
        </a:p>
      </cdr:txBody>
    </cdr:sp>
  </cdr:relSizeAnchor>
  <cdr:relSizeAnchor xmlns:cdr="http://schemas.openxmlformats.org/drawingml/2006/chartDrawing">
    <cdr:from>
      <cdr:x>0.151</cdr:x>
      <cdr:y>0.1005</cdr:y>
    </cdr:from>
    <cdr:to>
      <cdr:x>0.31425</cdr:x>
      <cdr:y>0.2855</cdr:y>
    </cdr:to>
    <cdr:sp>
      <cdr:nvSpPr>
        <cdr:cNvPr id="8" name="TextBox 8"/>
        <cdr:cNvSpPr txBox="1">
          <a:spLocks noChangeArrowheads="1"/>
        </cdr:cNvSpPr>
      </cdr:nvSpPr>
      <cdr:spPr>
        <a:xfrm>
          <a:off x="466725" y="285750"/>
          <a:ext cx="504825" cy="542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その他
40,507人
(19.4%)</a:t>
          </a:r>
        </a:p>
      </cdr:txBody>
    </cdr:sp>
  </cdr:relSizeAnchor>
  <cdr:relSizeAnchor xmlns:cdr="http://schemas.openxmlformats.org/drawingml/2006/chartDrawing">
    <cdr:from>
      <cdr:x>0.41475</cdr:x>
      <cdr:y>0.49675</cdr:y>
    </cdr:from>
    <cdr:to>
      <cdr:x>0.72925</cdr:x>
      <cdr:y>0.62775</cdr:y>
    </cdr:to>
    <cdr:sp>
      <cdr:nvSpPr>
        <cdr:cNvPr id="9" name="TextBox 9"/>
        <cdr:cNvSpPr txBox="1">
          <a:spLocks noChangeArrowheads="1"/>
        </cdr:cNvSpPr>
      </cdr:nvSpPr>
      <cdr:spPr>
        <a:xfrm>
          <a:off x="1285875" y="1447800"/>
          <a:ext cx="981075" cy="3810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(再掲) ひきこもり 
16,085人   (7.7%)</a:t>
          </a:r>
        </a:p>
      </cdr:txBody>
    </cdr:sp>
  </cdr:relSizeAnchor>
  <cdr:relSizeAnchor xmlns:cdr="http://schemas.openxmlformats.org/drawingml/2006/chartDrawing">
    <cdr:from>
      <cdr:x>0.35875</cdr:x>
      <cdr:y>0.88575</cdr:y>
    </cdr:from>
    <cdr:to>
      <cdr:x>0.44625</cdr:x>
      <cdr:y>0.929</cdr:y>
    </cdr:to>
    <cdr:sp>
      <cdr:nvSpPr>
        <cdr:cNvPr id="10" name="Line 11"/>
        <cdr:cNvSpPr>
          <a:spLocks/>
        </cdr:cNvSpPr>
      </cdr:nvSpPr>
      <cdr:spPr>
        <a:xfrm flipV="1">
          <a:off x="1114425" y="2581275"/>
          <a:ext cx="27622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0.579</cdr:x>
      <cdr:y>0.047</cdr:y>
    </cdr:from>
    <cdr:to>
      <cdr:x>0.592</cdr:x>
      <cdr:y>0.10125</cdr:y>
    </cdr:to>
    <cdr:sp>
      <cdr:nvSpPr>
        <cdr:cNvPr id="11" name="Line 12"/>
        <cdr:cNvSpPr>
          <a:spLocks/>
        </cdr:cNvSpPr>
      </cdr:nvSpPr>
      <cdr:spPr>
        <a:xfrm flipV="1">
          <a:off x="1800225" y="133350"/>
          <a:ext cx="381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10</xdr:row>
      <xdr:rowOff>95250</xdr:rowOff>
    </xdr:from>
    <xdr:to>
      <xdr:col>6</xdr:col>
      <xdr:colOff>476250</xdr:colOff>
      <xdr:row>27</xdr:row>
      <xdr:rowOff>38100</xdr:rowOff>
    </xdr:to>
    <xdr:graphicFrame>
      <xdr:nvGraphicFramePr>
        <xdr:cNvPr id="1" name="Chart 10"/>
        <xdr:cNvGraphicFramePr/>
      </xdr:nvGraphicFramePr>
      <xdr:xfrm>
        <a:off x="1476375" y="2266950"/>
        <a:ext cx="3114675" cy="2924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0.66175</cdr:x>
      <cdr:y>0.6835</cdr:y>
    </cdr:from>
    <cdr:to>
      <cdr:x>0.809</cdr:x>
      <cdr:y>0.7265</cdr:y>
    </cdr:to>
    <cdr:sp>
      <cdr:nvSpPr>
        <cdr:cNvPr id="1" name="AutoShape 3"/>
        <cdr:cNvSpPr>
          <a:spLocks/>
        </cdr:cNvSpPr>
      </cdr:nvSpPr>
      <cdr:spPr>
        <a:xfrm>
          <a:off x="3076575" y="3114675"/>
          <a:ext cx="685800" cy="2000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学　　校</a:t>
          </a:r>
        </a:p>
      </cdr:txBody>
    </cdr:sp>
  </cdr:relSizeAnchor>
  <cdr:relSizeAnchor xmlns:cdr="http://schemas.openxmlformats.org/drawingml/2006/chartDrawing">
    <cdr:from>
      <cdr:x>0.638</cdr:x>
      <cdr:y>0.52375</cdr:y>
    </cdr:from>
    <cdr:to>
      <cdr:x>0.734</cdr:x>
      <cdr:y>0.5705</cdr:y>
    </cdr:to>
    <cdr:sp>
      <cdr:nvSpPr>
        <cdr:cNvPr id="2" name="AutoShape 4"/>
        <cdr:cNvSpPr>
          <a:spLocks/>
        </cdr:cNvSpPr>
      </cdr:nvSpPr>
      <cdr:spPr>
        <a:xfrm>
          <a:off x="2962275" y="2381250"/>
          <a:ext cx="447675" cy="209550"/>
        </a:xfrm>
        <a:prstGeom prst="flowChartAlternateProcess">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0.66175</cdr:x>
      <cdr:y>0.5065</cdr:y>
    </cdr:from>
    <cdr:to>
      <cdr:x>0.894</cdr:x>
      <cdr:y>0.54675</cdr:y>
    </cdr:to>
    <cdr:sp>
      <cdr:nvSpPr>
        <cdr:cNvPr id="3" name="AutoShape 6"/>
        <cdr:cNvSpPr>
          <a:spLocks/>
        </cdr:cNvSpPr>
      </cdr:nvSpPr>
      <cdr:spPr>
        <a:xfrm>
          <a:off x="3076575" y="2305050"/>
          <a:ext cx="1085850" cy="18097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 介護老人保健施設</a:t>
          </a:r>
        </a:p>
      </cdr:txBody>
    </cdr:sp>
  </cdr:relSizeAnchor>
  <cdr:relSizeAnchor xmlns:cdr="http://schemas.openxmlformats.org/drawingml/2006/chartDrawing">
    <cdr:from>
      <cdr:x>0.115</cdr:x>
      <cdr:y>0.1425</cdr:y>
    </cdr:from>
    <cdr:to>
      <cdr:x>0.1715</cdr:x>
      <cdr:y>0.17625</cdr:y>
    </cdr:to>
    <cdr:sp>
      <cdr:nvSpPr>
        <cdr:cNvPr id="4" name="TextBox 7"/>
        <cdr:cNvSpPr txBox="1">
          <a:spLocks noChangeArrowheads="1"/>
        </cdr:cNvSpPr>
      </cdr:nvSpPr>
      <cdr:spPr>
        <a:xfrm>
          <a:off x="533400" y="647700"/>
          <a:ext cx="266700" cy="15240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a:t>
          </a:r>
        </a:p>
      </cdr:txBody>
    </cdr:sp>
  </cdr:relSizeAnchor>
  <cdr:relSizeAnchor xmlns:cdr="http://schemas.openxmlformats.org/drawingml/2006/chartDrawing">
    <cdr:from>
      <cdr:x>0.66175</cdr:x>
      <cdr:y>0.4615</cdr:y>
    </cdr:from>
    <cdr:to>
      <cdr:x>0.789</cdr:x>
      <cdr:y>0.50725</cdr:y>
    </cdr:to>
    <cdr:sp>
      <cdr:nvSpPr>
        <cdr:cNvPr id="5" name="AutoShape 8"/>
        <cdr:cNvSpPr>
          <a:spLocks/>
        </cdr:cNvSpPr>
      </cdr:nvSpPr>
      <cdr:spPr>
        <a:xfrm>
          <a:off x="3076575" y="2105025"/>
          <a:ext cx="590550" cy="20955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病　　院</a:t>
          </a:r>
        </a:p>
      </cdr:txBody>
    </cdr:sp>
  </cdr:relSizeAnchor>
  <cdr:relSizeAnchor xmlns:cdr="http://schemas.openxmlformats.org/drawingml/2006/chartDrawing">
    <cdr:from>
      <cdr:x>0.659</cdr:x>
      <cdr:y>0.31475</cdr:y>
    </cdr:from>
    <cdr:to>
      <cdr:x>0.905</cdr:x>
      <cdr:y>0.3505</cdr:y>
    </cdr:to>
    <cdr:sp>
      <cdr:nvSpPr>
        <cdr:cNvPr id="6" name="AutoShape 10"/>
        <cdr:cNvSpPr>
          <a:spLocks/>
        </cdr:cNvSpPr>
      </cdr:nvSpPr>
      <cdr:spPr>
        <a:xfrm>
          <a:off x="3067050" y="1428750"/>
          <a:ext cx="1143000" cy="1619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児童福祉施設</a:t>
          </a:r>
        </a:p>
      </cdr:txBody>
    </cdr:sp>
  </cdr:relSizeAnchor>
  <cdr:relSizeAnchor xmlns:cdr="http://schemas.openxmlformats.org/drawingml/2006/chartDrawing">
    <cdr:from>
      <cdr:x>0.66075</cdr:x>
      <cdr:y>0.17075</cdr:y>
    </cdr:from>
    <cdr:to>
      <cdr:x>0.8355</cdr:x>
      <cdr:y>0.20475</cdr:y>
    </cdr:to>
    <cdr:sp>
      <cdr:nvSpPr>
        <cdr:cNvPr id="7" name="AutoShape 11"/>
        <cdr:cNvSpPr>
          <a:spLocks/>
        </cdr:cNvSpPr>
      </cdr:nvSpPr>
      <cdr:spPr>
        <a:xfrm>
          <a:off x="3076575" y="771525"/>
          <a:ext cx="809625" cy="1524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事業所</a:t>
          </a:r>
        </a:p>
      </cdr:txBody>
    </cdr:sp>
  </cdr:relSizeAnchor>
  <cdr:relSizeAnchor xmlns:cdr="http://schemas.openxmlformats.org/drawingml/2006/chartDrawing">
    <cdr:from>
      <cdr:x>0.66075</cdr:x>
      <cdr:y>0.20475</cdr:y>
    </cdr:from>
    <cdr:to>
      <cdr:x>0.83725</cdr:x>
      <cdr:y>0.2405</cdr:y>
    </cdr:to>
    <cdr:sp>
      <cdr:nvSpPr>
        <cdr:cNvPr id="8" name="AutoShape 12"/>
        <cdr:cNvSpPr>
          <a:spLocks/>
        </cdr:cNvSpPr>
      </cdr:nvSpPr>
      <cdr:spPr>
        <a:xfrm>
          <a:off x="3076575" y="933450"/>
          <a:ext cx="819150" cy="1619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寄宿舎　</a:t>
          </a:r>
        </a:p>
      </cdr:txBody>
    </cdr:sp>
  </cdr:relSizeAnchor>
  <cdr:relSizeAnchor xmlns:cdr="http://schemas.openxmlformats.org/drawingml/2006/chartDrawing">
    <cdr:from>
      <cdr:x>0.659</cdr:x>
      <cdr:y>0.279</cdr:y>
    </cdr:from>
    <cdr:to>
      <cdr:x>0.905</cdr:x>
      <cdr:y>0.31475</cdr:y>
    </cdr:to>
    <cdr:sp>
      <cdr:nvSpPr>
        <cdr:cNvPr id="9" name="AutoShape 13"/>
        <cdr:cNvSpPr>
          <a:spLocks/>
        </cdr:cNvSpPr>
      </cdr:nvSpPr>
      <cdr:spPr>
        <a:xfrm>
          <a:off x="3067050" y="1266825"/>
          <a:ext cx="1143000" cy="1619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老人福祉施設</a:t>
          </a:r>
        </a:p>
      </cdr:txBody>
    </cdr:sp>
  </cdr:relSizeAnchor>
  <cdr:relSizeAnchor xmlns:cdr="http://schemas.openxmlformats.org/drawingml/2006/chartDrawing">
    <cdr:from>
      <cdr:x>0.659</cdr:x>
      <cdr:y>0.3505</cdr:y>
    </cdr:from>
    <cdr:to>
      <cdr:x>0.905</cdr:x>
      <cdr:y>0.39</cdr:y>
    </cdr:to>
    <cdr:sp>
      <cdr:nvSpPr>
        <cdr:cNvPr id="10" name="AutoShape 14"/>
        <cdr:cNvSpPr>
          <a:spLocks/>
        </cdr:cNvSpPr>
      </cdr:nvSpPr>
      <cdr:spPr>
        <a:xfrm>
          <a:off x="3067050" y="1590675"/>
          <a:ext cx="1143000" cy="18097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社会福祉施設</a:t>
          </a:r>
        </a:p>
      </cdr:txBody>
    </cdr:sp>
  </cdr:relSizeAnchor>
  <cdr:relSizeAnchor xmlns:cdr="http://schemas.openxmlformats.org/drawingml/2006/chartDrawing">
    <cdr:from>
      <cdr:x>0.66175</cdr:x>
      <cdr:y>0.07625</cdr:y>
    </cdr:from>
    <cdr:to>
      <cdr:x>0.766</cdr:x>
      <cdr:y>0.11025</cdr:y>
    </cdr:to>
    <cdr:sp>
      <cdr:nvSpPr>
        <cdr:cNvPr id="11" name="Rectangle 15"/>
        <cdr:cNvSpPr>
          <a:spLocks/>
        </cdr:cNvSpPr>
      </cdr:nvSpPr>
      <cdr:spPr>
        <a:xfrm>
          <a:off x="3076575" y="342900"/>
          <a:ext cx="485775" cy="1524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0.66175</cdr:x>
      <cdr:y>0.12125</cdr:y>
    </cdr:from>
    <cdr:to>
      <cdr:x>0.8695</cdr:x>
      <cdr:y>0.159</cdr:y>
    </cdr:to>
    <cdr:sp>
      <cdr:nvSpPr>
        <cdr:cNvPr id="12" name="Rectangle 16"/>
        <cdr:cNvSpPr>
          <a:spLocks/>
        </cdr:cNvSpPr>
      </cdr:nvSpPr>
      <cdr:spPr>
        <a:xfrm>
          <a:off x="3076575" y="552450"/>
          <a:ext cx="971550" cy="17145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一般給食センター</a:t>
          </a:r>
        </a:p>
      </cdr:txBody>
    </cdr:sp>
  </cdr:relSizeAnchor>
  <cdr:relSizeAnchor xmlns:cdr="http://schemas.openxmlformats.org/drawingml/2006/chartDrawing">
    <cdr:from>
      <cdr:x>0.659</cdr:x>
      <cdr:y>0.389</cdr:y>
    </cdr:from>
    <cdr:to>
      <cdr:x>0.90775</cdr:x>
      <cdr:y>0.42475</cdr:y>
    </cdr:to>
    <cdr:sp>
      <cdr:nvSpPr>
        <cdr:cNvPr id="13" name="AutoShape 18"/>
        <cdr:cNvSpPr>
          <a:spLocks/>
        </cdr:cNvSpPr>
      </cdr:nvSpPr>
      <cdr:spPr>
        <a:xfrm>
          <a:off x="3067050" y="1771650"/>
          <a:ext cx="1162050" cy="1619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　　　矯正施設</a:t>
          </a:r>
        </a:p>
      </cdr:txBody>
    </cdr:sp>
  </cdr:relSizeAnchor>
  <cdr:relSizeAnchor xmlns:cdr="http://schemas.openxmlformats.org/drawingml/2006/chartDrawing">
    <cdr:from>
      <cdr:x>0.35275</cdr:x>
      <cdr:y>0.91075</cdr:y>
    </cdr:from>
    <cdr:to>
      <cdr:x>0.72025</cdr:x>
      <cdr:y>0.99175</cdr:y>
    </cdr:to>
    <cdr:sp>
      <cdr:nvSpPr>
        <cdr:cNvPr id="14" name="TextBox 19"/>
        <cdr:cNvSpPr txBox="1">
          <a:spLocks noChangeArrowheads="1"/>
        </cdr:cNvSpPr>
      </cdr:nvSpPr>
      <cdr:spPr>
        <a:xfrm>
          <a:off x="1638300" y="4152900"/>
          <a:ext cx="1714500" cy="371475"/>
        </a:xfrm>
        <a:prstGeom prst="rect">
          <a:avLst/>
        </a:prstGeom>
        <a:solidFill>
          <a:srgbClr val="FFFFFF"/>
        </a:solidFill>
        <a:ln w="9525" cmpd="sng">
          <a:noFill/>
        </a:ln>
      </cdr:spPr>
      <cdr:txBody>
        <a:bodyPr vertOverflow="clip" wrap="square" lIns="0" tIns="0" rIns="90000" bIns="46800"/>
        <a:p>
          <a:pPr algn="ctr">
            <a:defRPr/>
          </a:pPr>
          <a:r>
            <a:rPr lang="en-US" cap="none" sz="1000" b="1" i="0" u="none" baseline="0">
              <a:latin typeface="ＭＳ Ｐゴシック"/>
              <a:ea typeface="ＭＳ Ｐゴシック"/>
              <a:cs typeface="ＭＳ Ｐゴシック"/>
            </a:rPr>
            <a:t>特定給食施設</a:t>
          </a:r>
        </a:p>
      </cdr:txBody>
    </cdr:sp>
  </cdr:relSizeAnchor>
  <cdr:relSizeAnchor xmlns:cdr="http://schemas.openxmlformats.org/drawingml/2006/chartDrawing">
    <cdr:from>
      <cdr:x>0.435</cdr:x>
      <cdr:y>0.8495</cdr:y>
    </cdr:from>
    <cdr:to>
      <cdr:x>0.4935</cdr:x>
      <cdr:y>0.887</cdr:y>
    </cdr:to>
    <cdr:sp>
      <cdr:nvSpPr>
        <cdr:cNvPr id="15" name="Rectangle 21"/>
        <cdr:cNvSpPr>
          <a:spLocks/>
        </cdr:cNvSpPr>
      </cdr:nvSpPr>
      <cdr:spPr>
        <a:xfrm>
          <a:off x="2019300" y="3867150"/>
          <a:ext cx="276225" cy="17145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0.374</cdr:y>
    </cdr:from>
    <cdr:to>
      <cdr:x>0.947</cdr:x>
      <cdr:y>0.502</cdr:y>
    </cdr:to>
    <cdr:sp>
      <cdr:nvSpPr>
        <cdr:cNvPr id="1" name="TextBox 1"/>
        <cdr:cNvSpPr txBox="1">
          <a:spLocks noChangeArrowheads="1"/>
        </cdr:cNvSpPr>
      </cdr:nvSpPr>
      <cdr:spPr>
        <a:xfrm>
          <a:off x="2552700" y="1762125"/>
          <a:ext cx="847725" cy="6000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925" b="0" i="0" u="none" baseline="0">
              <a:latin typeface="ＭＳ Ｐゴシック"/>
              <a:ea typeface="ＭＳ Ｐゴシック"/>
              <a:cs typeface="ＭＳ Ｐゴシック"/>
            </a:rPr>
            <a:t>特定給食施設
46,708施設
</a:t>
          </a:r>
          <a:r>
            <a:rPr lang="en-US" cap="none" sz="925" b="1" i="0" u="none" baseline="0">
              <a:latin typeface="ＭＳ Ｐゴシック"/>
              <a:ea typeface="ＭＳ Ｐゴシック"/>
              <a:cs typeface="ＭＳ Ｐゴシック"/>
            </a:rPr>
            <a:t>（56.1%）</a:t>
          </a:r>
        </a:p>
      </cdr:txBody>
    </cdr:sp>
  </cdr:relSizeAnchor>
  <cdr:relSizeAnchor xmlns:cdr="http://schemas.openxmlformats.org/drawingml/2006/chartDrawing">
    <cdr:from>
      <cdr:x>0</cdr:x>
      <cdr:y>0.374</cdr:y>
    </cdr:from>
    <cdr:to>
      <cdr:x>0.28275</cdr:x>
      <cdr:y>0.502</cdr:y>
    </cdr:to>
    <cdr:sp>
      <cdr:nvSpPr>
        <cdr:cNvPr id="2" name="TextBox 3"/>
        <cdr:cNvSpPr txBox="1">
          <a:spLocks noChangeArrowheads="1"/>
        </cdr:cNvSpPr>
      </cdr:nvSpPr>
      <cdr:spPr>
        <a:xfrm>
          <a:off x="0" y="1762125"/>
          <a:ext cx="1019175" cy="6000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800" b="0" i="0" u="none" baseline="0">
              <a:latin typeface="ＭＳ Ｐゴシック"/>
              <a:ea typeface="ＭＳ Ｐゴシック"/>
              <a:cs typeface="ＭＳ Ｐゴシック"/>
            </a:rPr>
            <a:t>その他の給食施設 </a:t>
          </a:r>
          <a:r>
            <a:rPr lang="en-US" cap="none" sz="925" b="0" i="0" u="none" baseline="0">
              <a:latin typeface="ＭＳ Ｐゴシック"/>
              <a:ea typeface="ＭＳ Ｐゴシック"/>
              <a:cs typeface="ＭＳ Ｐゴシック"/>
            </a:rPr>
            <a:t>  36,563施設
</a:t>
          </a:r>
          <a:r>
            <a:rPr lang="en-US" cap="none" sz="925" b="1" i="0" u="none" baseline="0">
              <a:latin typeface="ＭＳ Ｐゴシック"/>
              <a:ea typeface="ＭＳ Ｐゴシック"/>
              <a:cs typeface="ＭＳ Ｐゴシック"/>
            </a:rPr>
            <a:t>（43.9%）</a:t>
          </a:r>
        </a:p>
      </cdr:txBody>
    </cdr:sp>
  </cdr:relSizeAnchor>
  <cdr:relSizeAnchor xmlns:cdr="http://schemas.openxmlformats.org/drawingml/2006/chartDrawing">
    <cdr:from>
      <cdr:x>0.502</cdr:x>
      <cdr:y>0</cdr:y>
    </cdr:from>
    <cdr:to>
      <cdr:x>0.91775</cdr:x>
      <cdr:y>0.0645</cdr:y>
    </cdr:to>
    <cdr:sp>
      <cdr:nvSpPr>
        <cdr:cNvPr id="3" name="TextBox 7"/>
        <cdr:cNvSpPr txBox="1">
          <a:spLocks noChangeArrowheads="1"/>
        </cdr:cNvSpPr>
      </cdr:nvSpPr>
      <cdr:spPr>
        <a:xfrm>
          <a:off x="1800225" y="0"/>
          <a:ext cx="1495425" cy="304800"/>
        </a:xfrm>
        <a:prstGeom prst="rect">
          <a:avLst/>
        </a:prstGeom>
        <a:noFill/>
        <a:ln w="9525" cmpd="sng">
          <a:noFill/>
        </a:ln>
      </cdr:spPr>
      <cdr:txBody>
        <a:bodyPr vertOverflow="clip" wrap="square"/>
        <a:p>
          <a:pPr algn="l">
            <a:defRPr/>
          </a:pPr>
          <a:r>
            <a:rPr lang="en-US" cap="none" sz="1125" b="1" i="0" u="none" baseline="0">
              <a:latin typeface="ＭＳ Ｐゴシック"/>
              <a:ea typeface="ＭＳ Ｐゴシック"/>
              <a:cs typeface="ＭＳ Ｐゴシック"/>
            </a:rPr>
            <a:t>Ⅰ</a:t>
          </a:r>
          <a:r>
            <a:rPr lang="en-US" cap="none" sz="1125" b="1" i="0" u="none" baseline="0">
              <a:latin typeface="ＭＳ Ｐゴシック"/>
              <a:ea typeface="ＭＳ Ｐゴシック"/>
              <a:cs typeface="ＭＳ Ｐゴシック"/>
            </a:rPr>
            <a:t> </a:t>
          </a:r>
          <a:r>
            <a:rPr lang="en-US" cap="none" sz="1125" b="0" i="0" u="none" baseline="0">
              <a:latin typeface="ＭＳ Ｐゴシック"/>
              <a:ea typeface="ＭＳ Ｐゴシック"/>
              <a:cs typeface="ＭＳ Ｐゴシック"/>
            </a:rPr>
            <a:t>2,857</a:t>
          </a:r>
          <a:r>
            <a:rPr lang="en-US" cap="none" sz="1025" b="0" i="0" u="none" baseline="0">
              <a:latin typeface="ＭＳ Ｐゴシック"/>
              <a:ea typeface="ＭＳ Ｐゴシック"/>
              <a:cs typeface="ＭＳ Ｐゴシック"/>
            </a:rPr>
            <a:t>施設</a:t>
          </a:r>
          <a:r>
            <a:rPr lang="en-US" cap="none" sz="1025" b="1" i="0" u="none" baseline="0">
              <a:latin typeface="ＭＳ Ｐゴシック"/>
              <a:ea typeface="ＭＳ Ｐゴシック"/>
              <a:cs typeface="ＭＳ Ｐゴシック"/>
            </a:rPr>
            <a:t>（3.4%)</a:t>
          </a:r>
        </a:p>
      </cdr:txBody>
    </cdr:sp>
  </cdr:relSizeAnchor>
  <cdr:relSizeAnchor xmlns:cdr="http://schemas.openxmlformats.org/drawingml/2006/chartDrawing">
    <cdr:from>
      <cdr:x>0.7105</cdr:x>
      <cdr:y>0.084</cdr:y>
    </cdr:from>
    <cdr:to>
      <cdr:x>1</cdr:x>
      <cdr:y>0.196</cdr:y>
    </cdr:to>
    <cdr:sp>
      <cdr:nvSpPr>
        <cdr:cNvPr id="4" name="TextBox 8"/>
        <cdr:cNvSpPr txBox="1">
          <a:spLocks noChangeArrowheads="1"/>
        </cdr:cNvSpPr>
      </cdr:nvSpPr>
      <cdr:spPr>
        <a:xfrm>
          <a:off x="2543175" y="390525"/>
          <a:ext cx="1038225" cy="523875"/>
        </a:xfrm>
        <a:prstGeom prst="rect">
          <a:avLst/>
        </a:prstGeom>
        <a:noFill/>
        <a:ln w="9525" cmpd="sng">
          <a:noFill/>
        </a:ln>
      </cdr:spPr>
      <cdr:txBody>
        <a:bodyPr vertOverflow="clip" wrap="square"/>
        <a:p>
          <a:pPr algn="l">
            <a:defRPr/>
          </a:pPr>
          <a:r>
            <a:rPr lang="en-US" cap="none" sz="1125" b="1" i="0" u="none" baseline="0">
              <a:latin typeface="ＭＳ Ｐゴシック"/>
              <a:ea typeface="ＭＳ Ｐゴシック"/>
              <a:cs typeface="ＭＳ Ｐゴシック"/>
            </a:rPr>
            <a:t>Ⅱ</a:t>
          </a:r>
          <a:r>
            <a:rPr lang="en-US" cap="none" sz="925" b="1" i="0" u="none" baseline="0">
              <a:latin typeface="ＭＳ Ｐゴシック"/>
              <a:ea typeface="ＭＳ Ｐゴシック"/>
              <a:cs typeface="ＭＳ Ｐゴシック"/>
            </a:rPr>
            <a:t>　</a:t>
          </a:r>
          <a:r>
            <a:rPr lang="en-US" cap="none" sz="925" b="0" i="0" u="none" baseline="0">
              <a:latin typeface="ＭＳ Ｐゴシック"/>
              <a:ea typeface="ＭＳ Ｐゴシック"/>
              <a:cs typeface="ＭＳ Ｐゴシック"/>
            </a:rPr>
            <a:t>13,774施設
      </a:t>
          </a:r>
          <a:r>
            <a:rPr lang="en-US" cap="none" sz="925" b="1" i="0" u="none" baseline="0">
              <a:latin typeface="ＭＳ Ｐゴシック"/>
              <a:ea typeface="ＭＳ Ｐゴシック"/>
              <a:cs typeface="ＭＳ Ｐゴシック"/>
            </a:rPr>
            <a:t>（16.5%)</a:t>
          </a:r>
          <a:r>
            <a:rPr lang="en-US" cap="none" sz="1125" b="1" i="0" u="none" baseline="0">
              <a:latin typeface="ＭＳ Ｐゴシック"/>
              <a:ea typeface="ＭＳ Ｐゴシック"/>
              <a:cs typeface="ＭＳ Ｐゴシック"/>
            </a:rPr>
            <a:t>
</a:t>
          </a:r>
        </a:p>
      </cdr:txBody>
    </cdr:sp>
  </cdr:relSizeAnchor>
  <cdr:relSizeAnchor xmlns:cdr="http://schemas.openxmlformats.org/drawingml/2006/chartDrawing">
    <cdr:from>
      <cdr:x>0</cdr:x>
      <cdr:y>0.6925</cdr:y>
    </cdr:from>
    <cdr:to>
      <cdr:x>0.831</cdr:x>
      <cdr:y>0.83475</cdr:y>
    </cdr:to>
    <cdr:sp>
      <cdr:nvSpPr>
        <cdr:cNvPr id="5" name="TextBox 10"/>
        <cdr:cNvSpPr txBox="1">
          <a:spLocks noChangeArrowheads="1"/>
        </cdr:cNvSpPr>
      </cdr:nvSpPr>
      <cdr:spPr>
        <a:xfrm>
          <a:off x="0" y="3257550"/>
          <a:ext cx="2981325" cy="66675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特定給食施設の３分類
Ⅰ　指定施設　　　　　　　　　　　　　　　　　　　　　　　</a:t>
          </a:r>
          <a:r>
            <a:rPr lang="en-US" cap="none" sz="900" b="1"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Ⅱ　Ⅰを除く、１回300食以上又は１日750食以上
Ⅲ　Ⅰ、Ⅱを除く、１回100食以上又は１日250食以上　
</a:t>
          </a:r>
        </a:p>
      </cdr:txBody>
    </cdr:sp>
  </cdr:relSizeAnchor>
  <cdr:relSizeAnchor xmlns:cdr="http://schemas.openxmlformats.org/drawingml/2006/chartDrawing">
    <cdr:from>
      <cdr:x>0.7105</cdr:x>
      <cdr:y>0.58625</cdr:y>
    </cdr:from>
    <cdr:to>
      <cdr:x>0.99975</cdr:x>
      <cdr:y>0.68125</cdr:y>
    </cdr:to>
    <cdr:sp>
      <cdr:nvSpPr>
        <cdr:cNvPr id="6" name="TextBox 11"/>
        <cdr:cNvSpPr txBox="1">
          <a:spLocks noChangeArrowheads="1"/>
        </cdr:cNvSpPr>
      </cdr:nvSpPr>
      <cdr:spPr>
        <a:xfrm>
          <a:off x="2543175" y="2762250"/>
          <a:ext cx="1038225" cy="447675"/>
        </a:xfrm>
        <a:prstGeom prst="rect">
          <a:avLst/>
        </a:prstGeom>
        <a:noFill/>
        <a:ln w="9525" cmpd="sng">
          <a:noFill/>
        </a:ln>
      </cdr:spPr>
      <cdr:txBody>
        <a:bodyPr vertOverflow="clip" wrap="square"/>
        <a:p>
          <a:pPr algn="l">
            <a:defRPr/>
          </a:pPr>
          <a:r>
            <a:rPr lang="en-US" cap="none" sz="925" b="1" i="0" u="none" baseline="0">
              <a:latin typeface="ＭＳ Ｐゴシック"/>
              <a:ea typeface="ＭＳ Ｐゴシック"/>
              <a:cs typeface="ＭＳ Ｐゴシック"/>
            </a:rPr>
            <a:t>Ⅲ　</a:t>
          </a:r>
          <a:r>
            <a:rPr lang="en-US" cap="none" sz="925" b="0" i="0" u="none" baseline="0">
              <a:latin typeface="ＭＳ Ｐゴシック"/>
              <a:ea typeface="ＭＳ Ｐゴシック"/>
              <a:cs typeface="ＭＳ Ｐゴシック"/>
            </a:rPr>
            <a:t>30,077施設
       </a:t>
          </a:r>
          <a:r>
            <a:rPr lang="en-US" cap="none" sz="925" b="1" i="0" u="none" baseline="0">
              <a:latin typeface="ＭＳ Ｐゴシック"/>
              <a:ea typeface="ＭＳ Ｐゴシック"/>
              <a:cs typeface="ＭＳ Ｐゴシック"/>
            </a:rPr>
            <a:t>（36.1%)</a:t>
          </a:r>
          <a:r>
            <a:rPr lang="en-US" cap="none" sz="1125" b="1" i="0" u="none" baseline="0">
              <a:latin typeface="ＭＳ Ｐゴシック"/>
              <a:ea typeface="ＭＳ Ｐゴシック"/>
              <a:cs typeface="ＭＳ Ｐゴシック"/>
            </a:rPr>
            <a:t>
</a:t>
          </a:r>
        </a:p>
      </cdr:txBody>
    </cdr:sp>
  </cdr:relSizeAnchor>
  <cdr:relSizeAnchor xmlns:cdr="http://schemas.openxmlformats.org/drawingml/2006/chartDrawing">
    <cdr:from>
      <cdr:x>0.29875</cdr:x>
      <cdr:y>0.29475</cdr:y>
    </cdr:from>
    <cdr:to>
      <cdr:x>0.6415</cdr:x>
      <cdr:y>0.48475</cdr:y>
    </cdr:to>
    <cdr:sp>
      <cdr:nvSpPr>
        <cdr:cNvPr id="7" name="TextBox 14"/>
        <cdr:cNvSpPr txBox="1">
          <a:spLocks noChangeArrowheads="1"/>
        </cdr:cNvSpPr>
      </cdr:nvSpPr>
      <cdr:spPr>
        <a:xfrm>
          <a:off x="1066800" y="1381125"/>
          <a:ext cx="1228725" cy="89535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給食施設
　  ８３，２７１施設
　</a:t>
          </a:r>
        </a:p>
      </cdr:txBody>
    </cdr:sp>
  </cdr:relSizeAnchor>
  <cdr:relSizeAnchor xmlns:cdr="http://schemas.openxmlformats.org/drawingml/2006/chartDrawing">
    <cdr:from>
      <cdr:x>0</cdr:x>
      <cdr:y>0.815</cdr:y>
    </cdr:from>
    <cdr:to>
      <cdr:x>1</cdr:x>
      <cdr:y>0.986</cdr:y>
    </cdr:to>
    <cdr:sp>
      <cdr:nvSpPr>
        <cdr:cNvPr id="8" name="TextBox 15"/>
        <cdr:cNvSpPr txBox="1">
          <a:spLocks noChangeArrowheads="1"/>
        </cdr:cNvSpPr>
      </cdr:nvSpPr>
      <cdr:spPr>
        <a:xfrm>
          <a:off x="0" y="3838575"/>
          <a:ext cx="3590925" cy="809625"/>
        </a:xfrm>
        <a:prstGeom prst="rect">
          <a:avLst/>
        </a:prstGeom>
        <a:noFill/>
        <a:ln w="9525" cmpd="sng">
          <a:noFill/>
        </a:ln>
      </cdr:spPr>
      <cdr:txBody>
        <a:bodyPr vertOverflow="clip" wrap="square"/>
        <a:p>
          <a:pPr algn="l">
            <a:defRPr/>
          </a:pPr>
          <a:r>
            <a:rPr lang="en-US" cap="none" sz="800" b="0" i="0" u="none" baseline="0"/>
            <a:t>注：　「指定施設」とは、医学的な管理を必要とする者に食事を提供する特定給
　　食施設であって、継続的に１回300食以上又は１日750食以上の食事を供給
　　するもの又はそれ以外の管理栄養士による特別な栄養管理を必要とする特　　　　　　　　　　　　　
　　定給食施設であって、継続的に１回500食以上又は１日1，500食以上の食
　　事を供給するもののうち、都道府県知事が指定している施設をいう。</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0.6575</cdr:x>
      <cdr:y>0.36325</cdr:y>
    </cdr:from>
    <cdr:to>
      <cdr:x>0.913</cdr:x>
      <cdr:y>0.43725</cdr:y>
    </cdr:to>
    <cdr:sp>
      <cdr:nvSpPr>
        <cdr:cNvPr id="1" name="TextBox 1"/>
        <cdr:cNvSpPr txBox="1">
          <a:spLocks noChangeArrowheads="1"/>
        </cdr:cNvSpPr>
      </cdr:nvSpPr>
      <cdr:spPr>
        <a:xfrm>
          <a:off x="1914525" y="1066800"/>
          <a:ext cx="742950" cy="2190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学校 35.6%</a:t>
          </a:r>
        </a:p>
      </cdr:txBody>
    </cdr:sp>
  </cdr:relSizeAnchor>
  <cdr:relSizeAnchor xmlns:cdr="http://schemas.openxmlformats.org/drawingml/2006/chartDrawing">
    <cdr:from>
      <cdr:x>0.574</cdr:x>
      <cdr:y>0.6535</cdr:y>
    </cdr:from>
    <cdr:to>
      <cdr:x>0.7745</cdr:x>
      <cdr:y>0.85375</cdr:y>
    </cdr:to>
    <cdr:sp>
      <cdr:nvSpPr>
        <cdr:cNvPr id="2" name="TextBox 2"/>
        <cdr:cNvSpPr txBox="1">
          <a:spLocks noChangeArrowheads="1"/>
        </cdr:cNvSpPr>
      </cdr:nvSpPr>
      <cdr:spPr>
        <a:xfrm>
          <a:off x="1676400" y="1914525"/>
          <a:ext cx="590550" cy="5905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病院・
介護老人
保健施設
　    17.5%</a:t>
          </a:r>
        </a:p>
      </cdr:txBody>
    </cdr:sp>
  </cdr:relSizeAnchor>
  <cdr:relSizeAnchor xmlns:cdr="http://schemas.openxmlformats.org/drawingml/2006/chartDrawing">
    <cdr:from>
      <cdr:x>0.2785</cdr:x>
      <cdr:y>0.4835</cdr:y>
    </cdr:from>
    <cdr:to>
      <cdr:x>0.507</cdr:x>
      <cdr:y>0.7405</cdr:y>
    </cdr:to>
    <cdr:sp>
      <cdr:nvSpPr>
        <cdr:cNvPr id="3" name="TextBox 3"/>
        <cdr:cNvSpPr txBox="1">
          <a:spLocks noChangeArrowheads="1"/>
        </cdr:cNvSpPr>
      </cdr:nvSpPr>
      <cdr:spPr>
        <a:xfrm>
          <a:off x="809625" y="1419225"/>
          <a:ext cx="666750" cy="7524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老人福祉・
児童福祉・社会福祉・
矯正施設
　      29.6%</a:t>
          </a:r>
        </a:p>
      </cdr:txBody>
    </cdr:sp>
  </cdr:relSizeAnchor>
  <cdr:relSizeAnchor xmlns:cdr="http://schemas.openxmlformats.org/drawingml/2006/chartDrawing">
    <cdr:from>
      <cdr:x>0.35225</cdr:x>
      <cdr:y>0.18675</cdr:y>
    </cdr:from>
    <cdr:to>
      <cdr:x>0.53725</cdr:x>
      <cdr:y>0.347</cdr:y>
    </cdr:to>
    <cdr:sp>
      <cdr:nvSpPr>
        <cdr:cNvPr id="4" name="TextBox 4"/>
        <cdr:cNvSpPr txBox="1">
          <a:spLocks noChangeArrowheads="1"/>
        </cdr:cNvSpPr>
      </cdr:nvSpPr>
      <cdr:spPr>
        <a:xfrm>
          <a:off x="1028700" y="542925"/>
          <a:ext cx="542925" cy="4762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事業所・寄宿舎
　   15.3%</a:t>
          </a:r>
        </a:p>
      </cdr:txBody>
    </cdr:sp>
  </cdr:relSizeAnchor>
  <cdr:relSizeAnchor xmlns:cdr="http://schemas.openxmlformats.org/drawingml/2006/chartDrawing">
    <cdr:from>
      <cdr:x>0.1645</cdr:x>
      <cdr:y>0</cdr:y>
    </cdr:from>
    <cdr:to>
      <cdr:x>0.507</cdr:x>
      <cdr:y>0.11675</cdr:y>
    </cdr:to>
    <cdr:sp>
      <cdr:nvSpPr>
        <cdr:cNvPr id="5" name="TextBox 5"/>
        <cdr:cNvSpPr txBox="1">
          <a:spLocks noChangeArrowheads="1"/>
        </cdr:cNvSpPr>
      </cdr:nvSpPr>
      <cdr:spPr>
        <a:xfrm>
          <a:off x="476250" y="0"/>
          <a:ext cx="1000125" cy="3429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一般給食センター
               　1.0%</a:t>
          </a:r>
        </a:p>
      </cdr:txBody>
    </cdr:sp>
  </cdr:relSizeAnchor>
  <cdr:relSizeAnchor xmlns:cdr="http://schemas.openxmlformats.org/drawingml/2006/chartDrawing">
    <cdr:from>
      <cdr:x>0.55675</cdr:x>
      <cdr:y>0.03675</cdr:y>
    </cdr:from>
    <cdr:to>
      <cdr:x>0.83525</cdr:x>
      <cdr:y>0.1135</cdr:y>
    </cdr:to>
    <cdr:sp>
      <cdr:nvSpPr>
        <cdr:cNvPr id="6" name="TextBox 7"/>
        <cdr:cNvSpPr txBox="1">
          <a:spLocks noChangeArrowheads="1"/>
        </cdr:cNvSpPr>
      </cdr:nvSpPr>
      <cdr:spPr>
        <a:xfrm>
          <a:off x="1619250" y="104775"/>
          <a:ext cx="809625" cy="2286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その他　1.0%</a:t>
          </a:r>
        </a:p>
      </cdr:txBody>
    </cdr:sp>
  </cdr:relSizeAnchor>
  <cdr:relSizeAnchor xmlns:cdr="http://schemas.openxmlformats.org/drawingml/2006/chartDrawing">
    <cdr:from>
      <cdr:x>0.48325</cdr:x>
      <cdr:y>0.06325</cdr:y>
    </cdr:from>
    <cdr:to>
      <cdr:x>0.55675</cdr:x>
      <cdr:y>0.09325</cdr:y>
    </cdr:to>
    <cdr:sp>
      <cdr:nvSpPr>
        <cdr:cNvPr id="7" name="Line 8"/>
        <cdr:cNvSpPr>
          <a:spLocks/>
        </cdr:cNvSpPr>
      </cdr:nvSpPr>
      <cdr:spPr>
        <a:xfrm flipH="1" flipV="1">
          <a:off x="1409700" y="180975"/>
          <a:ext cx="21907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JQOX\Local%20Settings\Temporary%20Internet%20Files\OLKC55\&#65297;&#65302;&#24180;&#24230;\H16&#27010;&#27841;\H16&#24180;&#24230;&#22577;&#27010;&#27841;\&#21442;&#32771;&#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1\17&#27010;&#27841;\&#65297;&#65302;&#24180;&#24230;\H16&#27010;&#27841;\H16&#24180;&#24230;&#22577;&#27010;&#27841;\&#21442;&#327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医療保護"/>
      <sheetName val="手帳"/>
      <sheetName val="精神通院医療"/>
      <sheetName val="食品許可"/>
      <sheetName val="食品ソート"/>
      <sheetName val="食品ソート (2)"/>
      <sheetName val="難病"/>
      <sheetName val="医療受給者証ソート"/>
      <sheetName val="登録者証ソート"/>
      <sheetName val="死産関係１"/>
      <sheetName val="死産関係２"/>
      <sheetName val="公衆浴場"/>
      <sheetName val="興行場"/>
      <sheetName val="旅館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医療保護"/>
      <sheetName val="手帳"/>
      <sheetName val="精神通院医療"/>
      <sheetName val="食品許可"/>
      <sheetName val="食品ソート"/>
      <sheetName val="食品ソート (2)"/>
      <sheetName val="難病"/>
      <sheetName val="医療受給者証ソート"/>
      <sheetName val="登録者証ソート"/>
      <sheetName val="死産関係１"/>
      <sheetName val="死産関係２"/>
      <sheetName val="公衆浴場"/>
      <sheetName val="興行場"/>
      <sheetName val="旅館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2:M23"/>
  <sheetViews>
    <sheetView tabSelected="1" workbookViewId="0" topLeftCell="A1">
      <selection activeCell="A12" sqref="A12"/>
    </sheetView>
  </sheetViews>
  <sheetFormatPr defaultColWidth="9.00390625" defaultRowHeight="13.5"/>
  <cols>
    <col min="1" max="1" width="4.375" style="68" customWidth="1"/>
    <col min="2" max="2" width="5.375" style="68" customWidth="1"/>
    <col min="3" max="3" width="20.00390625" style="68" customWidth="1"/>
    <col min="4" max="9" width="9.125" style="68" customWidth="1"/>
    <col min="10" max="10" width="8.125" style="68" customWidth="1"/>
    <col min="11" max="11" width="8.25390625" style="68" customWidth="1"/>
    <col min="12" max="12" width="1.4921875" style="68" customWidth="1"/>
    <col min="13" max="16384" width="9.00390625" style="68" customWidth="1"/>
  </cols>
  <sheetData>
    <row r="2" ht="13.5">
      <c r="B2" s="68" t="s">
        <v>406</v>
      </c>
    </row>
    <row r="4" ht="9.75" customHeight="1" thickBot="1"/>
    <row r="5" spans="2:12" s="130" customFormat="1" ht="16.5" customHeight="1">
      <c r="B5" s="171"/>
      <c r="C5" s="172"/>
      <c r="D5" s="119" t="s">
        <v>36</v>
      </c>
      <c r="E5" s="121" t="s">
        <v>25</v>
      </c>
      <c r="F5" s="121" t="s">
        <v>80</v>
      </c>
      <c r="G5" s="122" t="s">
        <v>42</v>
      </c>
      <c r="H5" s="121" t="s">
        <v>181</v>
      </c>
      <c r="I5" s="355" t="s">
        <v>367</v>
      </c>
      <c r="J5" s="656" t="s">
        <v>57</v>
      </c>
      <c r="K5" s="657"/>
      <c r="L5" s="109"/>
    </row>
    <row r="6" spans="2:12" ht="22.5" customHeight="1" thickBot="1">
      <c r="B6" s="174"/>
      <c r="C6" s="175"/>
      <c r="D6" s="176" t="s">
        <v>81</v>
      </c>
      <c r="E6" s="177" t="s">
        <v>82</v>
      </c>
      <c r="F6" s="81" t="s">
        <v>290</v>
      </c>
      <c r="G6" s="82" t="s">
        <v>365</v>
      </c>
      <c r="H6" s="177" t="s">
        <v>182</v>
      </c>
      <c r="I6" s="356" t="s">
        <v>366</v>
      </c>
      <c r="J6" s="179" t="s">
        <v>28</v>
      </c>
      <c r="K6" s="227" t="s">
        <v>77</v>
      </c>
      <c r="L6" s="180"/>
    </row>
    <row r="7" spans="2:12" ht="30" customHeight="1">
      <c r="B7" s="658" t="s">
        <v>430</v>
      </c>
      <c r="C7" s="659"/>
      <c r="D7" s="181">
        <v>5480</v>
      </c>
      <c r="E7" s="182">
        <v>5642</v>
      </c>
      <c r="F7" s="182">
        <v>5929</v>
      </c>
      <c r="G7" s="244">
        <v>11776</v>
      </c>
      <c r="H7" s="182">
        <v>13690</v>
      </c>
      <c r="I7" s="451">
        <v>13687</v>
      </c>
      <c r="J7" s="452">
        <v>-3</v>
      </c>
      <c r="K7" s="453">
        <v>-0.02</v>
      </c>
      <c r="L7" s="180"/>
    </row>
    <row r="8" spans="2:12" ht="26.25" customHeight="1">
      <c r="B8" s="347"/>
      <c r="C8" s="449" t="s">
        <v>429</v>
      </c>
      <c r="D8" s="344">
        <v>3529</v>
      </c>
      <c r="E8" s="345">
        <v>3900</v>
      </c>
      <c r="F8" s="345">
        <v>4270</v>
      </c>
      <c r="G8" s="346">
        <v>6993</v>
      </c>
      <c r="H8" s="345">
        <v>7213</v>
      </c>
      <c r="I8" s="454">
        <v>6985</v>
      </c>
      <c r="J8" s="455">
        <v>-228</v>
      </c>
      <c r="K8" s="456">
        <v>-3.2</v>
      </c>
      <c r="L8" s="180"/>
    </row>
    <row r="9" spans="2:12" ht="30" customHeight="1">
      <c r="B9" s="660" t="s">
        <v>427</v>
      </c>
      <c r="C9" s="661"/>
      <c r="D9" s="183">
        <v>20014</v>
      </c>
      <c r="E9" s="184">
        <v>6793</v>
      </c>
      <c r="F9" s="184">
        <v>5570</v>
      </c>
      <c r="G9" s="245">
        <v>2418</v>
      </c>
      <c r="H9" s="184">
        <v>2222</v>
      </c>
      <c r="I9" s="457">
        <v>2000</v>
      </c>
      <c r="J9" s="458">
        <v>-222</v>
      </c>
      <c r="K9" s="459">
        <v>-10</v>
      </c>
      <c r="L9" s="180"/>
    </row>
    <row r="10" spans="2:12" s="130" customFormat="1" ht="22.5" customHeight="1">
      <c r="B10" s="185"/>
      <c r="C10" s="186" t="s">
        <v>79</v>
      </c>
      <c r="D10" s="187">
        <v>16.4</v>
      </c>
      <c r="E10" s="188">
        <v>5.4</v>
      </c>
      <c r="F10" s="188">
        <v>4.4</v>
      </c>
      <c r="G10" s="246">
        <v>1.9</v>
      </c>
      <c r="H10" s="188">
        <v>1.7</v>
      </c>
      <c r="I10" s="460">
        <v>1.6</v>
      </c>
      <c r="J10" s="461">
        <v>-0.2</v>
      </c>
      <c r="K10" s="462">
        <v>-10</v>
      </c>
      <c r="L10" s="109"/>
    </row>
    <row r="11" spans="2:12" ht="27.75" customHeight="1">
      <c r="B11" s="660" t="s">
        <v>431</v>
      </c>
      <c r="C11" s="661"/>
      <c r="D11" s="189" t="s">
        <v>435</v>
      </c>
      <c r="E11" s="190">
        <v>81911</v>
      </c>
      <c r="F11" s="190">
        <v>82881</v>
      </c>
      <c r="G11" s="247">
        <v>151160</v>
      </c>
      <c r="H11" s="190">
        <v>161587</v>
      </c>
      <c r="I11" s="463">
        <v>163370</v>
      </c>
      <c r="J11" s="464">
        <v>1783</v>
      </c>
      <c r="K11" s="465">
        <v>1.1</v>
      </c>
      <c r="L11" s="180"/>
    </row>
    <row r="12" spans="2:12" ht="22.5" customHeight="1" thickBot="1">
      <c r="B12" s="191"/>
      <c r="C12" s="192" t="s">
        <v>79</v>
      </c>
      <c r="D12" s="193" t="s">
        <v>83</v>
      </c>
      <c r="E12" s="113">
        <v>65.6</v>
      </c>
      <c r="F12" s="113">
        <v>66</v>
      </c>
      <c r="G12" s="137">
        <v>118.4</v>
      </c>
      <c r="H12" s="113">
        <v>126.5</v>
      </c>
      <c r="I12" s="466">
        <v>127.9</v>
      </c>
      <c r="J12" s="467">
        <v>1.3</v>
      </c>
      <c r="K12" s="468">
        <v>1</v>
      </c>
      <c r="L12" s="180"/>
    </row>
    <row r="13" spans="2:9" ht="15.75" customHeight="1">
      <c r="B13" s="141" t="s">
        <v>354</v>
      </c>
      <c r="C13" s="140" t="s">
        <v>355</v>
      </c>
      <c r="F13" s="194"/>
      <c r="G13" s="140"/>
      <c r="H13" s="140"/>
      <c r="I13" s="140"/>
    </row>
    <row r="14" spans="2:9" ht="12" customHeight="1">
      <c r="B14" s="228"/>
      <c r="C14" s="195" t="s">
        <v>356</v>
      </c>
      <c r="D14" s="195"/>
      <c r="E14" s="195"/>
      <c r="F14" s="195"/>
      <c r="G14" s="140"/>
      <c r="H14" s="140"/>
      <c r="I14" s="140"/>
    </row>
    <row r="15" spans="2:9" ht="12" customHeight="1">
      <c r="B15" s="228" t="s">
        <v>357</v>
      </c>
      <c r="C15" s="195" t="s">
        <v>358</v>
      </c>
      <c r="D15" s="195"/>
      <c r="E15" s="195"/>
      <c r="F15" s="195"/>
      <c r="G15" s="140"/>
      <c r="H15" s="140"/>
      <c r="I15" s="140"/>
    </row>
    <row r="16" spans="2:13" ht="12" customHeight="1">
      <c r="B16" s="229" t="s">
        <v>401</v>
      </c>
      <c r="C16" s="16"/>
      <c r="D16" s="16"/>
      <c r="E16" s="16"/>
      <c r="F16" s="16"/>
      <c r="G16" s="7"/>
      <c r="H16" s="7"/>
      <c r="I16" s="7"/>
      <c r="J16"/>
      <c r="M16" s="145"/>
    </row>
    <row r="17" spans="2:13" ht="12" customHeight="1">
      <c r="B17" s="229" t="s">
        <v>400</v>
      </c>
      <c r="C17" s="16"/>
      <c r="D17" s="16"/>
      <c r="E17" s="16"/>
      <c r="F17" s="16"/>
      <c r="G17" s="7"/>
      <c r="H17" s="7"/>
      <c r="I17" s="7"/>
      <c r="J17"/>
      <c r="M17" s="145"/>
    </row>
    <row r="18" spans="2:13" ht="12" customHeight="1">
      <c r="B18" s="229" t="s">
        <v>351</v>
      </c>
      <c r="C18" s="16"/>
      <c r="D18" s="16"/>
      <c r="E18" s="16"/>
      <c r="F18" s="16"/>
      <c r="G18" s="7"/>
      <c r="H18" s="7"/>
      <c r="I18" s="7"/>
      <c r="J18"/>
      <c r="M18" s="145"/>
    </row>
    <row r="19" spans="2:10" ht="12" customHeight="1">
      <c r="B19" s="229" t="s">
        <v>364</v>
      </c>
      <c r="C19" s="16"/>
      <c r="D19" s="16"/>
      <c r="E19" s="16"/>
      <c r="F19" s="16"/>
      <c r="G19" s="7"/>
      <c r="H19" s="7"/>
      <c r="I19" s="7"/>
      <c r="J19"/>
    </row>
    <row r="20" spans="2:10" ht="12" customHeight="1">
      <c r="B20" s="229" t="s">
        <v>363</v>
      </c>
      <c r="C20" s="16"/>
      <c r="D20" s="16"/>
      <c r="E20" s="16"/>
      <c r="F20" s="16"/>
      <c r="G20" s="7"/>
      <c r="H20" s="7"/>
      <c r="I20" s="7"/>
      <c r="J20"/>
    </row>
    <row r="21" spans="2:10" ht="12" customHeight="1">
      <c r="B21" s="229" t="s">
        <v>353</v>
      </c>
      <c r="C21" s="16"/>
      <c r="D21" s="16"/>
      <c r="E21" s="16"/>
      <c r="F21" s="16"/>
      <c r="G21" s="7"/>
      <c r="H21" s="7"/>
      <c r="I21" s="7"/>
      <c r="J21"/>
    </row>
    <row r="22" spans="2:10" ht="12" customHeight="1">
      <c r="B22" s="229" t="s">
        <v>352</v>
      </c>
      <c r="C22" s="16"/>
      <c r="D22" s="16"/>
      <c r="E22" s="16"/>
      <c r="F22" s="16"/>
      <c r="G22" s="7"/>
      <c r="H22" s="7"/>
      <c r="I22" s="7"/>
      <c r="J22"/>
    </row>
    <row r="23" spans="2:10" ht="12" customHeight="1">
      <c r="B23" s="229" t="s">
        <v>291</v>
      </c>
      <c r="C23" s="16"/>
      <c r="D23" s="16"/>
      <c r="E23" s="16"/>
      <c r="F23" s="16"/>
      <c r="G23" s="7"/>
      <c r="H23" s="7"/>
      <c r="I23" s="7"/>
      <c r="J23"/>
    </row>
  </sheetData>
  <mergeCells count="4">
    <mergeCell ref="J5:K5"/>
    <mergeCell ref="B7:C7"/>
    <mergeCell ref="B9:C9"/>
    <mergeCell ref="B11:C11"/>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3"/>
  <dimension ref="A1:L22"/>
  <sheetViews>
    <sheetView showGridLines="0" workbookViewId="0" topLeftCell="A1">
      <selection activeCell="E2" sqref="E2"/>
    </sheetView>
  </sheetViews>
  <sheetFormatPr defaultColWidth="9.00390625" defaultRowHeight="13.5"/>
  <cols>
    <col min="1" max="1" width="14.875" style="0" customWidth="1"/>
    <col min="2" max="2" width="4.25390625" style="0" customWidth="1"/>
    <col min="9" max="9" width="9.75390625" style="0" customWidth="1"/>
    <col min="13" max="14" width="8.875" style="0" customWidth="1"/>
  </cols>
  <sheetData>
    <row r="1" spans="1:5" ht="19.5" customHeight="1">
      <c r="A1" t="s">
        <v>404</v>
      </c>
      <c r="E1" s="8"/>
    </row>
    <row r="2" spans="1:12" ht="37.5" customHeight="1">
      <c r="A2" s="405"/>
      <c r="B2" s="406"/>
      <c r="C2" s="408" t="s">
        <v>49</v>
      </c>
      <c r="D2" s="407" t="s">
        <v>403</v>
      </c>
      <c r="E2" s="625"/>
      <c r="L2" s="8"/>
    </row>
    <row r="3" spans="1:12" ht="19.5" customHeight="1">
      <c r="A3" s="403"/>
      <c r="B3" s="402" t="s">
        <v>36</v>
      </c>
      <c r="C3" s="632">
        <v>20014</v>
      </c>
      <c r="D3" s="633">
        <v>16.4</v>
      </c>
      <c r="E3" s="627"/>
      <c r="G3" t="s">
        <v>442</v>
      </c>
      <c r="L3" s="8"/>
    </row>
    <row r="4" spans="1:12" ht="45">
      <c r="A4" s="403"/>
      <c r="B4" s="64" t="s">
        <v>38</v>
      </c>
      <c r="C4" s="632">
        <v>16756</v>
      </c>
      <c r="D4" s="633">
        <v>13.7</v>
      </c>
      <c r="E4" s="626"/>
      <c r="G4" s="248"/>
      <c r="H4" s="61" t="s">
        <v>84</v>
      </c>
      <c r="I4" s="249" t="s">
        <v>75</v>
      </c>
      <c r="J4" s="250" t="s">
        <v>161</v>
      </c>
      <c r="K4" s="61" t="s">
        <v>443</v>
      </c>
      <c r="L4" s="403"/>
    </row>
    <row r="5" spans="1:12" ht="13.5">
      <c r="A5" s="403"/>
      <c r="B5" s="402" t="s">
        <v>30</v>
      </c>
      <c r="C5" s="632">
        <v>13843</v>
      </c>
      <c r="D5" s="633">
        <v>11.2</v>
      </c>
      <c r="E5" s="626"/>
      <c r="G5" s="248" t="s">
        <v>30</v>
      </c>
      <c r="H5" s="629">
        <v>64190</v>
      </c>
      <c r="I5" s="629">
        <v>21710</v>
      </c>
      <c r="J5" s="630">
        <v>69.7</v>
      </c>
      <c r="K5" s="629">
        <v>85900</v>
      </c>
      <c r="L5" s="626"/>
    </row>
    <row r="6" spans="1:12" ht="13.5">
      <c r="A6" s="403"/>
      <c r="B6" s="64" t="s">
        <v>38</v>
      </c>
      <c r="C6" s="632">
        <v>11457</v>
      </c>
      <c r="D6" s="633">
        <v>9.3</v>
      </c>
      <c r="E6" s="626"/>
      <c r="G6" s="248" t="s">
        <v>38</v>
      </c>
      <c r="H6" s="629">
        <v>61350</v>
      </c>
      <c r="I6" s="629">
        <v>20517</v>
      </c>
      <c r="J6" s="630">
        <v>66.2</v>
      </c>
      <c r="K6" s="629">
        <v>81867</v>
      </c>
      <c r="L6" s="626"/>
    </row>
    <row r="7" spans="1:12" ht="13.5">
      <c r="A7" s="403"/>
      <c r="B7" s="64" t="s">
        <v>38</v>
      </c>
      <c r="C7" s="632">
        <v>9120</v>
      </c>
      <c r="D7" s="633">
        <v>7.3</v>
      </c>
      <c r="E7" s="626"/>
      <c r="G7" s="248" t="s">
        <v>38</v>
      </c>
      <c r="H7" s="629">
        <v>60794</v>
      </c>
      <c r="I7" s="629">
        <v>20361</v>
      </c>
      <c r="J7" s="630">
        <v>65.4</v>
      </c>
      <c r="K7" s="629">
        <v>81155</v>
      </c>
      <c r="L7" s="626"/>
    </row>
    <row r="8" spans="1:12" ht="13.5">
      <c r="A8" s="403"/>
      <c r="B8" s="64" t="s">
        <v>38</v>
      </c>
      <c r="C8" s="632">
        <v>7794</v>
      </c>
      <c r="D8" s="633">
        <v>6.3</v>
      </c>
      <c r="E8" s="626"/>
      <c r="G8" s="248" t="s">
        <v>38</v>
      </c>
      <c r="H8" s="629">
        <v>59178</v>
      </c>
      <c r="I8" s="629">
        <v>19848</v>
      </c>
      <c r="J8" s="630">
        <v>63.4</v>
      </c>
      <c r="K8" s="629">
        <v>79026</v>
      </c>
      <c r="L8" s="626"/>
    </row>
    <row r="9" spans="1:12" ht="13.5">
      <c r="A9" s="403"/>
      <c r="B9" s="402" t="s">
        <v>76</v>
      </c>
      <c r="C9" s="632">
        <v>6793</v>
      </c>
      <c r="D9" s="633">
        <v>5.4</v>
      </c>
      <c r="E9" s="626"/>
      <c r="G9" s="248" t="s">
        <v>76</v>
      </c>
      <c r="H9" s="629">
        <v>60456</v>
      </c>
      <c r="I9" s="629">
        <v>21455</v>
      </c>
      <c r="J9" s="630">
        <v>65.6</v>
      </c>
      <c r="K9" s="629">
        <v>81911</v>
      </c>
      <c r="L9" s="626"/>
    </row>
    <row r="10" spans="1:12" ht="13.5">
      <c r="A10" s="403"/>
      <c r="B10" s="64" t="s">
        <v>38</v>
      </c>
      <c r="C10" s="632">
        <v>6064</v>
      </c>
      <c r="D10" s="633">
        <v>4.8</v>
      </c>
      <c r="E10" s="626"/>
      <c r="G10" s="248" t="s">
        <v>38</v>
      </c>
      <c r="H10" s="629">
        <v>60074</v>
      </c>
      <c r="I10" s="629">
        <v>21814</v>
      </c>
      <c r="J10" s="630">
        <v>65.4</v>
      </c>
      <c r="K10" s="629">
        <v>81888</v>
      </c>
      <c r="L10" s="626"/>
    </row>
    <row r="11" spans="1:12" ht="13.5">
      <c r="A11" s="403"/>
      <c r="B11" s="64" t="s">
        <v>38</v>
      </c>
      <c r="C11" s="632">
        <v>5570</v>
      </c>
      <c r="D11" s="633">
        <v>4.4</v>
      </c>
      <c r="E11" s="626"/>
      <c r="G11" s="248" t="s">
        <v>38</v>
      </c>
      <c r="H11" s="629">
        <v>60432</v>
      </c>
      <c r="I11" s="629">
        <v>22449</v>
      </c>
      <c r="J11" s="630">
        <v>66</v>
      </c>
      <c r="K11" s="629">
        <v>82881</v>
      </c>
      <c r="L11" s="626"/>
    </row>
    <row r="12" spans="1:12" ht="13.5">
      <c r="A12" s="403"/>
      <c r="B12" s="64" t="s">
        <v>38</v>
      </c>
      <c r="C12" s="632">
        <v>5110</v>
      </c>
      <c r="D12" s="633">
        <v>4.1</v>
      </c>
      <c r="E12" s="626"/>
      <c r="G12" s="248" t="s">
        <v>38</v>
      </c>
      <c r="H12" s="629">
        <v>61195</v>
      </c>
      <c r="I12" s="629">
        <v>23032</v>
      </c>
      <c r="J12" s="630">
        <v>66.9</v>
      </c>
      <c r="K12" s="629">
        <v>84227</v>
      </c>
      <c r="L12" s="626"/>
    </row>
    <row r="13" spans="1:12" ht="13.5">
      <c r="A13" s="403"/>
      <c r="B13" s="402" t="s">
        <v>29</v>
      </c>
      <c r="C13" s="632">
        <v>4338</v>
      </c>
      <c r="D13" s="633">
        <v>3.4</v>
      </c>
      <c r="E13" s="626"/>
      <c r="G13" s="248" t="s">
        <v>29</v>
      </c>
      <c r="H13" s="629">
        <v>68330</v>
      </c>
      <c r="I13" s="629">
        <v>25761</v>
      </c>
      <c r="J13" s="630">
        <v>74.6</v>
      </c>
      <c r="K13" s="629">
        <v>94091</v>
      </c>
      <c r="L13" s="626"/>
    </row>
    <row r="14" spans="1:12" ht="13.5">
      <c r="A14" s="403"/>
      <c r="B14" s="64" t="s">
        <v>38</v>
      </c>
      <c r="C14" s="632">
        <v>3547</v>
      </c>
      <c r="D14" s="633">
        <v>2.8</v>
      </c>
      <c r="E14" s="626"/>
      <c r="G14" s="248" t="s">
        <v>38</v>
      </c>
      <c r="H14" s="629">
        <v>74586</v>
      </c>
      <c r="I14" s="629">
        <v>27172</v>
      </c>
      <c r="J14" s="630">
        <v>80.5</v>
      </c>
      <c r="K14" s="629">
        <v>101758</v>
      </c>
      <c r="L14" s="626"/>
    </row>
    <row r="15" spans="1:12" ht="13.5">
      <c r="A15" s="403"/>
      <c r="B15" s="64" t="s">
        <v>38</v>
      </c>
      <c r="C15" s="632">
        <v>3201</v>
      </c>
      <c r="D15" s="633">
        <v>2.5</v>
      </c>
      <c r="E15" s="626"/>
      <c r="G15" s="248" t="s">
        <v>38</v>
      </c>
      <c r="H15" s="629">
        <v>85305</v>
      </c>
      <c r="I15" s="629">
        <v>31544</v>
      </c>
      <c r="J15" s="630">
        <v>92.2</v>
      </c>
      <c r="K15" s="629">
        <v>116849</v>
      </c>
      <c r="L15" s="626"/>
    </row>
    <row r="16" spans="1:12" ht="13.5">
      <c r="A16" s="403"/>
      <c r="B16" s="64" t="s">
        <v>38</v>
      </c>
      <c r="C16" s="632">
        <v>2964</v>
      </c>
      <c r="D16" s="633">
        <v>2.3</v>
      </c>
      <c r="E16" s="626"/>
      <c r="G16" s="248" t="s">
        <v>38</v>
      </c>
      <c r="H16" s="629">
        <v>107932</v>
      </c>
      <c r="I16" s="629">
        <v>39619</v>
      </c>
      <c r="J16" s="630">
        <v>116.2</v>
      </c>
      <c r="K16" s="629">
        <v>147551</v>
      </c>
      <c r="L16" s="626"/>
    </row>
    <row r="17" spans="1:12" ht="13.5">
      <c r="A17" s="403"/>
      <c r="B17" s="64" t="s">
        <v>38</v>
      </c>
      <c r="C17" s="632">
        <v>2817</v>
      </c>
      <c r="D17" s="633">
        <v>2.2</v>
      </c>
      <c r="E17" s="626"/>
      <c r="G17" s="248" t="s">
        <v>38</v>
      </c>
      <c r="H17" s="629">
        <v>103238</v>
      </c>
      <c r="I17" s="629">
        <v>37212</v>
      </c>
      <c r="J17" s="630">
        <v>110.3</v>
      </c>
      <c r="K17" s="629">
        <v>140450</v>
      </c>
      <c r="L17" s="626"/>
    </row>
    <row r="18" spans="1:12" ht="13.5">
      <c r="A18" s="403"/>
      <c r="B18" s="64" t="s">
        <v>38</v>
      </c>
      <c r="C18" s="632">
        <v>2600</v>
      </c>
      <c r="D18" s="633">
        <v>2</v>
      </c>
      <c r="E18" s="626"/>
      <c r="G18" s="248" t="s">
        <v>38</v>
      </c>
      <c r="H18" s="629">
        <v>106273</v>
      </c>
      <c r="I18" s="629">
        <v>39114</v>
      </c>
      <c r="J18" s="630">
        <v>114.1</v>
      </c>
      <c r="K18" s="629">
        <v>145387</v>
      </c>
      <c r="L18" s="626"/>
    </row>
    <row r="19" spans="1:12" ht="13.5">
      <c r="A19" s="403"/>
      <c r="B19" s="64" t="s">
        <v>38</v>
      </c>
      <c r="C19" s="632">
        <v>2418</v>
      </c>
      <c r="D19" s="633">
        <v>1.9</v>
      </c>
      <c r="E19" s="626"/>
      <c r="G19" s="248" t="s">
        <v>38</v>
      </c>
      <c r="H19" s="629">
        <v>111034</v>
      </c>
      <c r="I19" s="629">
        <v>40126</v>
      </c>
      <c r="J19" s="630">
        <v>118.4</v>
      </c>
      <c r="K19" s="629">
        <v>151160</v>
      </c>
      <c r="L19" s="626"/>
    </row>
    <row r="20" spans="1:12" ht="13.5">
      <c r="A20" s="403"/>
      <c r="B20" s="64" t="s">
        <v>38</v>
      </c>
      <c r="C20" s="634">
        <v>2222</v>
      </c>
      <c r="D20" s="635">
        <v>1.7</v>
      </c>
      <c r="E20" s="627"/>
      <c r="G20" s="248" t="s">
        <v>38</v>
      </c>
      <c r="H20" s="631">
        <v>118434</v>
      </c>
      <c r="I20" s="631">
        <v>43153</v>
      </c>
      <c r="J20" s="630">
        <v>126.5</v>
      </c>
      <c r="K20" s="629">
        <v>161587</v>
      </c>
      <c r="L20" s="627"/>
    </row>
    <row r="21" spans="1:12" ht="13.5" customHeight="1">
      <c r="A21" s="404"/>
      <c r="B21" s="409" t="s">
        <v>368</v>
      </c>
      <c r="C21" s="636">
        <v>2000</v>
      </c>
      <c r="D21" s="637">
        <v>1.6</v>
      </c>
      <c r="E21" s="628"/>
      <c r="G21" s="357" t="s">
        <v>368</v>
      </c>
      <c r="H21" s="631">
        <v>119811</v>
      </c>
      <c r="I21" s="631">
        <v>43559</v>
      </c>
      <c r="J21" s="630">
        <v>127.9</v>
      </c>
      <c r="K21" s="629">
        <v>163370</v>
      </c>
      <c r="L21" s="628"/>
    </row>
    <row r="22" spans="5:12" ht="14.25" customHeight="1">
      <c r="E22" s="8"/>
      <c r="L22" s="8"/>
    </row>
    <row r="23" ht="16.5" customHeight="1"/>
    <row r="48" ht="9.75" customHeight="1"/>
  </sheetData>
  <printOptions/>
  <pageMargins left="0.75" right="0.75" top="1" bottom="1" header="0.512" footer="0.512"/>
  <pageSetup horizontalDpi="600" verticalDpi="600" orientation="landscape" paperSize="9" r:id="rId2"/>
  <rowBreaks count="1" manualBreakCount="1">
    <brk id="20" max="255" man="1"/>
  </rowBreaks>
  <drawing r:id="rId1"/>
</worksheet>
</file>

<file path=xl/worksheets/sheet11.xml><?xml version="1.0" encoding="utf-8"?>
<worksheet xmlns="http://schemas.openxmlformats.org/spreadsheetml/2006/main" xmlns:r="http://schemas.openxmlformats.org/officeDocument/2006/relationships">
  <sheetPr codeName="Sheet7"/>
  <dimension ref="C2:K26"/>
  <sheetViews>
    <sheetView showGridLines="0" workbookViewId="0" topLeftCell="A1">
      <selection activeCell="I11" sqref="I11"/>
    </sheetView>
  </sheetViews>
  <sheetFormatPr defaultColWidth="9.00390625" defaultRowHeight="13.5"/>
  <cols>
    <col min="11" max="11" width="7.25390625" style="0" customWidth="1"/>
    <col min="12" max="12" width="5.50390625" style="0" customWidth="1"/>
  </cols>
  <sheetData>
    <row r="1" ht="21" customHeight="1"/>
    <row r="2" spans="3:11" ht="20.25" customHeight="1">
      <c r="C2" s="2" t="s">
        <v>410</v>
      </c>
      <c r="D2" s="2"/>
      <c r="E2" s="2"/>
      <c r="F2" s="2"/>
      <c r="G2" s="2"/>
      <c r="H2" s="2"/>
      <c r="I2" s="2"/>
      <c r="J2" s="2"/>
      <c r="K2" s="2"/>
    </row>
    <row r="3" spans="3:11" ht="28.5" customHeight="1">
      <c r="C3" s="418" t="s">
        <v>409</v>
      </c>
      <c r="D3" s="413" t="s">
        <v>380</v>
      </c>
      <c r="E3" s="414" t="s">
        <v>159</v>
      </c>
      <c r="F3" s="415" t="s">
        <v>160</v>
      </c>
      <c r="G3" s="415" t="s">
        <v>379</v>
      </c>
      <c r="H3" s="415" t="s">
        <v>378</v>
      </c>
      <c r="I3" s="413" t="s">
        <v>377</v>
      </c>
      <c r="J3" s="415" t="s">
        <v>26</v>
      </c>
      <c r="K3" s="2"/>
    </row>
    <row r="4" spans="3:11" ht="20.25" customHeight="1">
      <c r="C4" s="629">
        <v>209306</v>
      </c>
      <c r="D4" s="638">
        <v>2528</v>
      </c>
      <c r="E4" s="639">
        <v>105344</v>
      </c>
      <c r="F4" s="638">
        <v>4477</v>
      </c>
      <c r="G4" s="638">
        <v>4395</v>
      </c>
      <c r="H4" s="638">
        <v>23562</v>
      </c>
      <c r="I4" s="638">
        <v>28493</v>
      </c>
      <c r="J4" s="638">
        <v>40507</v>
      </c>
      <c r="K4" s="2"/>
    </row>
    <row r="5" spans="3:10" ht="13.5">
      <c r="C5" s="425"/>
      <c r="D5" s="640"/>
      <c r="E5" s="426"/>
      <c r="F5" s="426"/>
      <c r="G5" s="425"/>
      <c r="H5" s="427"/>
      <c r="I5" s="427"/>
      <c r="J5" s="427"/>
    </row>
    <row r="6" spans="3:10" ht="13.5">
      <c r="C6" s="428">
        <v>100</v>
      </c>
      <c r="D6" s="428">
        <v>1.2</v>
      </c>
      <c r="E6" s="428">
        <v>50.3</v>
      </c>
      <c r="F6" s="428">
        <v>2.1</v>
      </c>
      <c r="G6" s="428">
        <v>2.1</v>
      </c>
      <c r="H6" s="428">
        <v>11.3</v>
      </c>
      <c r="I6" s="428">
        <v>13.6</v>
      </c>
      <c r="J6" s="428">
        <v>19.4</v>
      </c>
    </row>
    <row r="7" ht="13.5">
      <c r="D7" s="2"/>
    </row>
    <row r="24" ht="6" customHeight="1"/>
    <row r="25" spans="4:9" ht="26.25" customHeight="1">
      <c r="D25" s="718"/>
      <c r="E25" s="719"/>
      <c r="F25" s="719"/>
      <c r="G25" s="719"/>
      <c r="H25" s="719"/>
      <c r="I25" s="719"/>
    </row>
    <row r="26" ht="13.5">
      <c r="C26" s="230"/>
    </row>
  </sheetData>
  <mergeCells count="1">
    <mergeCell ref="D25:I25"/>
  </mergeCells>
  <printOptions/>
  <pageMargins left="0.75" right="0.75" top="1" bottom="1" header="0.512" footer="0.51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10"/>
  <dimension ref="B1:S41"/>
  <sheetViews>
    <sheetView showGridLines="0" workbookViewId="0" topLeftCell="A1">
      <selection activeCell="F36" sqref="F36"/>
    </sheetView>
  </sheetViews>
  <sheetFormatPr defaultColWidth="9.00390625" defaultRowHeight="13.5"/>
  <cols>
    <col min="1" max="1" width="1.37890625" style="0" customWidth="1"/>
    <col min="3" max="4" width="9.25390625" style="0" customWidth="1"/>
    <col min="14" max="14" width="8.125" style="0" customWidth="1"/>
    <col min="16" max="16" width="9.125" style="0" customWidth="1"/>
    <col min="17" max="17" width="8.125" style="0" customWidth="1"/>
  </cols>
  <sheetData>
    <row r="1" spans="2:19" ht="20.25" customHeight="1">
      <c r="B1" t="s">
        <v>415</v>
      </c>
      <c r="C1" s="7"/>
      <c r="D1" s="7"/>
      <c r="E1" s="7"/>
      <c r="F1" s="7"/>
      <c r="G1" s="7"/>
      <c r="L1" t="s">
        <v>416</v>
      </c>
      <c r="R1" s="8"/>
      <c r="S1" s="8"/>
    </row>
    <row r="2" spans="3:19" ht="53.25" customHeight="1">
      <c r="C2" s="420" t="s">
        <v>412</v>
      </c>
      <c r="D2" s="421" t="s">
        <v>413</v>
      </c>
      <c r="E2" s="422" t="s">
        <v>414</v>
      </c>
      <c r="F2" s="424" t="s">
        <v>78</v>
      </c>
      <c r="G2" s="7"/>
      <c r="H2" s="8"/>
      <c r="L2" s="211" t="s">
        <v>151</v>
      </c>
      <c r="M2" s="211" t="s">
        <v>148</v>
      </c>
      <c r="N2" s="212" t="s">
        <v>152</v>
      </c>
      <c r="O2" s="211" t="s">
        <v>149</v>
      </c>
      <c r="P2" s="211" t="s">
        <v>150</v>
      </c>
      <c r="Q2" s="211" t="s">
        <v>26</v>
      </c>
      <c r="R2" s="649"/>
      <c r="S2" s="650"/>
    </row>
    <row r="3" spans="3:19" ht="24" customHeight="1">
      <c r="C3" s="720">
        <v>56.1</v>
      </c>
      <c r="D3" s="721"/>
      <c r="E3" s="722"/>
      <c r="F3" s="429">
        <v>43.9</v>
      </c>
      <c r="G3" s="7"/>
      <c r="H3" s="288"/>
      <c r="L3" s="257">
        <v>35.6</v>
      </c>
      <c r="M3" s="257">
        <v>17.5</v>
      </c>
      <c r="N3" s="257">
        <v>29.6</v>
      </c>
      <c r="O3" s="257">
        <v>15.3</v>
      </c>
      <c r="P3" s="257">
        <v>1</v>
      </c>
      <c r="Q3" s="257">
        <v>1</v>
      </c>
      <c r="R3" s="651"/>
      <c r="S3" s="652"/>
    </row>
    <row r="4" spans="3:19" ht="21.75" customHeight="1">
      <c r="C4" s="423">
        <v>3.4</v>
      </c>
      <c r="D4" s="423">
        <v>16.5</v>
      </c>
      <c r="E4" s="423">
        <v>36.1</v>
      </c>
      <c r="F4" s="417">
        <v>43.9</v>
      </c>
      <c r="R4" s="8"/>
      <c r="S4" s="8"/>
    </row>
    <row r="5" ht="4.5" customHeight="1"/>
    <row r="6" ht="6" customHeight="1"/>
    <row r="8" ht="13.5">
      <c r="H8" s="7"/>
    </row>
    <row r="9" ht="13.5">
      <c r="H9" s="7"/>
    </row>
    <row r="30" ht="15" customHeight="1"/>
    <row r="35" spans="4:5" ht="13.5">
      <c r="D35" s="375"/>
      <c r="E35" s="2"/>
    </row>
    <row r="36" spans="3:5" ht="13.5">
      <c r="C36" s="253"/>
      <c r="D36" s="376"/>
      <c r="E36" s="2"/>
    </row>
    <row r="37" spans="4:5" ht="13.5">
      <c r="D37" s="375"/>
      <c r="E37" s="2"/>
    </row>
    <row r="38" ht="13.5">
      <c r="E38" s="2"/>
    </row>
    <row r="39" ht="13.5">
      <c r="E39" s="2"/>
    </row>
    <row r="40" spans="3:5" ht="13.5">
      <c r="C40" s="255"/>
      <c r="D40" s="377"/>
      <c r="E40" s="2"/>
    </row>
    <row r="41" ht="13.5">
      <c r="D41" s="375"/>
    </row>
  </sheetData>
  <mergeCells count="1">
    <mergeCell ref="C3:E3"/>
  </mergeCells>
  <printOptions/>
  <pageMargins left="0.1968503937007874" right="0.1968503937007874" top="0.5905511811023623" bottom="0" header="0" footer="0"/>
  <pageSetup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sheetPr codeName="Sheet27"/>
  <dimension ref="A1:T10"/>
  <sheetViews>
    <sheetView showGridLines="0" workbookViewId="0" topLeftCell="A1">
      <selection activeCell="D39" sqref="D39"/>
    </sheetView>
  </sheetViews>
  <sheetFormatPr defaultColWidth="9.00390625" defaultRowHeight="13.5"/>
  <cols>
    <col min="1" max="1" width="12.625" style="0" customWidth="1"/>
  </cols>
  <sheetData>
    <row r="1" ht="26.25" customHeight="1">
      <c r="A1" t="s">
        <v>417</v>
      </c>
    </row>
    <row r="2" spans="3:11" ht="26.25" customHeight="1" thickBot="1">
      <c r="C2" s="1" t="s">
        <v>444</v>
      </c>
      <c r="K2" t="s">
        <v>376</v>
      </c>
    </row>
    <row r="3" spans="1:19" ht="13.5">
      <c r="A3" s="18"/>
      <c r="B3" s="432"/>
      <c r="C3" s="47"/>
      <c r="D3" s="433">
        <v>2</v>
      </c>
      <c r="E3" s="433">
        <v>3</v>
      </c>
      <c r="F3" s="433">
        <v>4</v>
      </c>
      <c r="G3" s="433">
        <v>5</v>
      </c>
      <c r="H3" s="48">
        <v>6</v>
      </c>
      <c r="I3" s="48">
        <v>7</v>
      </c>
      <c r="J3" s="48">
        <v>8</v>
      </c>
      <c r="K3" s="48"/>
      <c r="L3" s="48">
        <v>10</v>
      </c>
      <c r="M3" s="48">
        <v>11</v>
      </c>
      <c r="N3" s="48">
        <v>12</v>
      </c>
      <c r="O3" s="48">
        <v>13</v>
      </c>
      <c r="P3" s="48">
        <v>14</v>
      </c>
      <c r="Q3" s="48">
        <v>15</v>
      </c>
      <c r="R3" s="48">
        <v>16</v>
      </c>
      <c r="S3" s="48">
        <v>17</v>
      </c>
    </row>
    <row r="4" spans="1:19" ht="22.5" customHeight="1">
      <c r="A4" s="434" t="s">
        <v>60</v>
      </c>
      <c r="B4" s="416"/>
      <c r="C4" s="435">
        <v>96162</v>
      </c>
      <c r="D4" s="435">
        <v>95278</v>
      </c>
      <c r="E4" s="435">
        <v>94228</v>
      </c>
      <c r="F4" s="435">
        <v>94130</v>
      </c>
      <c r="G4" s="435">
        <v>94719</v>
      </c>
      <c r="H4" s="435">
        <v>96184</v>
      </c>
      <c r="I4" s="435">
        <v>97817</v>
      </c>
      <c r="J4" s="435">
        <v>100412</v>
      </c>
      <c r="K4" s="435">
        <v>102513</v>
      </c>
      <c r="L4" s="435">
        <v>104400</v>
      </c>
      <c r="M4" s="435">
        <v>106717</v>
      </c>
      <c r="N4" s="435">
        <v>109119</v>
      </c>
      <c r="O4" s="435">
        <v>109904</v>
      </c>
      <c r="P4" s="435">
        <v>111780</v>
      </c>
      <c r="Q4" s="435">
        <v>114556</v>
      </c>
      <c r="R4" s="436">
        <v>119221</v>
      </c>
      <c r="S4" s="437">
        <v>122460</v>
      </c>
    </row>
    <row r="5" spans="1:19" ht="12.75" customHeight="1">
      <c r="A5" s="88" t="s">
        <v>32</v>
      </c>
      <c r="B5" s="8"/>
      <c r="C5" s="384">
        <v>190256</v>
      </c>
      <c r="D5" s="384">
        <v>186968</v>
      </c>
      <c r="E5" s="384">
        <v>183631</v>
      </c>
      <c r="F5" s="384">
        <v>181410</v>
      </c>
      <c r="G5" s="384">
        <v>180466</v>
      </c>
      <c r="H5" s="384">
        <v>179455</v>
      </c>
      <c r="I5" s="384">
        <v>178159</v>
      </c>
      <c r="J5" s="384">
        <v>177467</v>
      </c>
      <c r="K5" s="384">
        <v>173192</v>
      </c>
      <c r="L5" s="384">
        <v>171478</v>
      </c>
      <c r="M5" s="384">
        <v>171040</v>
      </c>
      <c r="N5" s="384">
        <v>170755</v>
      </c>
      <c r="O5" s="384">
        <v>167020</v>
      </c>
      <c r="P5" s="384">
        <v>162838</v>
      </c>
      <c r="Q5" s="384">
        <v>159674</v>
      </c>
      <c r="R5" s="385">
        <v>157233</v>
      </c>
      <c r="S5" s="438">
        <v>156709</v>
      </c>
    </row>
    <row r="6" spans="1:19" ht="13.5">
      <c r="A6" s="88" t="s">
        <v>33</v>
      </c>
      <c r="B6" s="8"/>
      <c r="C6" s="384">
        <v>205195</v>
      </c>
      <c r="D6" s="384">
        <v>212275</v>
      </c>
      <c r="E6" s="384">
        <v>215012</v>
      </c>
      <c r="F6" s="384">
        <v>219496</v>
      </c>
      <c r="G6" s="384">
        <v>223885</v>
      </c>
      <c r="H6" s="384">
        <v>229277</v>
      </c>
      <c r="I6" s="384">
        <v>231571</v>
      </c>
      <c r="J6" s="384">
        <v>239282</v>
      </c>
      <c r="K6" s="384">
        <v>240152</v>
      </c>
      <c r="L6" s="384">
        <v>245868</v>
      </c>
      <c r="M6" s="384">
        <v>252134</v>
      </c>
      <c r="N6" s="384">
        <v>263940</v>
      </c>
      <c r="O6" s="384">
        <v>267671</v>
      </c>
      <c r="P6" s="384">
        <v>271536</v>
      </c>
      <c r="Q6" s="384">
        <v>275202</v>
      </c>
      <c r="R6" s="385">
        <v>282853</v>
      </c>
      <c r="S6" s="439">
        <v>289088</v>
      </c>
    </row>
    <row r="7" spans="1:19" ht="13.5">
      <c r="A7" s="88" t="s">
        <v>34</v>
      </c>
      <c r="B7" s="8"/>
      <c r="C7" s="384">
        <v>352758</v>
      </c>
      <c r="D7" s="384">
        <v>345982</v>
      </c>
      <c r="E7" s="384">
        <v>337271</v>
      </c>
      <c r="F7" s="384">
        <v>332311</v>
      </c>
      <c r="G7" s="384">
        <v>328764</v>
      </c>
      <c r="H7" s="384">
        <v>326126</v>
      </c>
      <c r="I7" s="384">
        <v>322504</v>
      </c>
      <c r="J7" s="384">
        <v>321723</v>
      </c>
      <c r="K7" s="384">
        <v>315863</v>
      </c>
      <c r="L7" s="384">
        <v>314431</v>
      </c>
      <c r="M7" s="384">
        <v>315833</v>
      </c>
      <c r="N7" s="384">
        <v>318665</v>
      </c>
      <c r="O7" s="384">
        <v>313720</v>
      </c>
      <c r="P7" s="384">
        <v>304720</v>
      </c>
      <c r="Q7" s="384">
        <v>296997</v>
      </c>
      <c r="R7" s="385">
        <v>290471</v>
      </c>
      <c r="S7" s="440">
        <v>289644</v>
      </c>
    </row>
    <row r="8" spans="1:19" ht="13.5">
      <c r="A8" s="88" t="s">
        <v>35</v>
      </c>
      <c r="B8" s="8"/>
      <c r="C8" s="384">
        <v>198595</v>
      </c>
      <c r="D8" s="384">
        <v>194374</v>
      </c>
      <c r="E8" s="384">
        <v>190162</v>
      </c>
      <c r="F8" s="384">
        <v>186986</v>
      </c>
      <c r="G8" s="384">
        <v>185162</v>
      </c>
      <c r="H8" s="384">
        <v>183422</v>
      </c>
      <c r="I8" s="384">
        <v>181184</v>
      </c>
      <c r="J8" s="384">
        <v>179810</v>
      </c>
      <c r="K8" s="384">
        <v>174403</v>
      </c>
      <c r="L8" s="384">
        <v>171734</v>
      </c>
      <c r="M8" s="384">
        <v>170922</v>
      </c>
      <c r="N8" s="384">
        <v>169766</v>
      </c>
      <c r="O8" s="384">
        <v>165101</v>
      </c>
      <c r="P8" s="384">
        <v>159919</v>
      </c>
      <c r="Q8" s="384">
        <v>155791</v>
      </c>
      <c r="R8" s="385">
        <v>152317</v>
      </c>
      <c r="S8" s="440">
        <v>150397</v>
      </c>
    </row>
    <row r="9" spans="1:19" ht="13.5">
      <c r="A9" s="97" t="s">
        <v>138</v>
      </c>
      <c r="B9" s="441"/>
      <c r="C9" s="442">
        <v>22670</v>
      </c>
      <c r="D9" s="442">
        <v>22890</v>
      </c>
      <c r="E9" s="442">
        <v>23094</v>
      </c>
      <c r="F9" s="442">
        <v>23319</v>
      </c>
      <c r="G9" s="442">
        <v>23652</v>
      </c>
      <c r="H9" s="442">
        <v>24086</v>
      </c>
      <c r="I9" s="442">
        <v>24342</v>
      </c>
      <c r="J9" s="442">
        <v>24602</v>
      </c>
      <c r="K9" s="442">
        <v>24641</v>
      </c>
      <c r="L9" s="442">
        <v>24982</v>
      </c>
      <c r="M9" s="442">
        <v>25646</v>
      </c>
      <c r="N9" s="442">
        <v>26220</v>
      </c>
      <c r="O9" s="442">
        <v>26631</v>
      </c>
      <c r="P9" s="442">
        <v>26986</v>
      </c>
      <c r="Q9" s="442">
        <v>27715</v>
      </c>
      <c r="R9" s="442">
        <v>28445</v>
      </c>
      <c r="S9" s="443">
        <v>29363</v>
      </c>
    </row>
    <row r="10" spans="1:20" ht="13.5">
      <c r="A10" s="430"/>
      <c r="B10" s="8"/>
      <c r="C10" s="384"/>
      <c r="D10" s="384"/>
      <c r="E10" s="384"/>
      <c r="F10" s="384"/>
      <c r="G10" s="384"/>
      <c r="H10" s="384"/>
      <c r="I10" s="384"/>
      <c r="J10" s="384"/>
      <c r="K10" s="384"/>
      <c r="L10" s="384"/>
      <c r="M10" s="384"/>
      <c r="N10" s="384"/>
      <c r="O10" s="384"/>
      <c r="P10" s="384"/>
      <c r="Q10" s="384"/>
      <c r="R10" s="384"/>
      <c r="S10" s="386"/>
      <c r="T10" s="8"/>
    </row>
    <row r="39" ht="24.75" customHeight="1"/>
  </sheetData>
  <printOptions/>
  <pageMargins left="0.3937007874015748" right="0" top="0.984251968503937" bottom="0.984251968503937" header="0.5118110236220472" footer="0.5118110236220472"/>
  <pageSetup horizontalDpi="600" verticalDpi="600" orientation="landscape" paperSize="9" scale="90" r:id="rId2"/>
  <drawing r:id="rId1"/>
</worksheet>
</file>

<file path=xl/worksheets/sheet14.xml><?xml version="1.0" encoding="utf-8"?>
<worksheet xmlns="http://schemas.openxmlformats.org/spreadsheetml/2006/main" xmlns:r="http://schemas.openxmlformats.org/officeDocument/2006/relationships">
  <sheetPr codeName="Sheet22"/>
  <dimension ref="B1:AL152"/>
  <sheetViews>
    <sheetView showGridLines="0" zoomScale="75" zoomScaleNormal="75" workbookViewId="0" topLeftCell="A1">
      <selection activeCell="T46" sqref="T46"/>
    </sheetView>
  </sheetViews>
  <sheetFormatPr defaultColWidth="9.00390625" defaultRowHeight="13.5"/>
  <cols>
    <col min="1" max="1" width="3.00390625" style="0" customWidth="1"/>
    <col min="2" max="2" width="11.375" style="0" customWidth="1"/>
    <col min="3" max="7" width="8.875" style="0" customWidth="1"/>
    <col min="8" max="11" width="8.75390625" style="1" customWidth="1"/>
    <col min="12" max="13" width="8.75390625" style="0" customWidth="1"/>
    <col min="14" max="15" width="8.50390625" style="0" customWidth="1"/>
    <col min="16" max="16" width="7.75390625" style="0" customWidth="1"/>
    <col min="17" max="17" width="8.25390625" style="4" customWidth="1"/>
    <col min="19" max="19" width="10.00390625" style="0" bestFit="1" customWidth="1"/>
  </cols>
  <sheetData>
    <row r="1" ht="32.25" customHeight="1">
      <c r="B1" s="445" t="s">
        <v>419</v>
      </c>
    </row>
    <row r="2" ht="16.5" customHeight="1">
      <c r="B2" s="445"/>
    </row>
    <row r="3" spans="2:38" s="282" customFormat="1" ht="14.25">
      <c r="B3" s="279"/>
      <c r="C3" s="280" t="s">
        <v>432</v>
      </c>
      <c r="D3" s="281">
        <v>2</v>
      </c>
      <c r="E3" s="281">
        <v>3</v>
      </c>
      <c r="F3" s="281">
        <v>4</v>
      </c>
      <c r="G3" s="281">
        <v>5</v>
      </c>
      <c r="H3" s="281">
        <v>6</v>
      </c>
      <c r="I3" s="281">
        <v>7</v>
      </c>
      <c r="J3" s="281">
        <v>8</v>
      </c>
      <c r="K3" s="281">
        <v>9</v>
      </c>
      <c r="L3" s="281">
        <v>10</v>
      </c>
      <c r="M3" s="281">
        <v>11</v>
      </c>
      <c r="N3" s="281">
        <v>12</v>
      </c>
      <c r="O3" s="281">
        <v>13</v>
      </c>
      <c r="P3" s="281">
        <v>14</v>
      </c>
      <c r="Q3" s="281">
        <v>15</v>
      </c>
      <c r="R3" s="281">
        <v>16</v>
      </c>
      <c r="S3" s="281">
        <v>17</v>
      </c>
      <c r="V3" s="280" t="s">
        <v>432</v>
      </c>
      <c r="W3" s="281">
        <v>2</v>
      </c>
      <c r="X3" s="281">
        <v>3</v>
      </c>
      <c r="Y3" s="281">
        <v>4</v>
      </c>
      <c r="Z3" s="281">
        <v>5</v>
      </c>
      <c r="AA3" s="281">
        <v>6</v>
      </c>
      <c r="AB3" s="281">
        <v>7</v>
      </c>
      <c r="AC3" s="281">
        <v>8</v>
      </c>
      <c r="AD3" s="281">
        <v>9</v>
      </c>
      <c r="AE3" s="281">
        <v>10</v>
      </c>
      <c r="AF3" s="281">
        <v>11</v>
      </c>
      <c r="AG3" s="281">
        <v>12</v>
      </c>
      <c r="AH3" s="281">
        <v>13</v>
      </c>
      <c r="AI3" s="281">
        <v>14</v>
      </c>
      <c r="AJ3" s="281">
        <v>15</v>
      </c>
      <c r="AK3" s="281">
        <v>16</v>
      </c>
      <c r="AL3" s="281">
        <v>17</v>
      </c>
    </row>
    <row r="4" spans="2:38" s="256" customFormat="1" ht="14.25">
      <c r="B4" s="256" t="s">
        <v>20</v>
      </c>
      <c r="C4" s="283">
        <v>144522</v>
      </c>
      <c r="D4" s="256">
        <v>144214</v>
      </c>
      <c r="E4" s="256">
        <v>143524</v>
      </c>
      <c r="F4" s="256">
        <v>143045</v>
      </c>
      <c r="G4" s="256">
        <v>142619</v>
      </c>
      <c r="H4" s="256">
        <v>142715</v>
      </c>
      <c r="I4" s="256">
        <v>142544</v>
      </c>
      <c r="J4" s="256">
        <v>142718</v>
      </c>
      <c r="K4" s="256">
        <v>142809</v>
      </c>
      <c r="L4" s="256">
        <v>142786</v>
      </c>
      <c r="M4" s="256">
        <v>141321</v>
      </c>
      <c r="N4" s="256">
        <v>140911</v>
      </c>
      <c r="O4" s="256">
        <v>140599</v>
      </c>
      <c r="P4" s="256">
        <v>140374</v>
      </c>
      <c r="Q4" s="256">
        <v>140130</v>
      </c>
      <c r="R4" s="284">
        <v>139548</v>
      </c>
      <c r="S4" s="284">
        <v>138855</v>
      </c>
      <c r="U4" s="256" t="s">
        <v>13</v>
      </c>
      <c r="V4" s="286">
        <v>4970</v>
      </c>
      <c r="W4" s="285">
        <v>5374</v>
      </c>
      <c r="X4" s="285">
        <v>5837</v>
      </c>
      <c r="Y4" s="285">
        <v>6231</v>
      </c>
      <c r="Z4" s="285">
        <v>6633</v>
      </c>
      <c r="AA4" s="285">
        <v>6923</v>
      </c>
      <c r="AB4" s="285">
        <v>7174</v>
      </c>
      <c r="AC4" s="285">
        <v>7412</v>
      </c>
      <c r="AD4" s="285">
        <v>7769</v>
      </c>
      <c r="AE4" s="285">
        <v>7944</v>
      </c>
      <c r="AF4" s="285">
        <v>8110</v>
      </c>
      <c r="AG4" s="285">
        <v>8220</v>
      </c>
      <c r="AH4" s="285">
        <v>8363</v>
      </c>
      <c r="AI4" s="285">
        <v>8518</v>
      </c>
      <c r="AJ4" s="285">
        <v>8686</v>
      </c>
      <c r="AK4" s="285">
        <v>8811</v>
      </c>
      <c r="AL4" s="285">
        <v>8990</v>
      </c>
    </row>
    <row r="5" spans="2:38" s="256" customFormat="1" ht="14.25">
      <c r="B5" s="285" t="s">
        <v>21</v>
      </c>
      <c r="C5" s="286">
        <v>185452</v>
      </c>
      <c r="D5" s="285">
        <v>186506</v>
      </c>
      <c r="E5" s="285">
        <v>187277</v>
      </c>
      <c r="F5" s="285">
        <v>188582</v>
      </c>
      <c r="G5" s="285">
        <v>189975</v>
      </c>
      <c r="H5" s="285">
        <v>192111</v>
      </c>
      <c r="I5" s="285">
        <v>193918</v>
      </c>
      <c r="J5" s="285">
        <v>196512</v>
      </c>
      <c r="K5" s="285">
        <v>198889</v>
      </c>
      <c r="L5" s="285">
        <v>201379</v>
      </c>
      <c r="M5" s="285">
        <v>200682</v>
      </c>
      <c r="N5" s="285">
        <v>202434</v>
      </c>
      <c r="O5" s="285">
        <v>205204</v>
      </c>
      <c r="P5" s="285">
        <v>208311</v>
      </c>
      <c r="Q5" s="285">
        <v>210795</v>
      </c>
      <c r="R5" s="287">
        <v>213313</v>
      </c>
      <c r="S5" s="287">
        <v>215719</v>
      </c>
      <c r="U5" s="256" t="s">
        <v>14</v>
      </c>
      <c r="V5" s="283">
        <v>77269</v>
      </c>
      <c r="W5" s="256">
        <v>75952</v>
      </c>
      <c r="X5" s="256">
        <v>74889</v>
      </c>
      <c r="Y5" s="256">
        <v>73899</v>
      </c>
      <c r="Z5" s="256">
        <v>73033</v>
      </c>
      <c r="AA5" s="256">
        <v>72325</v>
      </c>
      <c r="AB5" s="256">
        <v>71556</v>
      </c>
      <c r="AC5" s="256">
        <v>70393</v>
      </c>
      <c r="AD5" s="256">
        <v>68982</v>
      </c>
      <c r="AE5" s="256">
        <v>67891</v>
      </c>
      <c r="AF5" s="256">
        <v>66766</v>
      </c>
      <c r="AG5" s="256">
        <v>64831</v>
      </c>
      <c r="AH5" s="256">
        <v>63388</v>
      </c>
      <c r="AI5" s="256">
        <v>61583</v>
      </c>
      <c r="AJ5" s="256">
        <v>59754</v>
      </c>
      <c r="AK5" s="256">
        <v>58003</v>
      </c>
      <c r="AL5" s="256">
        <v>55567</v>
      </c>
    </row>
    <row r="6" spans="2:18" s="256" customFormat="1" ht="14.25">
      <c r="B6" s="288"/>
      <c r="C6" s="288"/>
      <c r="D6" s="288"/>
      <c r="E6" s="288"/>
      <c r="F6" s="288"/>
      <c r="G6" s="288"/>
      <c r="H6" s="288"/>
      <c r="I6" s="288"/>
      <c r="J6" s="288"/>
      <c r="K6" s="288"/>
      <c r="L6" s="288"/>
      <c r="M6" s="288"/>
      <c r="N6" s="288"/>
      <c r="O6" s="288"/>
      <c r="P6" s="288"/>
      <c r="Q6" s="288"/>
      <c r="R6" s="284"/>
    </row>
    <row r="7" spans="2:38" s="282" customFormat="1" ht="14.25">
      <c r="B7" s="279"/>
      <c r="C7" s="280" t="s">
        <v>432</v>
      </c>
      <c r="D7" s="281">
        <v>2</v>
      </c>
      <c r="E7" s="281">
        <v>3</v>
      </c>
      <c r="F7" s="281">
        <v>4</v>
      </c>
      <c r="G7" s="281">
        <v>5</v>
      </c>
      <c r="H7" s="281">
        <v>6</v>
      </c>
      <c r="I7" s="281">
        <v>7</v>
      </c>
      <c r="J7" s="281">
        <v>8</v>
      </c>
      <c r="K7" s="281">
        <v>9</v>
      </c>
      <c r="L7" s="281">
        <v>10</v>
      </c>
      <c r="M7" s="281">
        <v>11</v>
      </c>
      <c r="N7" s="281">
        <v>12</v>
      </c>
      <c r="O7" s="281">
        <v>13</v>
      </c>
      <c r="P7" s="281">
        <v>14</v>
      </c>
      <c r="Q7" s="281">
        <v>15</v>
      </c>
      <c r="R7" s="281">
        <v>16</v>
      </c>
      <c r="S7" s="281">
        <v>17</v>
      </c>
      <c r="U7" s="279"/>
      <c r="V7" s="280" t="s">
        <v>432</v>
      </c>
      <c r="W7" s="281">
        <v>2</v>
      </c>
      <c r="X7" s="281">
        <v>3</v>
      </c>
      <c r="Y7" s="281">
        <v>4</v>
      </c>
      <c r="Z7" s="281">
        <v>5</v>
      </c>
      <c r="AA7" s="281">
        <v>6</v>
      </c>
      <c r="AB7" s="281">
        <v>7</v>
      </c>
      <c r="AC7" s="281">
        <v>8</v>
      </c>
      <c r="AD7" s="281">
        <v>9</v>
      </c>
      <c r="AE7" s="281">
        <v>10</v>
      </c>
      <c r="AF7" s="281">
        <v>11</v>
      </c>
      <c r="AG7" s="281">
        <v>12</v>
      </c>
      <c r="AH7" s="281">
        <v>13</v>
      </c>
      <c r="AI7" s="281">
        <v>14</v>
      </c>
      <c r="AJ7" s="281">
        <v>15</v>
      </c>
      <c r="AK7" s="281">
        <v>16</v>
      </c>
      <c r="AL7" s="281">
        <v>17</v>
      </c>
    </row>
    <row r="8" spans="2:38" s="256" customFormat="1" ht="14.25">
      <c r="B8" s="256" t="s">
        <v>164</v>
      </c>
      <c r="C8" s="283">
        <v>53980</v>
      </c>
      <c r="D8" s="256">
        <v>53477</v>
      </c>
      <c r="E8" s="256">
        <v>52315</v>
      </c>
      <c r="F8" s="256">
        <v>51669</v>
      </c>
      <c r="G8" s="256">
        <v>51229</v>
      </c>
      <c r="H8" s="256">
        <v>50699</v>
      </c>
      <c r="I8" s="256">
        <v>49954</v>
      </c>
      <c r="J8" s="256">
        <v>49563</v>
      </c>
      <c r="K8" s="256">
        <v>49215</v>
      </c>
      <c r="L8" s="256">
        <v>48103</v>
      </c>
      <c r="M8" s="256">
        <v>47324</v>
      </c>
      <c r="N8" s="256">
        <v>46595</v>
      </c>
      <c r="O8" s="256">
        <v>45848</v>
      </c>
      <c r="P8" s="256">
        <v>44505</v>
      </c>
      <c r="Q8" s="256">
        <v>44041</v>
      </c>
      <c r="R8" s="256">
        <v>42664</v>
      </c>
      <c r="S8" s="256">
        <v>41998</v>
      </c>
      <c r="U8" s="256" t="s">
        <v>18</v>
      </c>
      <c r="V8" s="283">
        <v>12228</v>
      </c>
      <c r="W8" s="256">
        <v>11725</v>
      </c>
      <c r="X8" s="256">
        <v>11234</v>
      </c>
      <c r="Y8" s="256">
        <v>10783</v>
      </c>
      <c r="Z8" s="256">
        <v>10388</v>
      </c>
      <c r="AA8" s="256">
        <v>10112</v>
      </c>
      <c r="AB8" s="256">
        <v>9741</v>
      </c>
      <c r="AC8" s="256">
        <v>9461</v>
      </c>
      <c r="AD8" s="256">
        <v>9020</v>
      </c>
      <c r="AE8" s="256">
        <v>8790</v>
      </c>
      <c r="AF8" s="256">
        <v>8422</v>
      </c>
      <c r="AG8" s="256">
        <v>8117</v>
      </c>
      <c r="AH8" s="256">
        <v>7851</v>
      </c>
      <c r="AI8" s="256">
        <v>7516</v>
      </c>
      <c r="AJ8" s="256">
        <v>7324</v>
      </c>
      <c r="AK8" s="256">
        <v>7130</v>
      </c>
      <c r="AL8" s="256">
        <v>6653</v>
      </c>
    </row>
    <row r="9" spans="2:19" s="256" customFormat="1" ht="14.25">
      <c r="B9" s="285" t="s">
        <v>43</v>
      </c>
      <c r="C9" s="286">
        <v>101806</v>
      </c>
      <c r="D9" s="285">
        <v>101385</v>
      </c>
      <c r="E9" s="285">
        <v>101705</v>
      </c>
      <c r="F9" s="285">
        <v>102141</v>
      </c>
      <c r="G9" s="285">
        <v>104839</v>
      </c>
      <c r="H9" s="285">
        <v>109117</v>
      </c>
      <c r="I9" s="285">
        <v>111907</v>
      </c>
      <c r="J9" s="285">
        <v>113991</v>
      </c>
      <c r="K9" s="285">
        <v>115010</v>
      </c>
      <c r="L9" s="285">
        <v>115896</v>
      </c>
      <c r="M9" s="285">
        <v>115703</v>
      </c>
      <c r="N9" s="285">
        <v>115752</v>
      </c>
      <c r="O9" s="285">
        <v>113953</v>
      </c>
      <c r="P9" s="285">
        <v>112607</v>
      </c>
      <c r="Q9" s="285">
        <v>111068</v>
      </c>
      <c r="R9" s="285">
        <v>108089</v>
      </c>
      <c r="S9" s="285">
        <v>105134</v>
      </c>
    </row>
    <row r="10" spans="2:18" ht="13.5">
      <c r="B10" s="8"/>
      <c r="C10" s="8"/>
      <c r="D10" s="8"/>
      <c r="E10" s="8"/>
      <c r="F10" s="8"/>
      <c r="G10" s="8"/>
      <c r="H10" s="9"/>
      <c r="I10" s="9"/>
      <c r="J10" s="9"/>
      <c r="K10" s="9"/>
      <c r="L10" s="8"/>
      <c r="M10" s="8"/>
      <c r="N10" s="8"/>
      <c r="O10" s="8"/>
      <c r="P10" s="8"/>
      <c r="Q10" s="278"/>
      <c r="R10" s="142"/>
    </row>
    <row r="11" spans="2:4" ht="13.5">
      <c r="B11" s="11"/>
      <c r="C11" s="13"/>
      <c r="D11" s="13"/>
    </row>
    <row r="12" ht="13.5"/>
    <row r="13" ht="13.5"/>
    <row r="14" ht="13.5"/>
    <row r="15" spans="8:17" s="2" customFormat="1" ht="13.5">
      <c r="H15" s="5"/>
      <c r="I15" s="5"/>
      <c r="J15" s="5"/>
      <c r="K15" s="5"/>
      <c r="Q15" s="29"/>
    </row>
    <row r="16" spans="2:4" ht="9" customHeight="1">
      <c r="B16" s="11"/>
      <c r="C16" s="13"/>
      <c r="D16" s="13"/>
    </row>
    <row r="17" spans="2:4" ht="13.5">
      <c r="B17" s="11"/>
      <c r="C17" s="13"/>
      <c r="D17" s="13"/>
    </row>
    <row r="18" spans="2:4" ht="13.5">
      <c r="B18" s="11"/>
      <c r="C18" s="13"/>
      <c r="D18" s="13"/>
    </row>
    <row r="19" spans="2:4" ht="13.5">
      <c r="B19" s="11"/>
      <c r="C19" s="13"/>
      <c r="D19" s="13"/>
    </row>
    <row r="20" spans="2:4" ht="13.5">
      <c r="B20" s="11"/>
      <c r="C20" s="13"/>
      <c r="D20" s="13"/>
    </row>
    <row r="21" spans="2:4" ht="13.5">
      <c r="B21" s="11"/>
      <c r="C21" s="13"/>
      <c r="D21" s="13"/>
    </row>
    <row r="22" spans="2:4" ht="13.5">
      <c r="B22" s="11"/>
      <c r="C22" s="13"/>
      <c r="D22" s="13"/>
    </row>
    <row r="23" spans="2:4" ht="13.5">
      <c r="B23" s="11"/>
      <c r="C23" s="13"/>
      <c r="D23" s="13"/>
    </row>
    <row r="24" spans="2:4" ht="13.5">
      <c r="B24" s="11"/>
      <c r="C24" s="13"/>
      <c r="D24" s="13"/>
    </row>
    <row r="25" spans="2:4" ht="13.5">
      <c r="B25" s="11"/>
      <c r="C25" s="13"/>
      <c r="D25" s="13"/>
    </row>
    <row r="26" spans="2:4" ht="13.5">
      <c r="B26" s="11"/>
      <c r="C26" s="13"/>
      <c r="D26" s="13"/>
    </row>
    <row r="27" spans="2:4" ht="13.5">
      <c r="B27" s="11"/>
      <c r="C27" s="13"/>
      <c r="D27" s="13"/>
    </row>
    <row r="28" spans="2:4" ht="13.5">
      <c r="B28" s="11"/>
      <c r="C28" s="13"/>
      <c r="D28" s="13"/>
    </row>
    <row r="29" spans="2:4" ht="13.5">
      <c r="B29" s="11"/>
      <c r="C29" s="13"/>
      <c r="D29" s="13"/>
    </row>
    <row r="30" spans="2:4" ht="13.5">
      <c r="B30" s="11"/>
      <c r="C30" s="13"/>
      <c r="D30" s="13"/>
    </row>
    <row r="31" ht="13.5"/>
    <row r="32" ht="13.5"/>
    <row r="33" ht="13.5"/>
    <row r="34" ht="13.5"/>
    <row r="35" ht="13.5"/>
    <row r="36" ht="13.5"/>
    <row r="37" ht="13.5"/>
    <row r="38" ht="13.5"/>
    <row r="39" ht="13.5"/>
    <row r="87" spans="8:17" s="2" customFormat="1" ht="13.5">
      <c r="H87" s="5"/>
      <c r="I87" s="5"/>
      <c r="J87" s="5"/>
      <c r="K87" s="5"/>
      <c r="Q87" s="3"/>
    </row>
    <row r="89" spans="3:6" ht="13.5">
      <c r="C89" s="10"/>
      <c r="D89" s="6"/>
      <c r="E89" s="6"/>
      <c r="F89" s="6"/>
    </row>
    <row r="90" spans="3:6" ht="13.5">
      <c r="C90" s="10"/>
      <c r="D90" s="6"/>
      <c r="E90" s="6"/>
      <c r="F90" s="6"/>
    </row>
    <row r="91" spans="3:6" ht="13.5">
      <c r="C91" s="10"/>
      <c r="D91" s="6"/>
      <c r="E91" s="6"/>
      <c r="F91" s="6"/>
    </row>
    <row r="92" spans="3:6" ht="13.5">
      <c r="C92" s="10"/>
      <c r="D92" s="6"/>
      <c r="E92" s="6"/>
      <c r="F92" s="6"/>
    </row>
    <row r="93" spans="3:6" ht="13.5">
      <c r="C93" s="10"/>
      <c r="D93" s="6"/>
      <c r="E93" s="6"/>
      <c r="F93" s="6"/>
    </row>
    <row r="94" spans="3:6" ht="13.5">
      <c r="C94" s="10"/>
      <c r="D94" s="6"/>
      <c r="E94" s="6"/>
      <c r="F94" s="6"/>
    </row>
    <row r="95" spans="3:6" ht="13.5">
      <c r="C95" s="10"/>
      <c r="D95" s="6"/>
      <c r="E95" s="6"/>
      <c r="F95" s="6"/>
    </row>
    <row r="96" spans="3:6" ht="13.5">
      <c r="C96" s="10"/>
      <c r="D96" s="6"/>
      <c r="E96" s="6"/>
      <c r="F96" s="6"/>
    </row>
    <row r="97" spans="3:6" ht="13.5">
      <c r="C97" s="10"/>
      <c r="D97" s="6"/>
      <c r="E97" s="6"/>
      <c r="F97" s="6"/>
    </row>
    <row r="98" spans="3:6" ht="13.5">
      <c r="C98" s="10"/>
      <c r="D98" s="6"/>
      <c r="E98" s="6"/>
      <c r="F98" s="6"/>
    </row>
    <row r="99" spans="3:6" ht="13.5">
      <c r="C99" s="10"/>
      <c r="D99" s="6"/>
      <c r="E99" s="6"/>
      <c r="F99" s="6"/>
    </row>
    <row r="100" spans="3:6" ht="13.5">
      <c r="C100" s="10"/>
      <c r="D100" s="6"/>
      <c r="E100" s="6"/>
      <c r="F100" s="6"/>
    </row>
    <row r="101" spans="3:6" ht="13.5">
      <c r="C101" s="11"/>
      <c r="D101" s="12"/>
      <c r="E101" s="12"/>
      <c r="F101" s="12"/>
    </row>
    <row r="102" spans="3:6" ht="13.5">
      <c r="C102" s="11"/>
      <c r="D102" s="13"/>
      <c r="E102" s="13"/>
      <c r="F102" s="8"/>
    </row>
    <row r="110" spans="4:9" ht="13.5">
      <c r="D110" s="58">
        <v>123205000</v>
      </c>
      <c r="E110" s="58">
        <v>124938000</v>
      </c>
      <c r="F110" s="58">
        <v>126472000</v>
      </c>
      <c r="G110" s="57">
        <v>127291000</v>
      </c>
      <c r="H110" s="57">
        <v>127435000</v>
      </c>
      <c r="I110" s="56">
        <v>127619000</v>
      </c>
    </row>
    <row r="111" spans="2:11" ht="13.5">
      <c r="B111" s="17"/>
      <c r="C111" s="17"/>
      <c r="D111" s="21" t="s">
        <v>30</v>
      </c>
      <c r="E111" s="21" t="s">
        <v>50</v>
      </c>
      <c r="F111" s="21" t="s">
        <v>39</v>
      </c>
      <c r="G111" s="21" t="s">
        <v>40</v>
      </c>
      <c r="H111" s="21" t="s">
        <v>41</v>
      </c>
      <c r="I111" s="21" t="s">
        <v>42</v>
      </c>
      <c r="J111" s="724"/>
      <c r="K111" s="724"/>
    </row>
    <row r="112" spans="2:11" ht="13.5">
      <c r="B112" s="14"/>
      <c r="C112" s="14"/>
      <c r="D112" s="22" t="s">
        <v>52</v>
      </c>
      <c r="E112" s="22" t="s">
        <v>53</v>
      </c>
      <c r="F112" s="22" t="s">
        <v>54</v>
      </c>
      <c r="G112" s="22" t="s">
        <v>395</v>
      </c>
      <c r="H112" s="22" t="s">
        <v>55</v>
      </c>
      <c r="I112" s="22" t="s">
        <v>56</v>
      </c>
      <c r="J112" s="23"/>
      <c r="K112" s="23"/>
    </row>
    <row r="113" spans="2:11" ht="13.5">
      <c r="B113" s="723" t="s">
        <v>9</v>
      </c>
      <c r="C113" s="723"/>
      <c r="D113" s="27">
        <v>4506</v>
      </c>
      <c r="E113" s="27">
        <v>4587</v>
      </c>
      <c r="F113" s="27">
        <v>5024</v>
      </c>
      <c r="G113" s="27">
        <v>5160</v>
      </c>
      <c r="H113" s="27">
        <v>5113</v>
      </c>
      <c r="I113" s="27">
        <v>5032</v>
      </c>
      <c r="J113" s="59">
        <f aca="true" t="shared" si="0" ref="J113:J131">I113/D113</f>
        <v>1.116733244562805</v>
      </c>
      <c r="K113" s="29"/>
    </row>
    <row r="114" spans="2:11" ht="13.5">
      <c r="B114" s="25"/>
      <c r="C114" s="25" t="s">
        <v>10</v>
      </c>
      <c r="D114" s="27">
        <v>2220</v>
      </c>
      <c r="E114" s="27">
        <v>2010</v>
      </c>
      <c r="F114" s="27">
        <v>1938</v>
      </c>
      <c r="G114" s="27">
        <v>1976</v>
      </c>
      <c r="H114" s="27">
        <v>1920</v>
      </c>
      <c r="I114" s="27">
        <v>1822</v>
      </c>
      <c r="J114" s="59">
        <f t="shared" si="0"/>
        <v>0.8207207207207208</v>
      </c>
      <c r="K114" s="29"/>
    </row>
    <row r="115" spans="2:11" ht="13.5">
      <c r="B115" s="26"/>
      <c r="C115" s="51" t="s">
        <v>51</v>
      </c>
      <c r="D115" s="52">
        <v>324</v>
      </c>
      <c r="E115" s="52">
        <v>350</v>
      </c>
      <c r="F115" s="52">
        <v>383</v>
      </c>
      <c r="G115" s="52">
        <v>405</v>
      </c>
      <c r="H115" s="52">
        <v>404</v>
      </c>
      <c r="I115" s="52">
        <v>401</v>
      </c>
      <c r="J115" s="59">
        <f t="shared" si="0"/>
        <v>1.2376543209876543</v>
      </c>
      <c r="K115" s="29"/>
    </row>
    <row r="116" spans="2:11" ht="13.5">
      <c r="B116" s="25"/>
      <c r="C116" s="25" t="s">
        <v>27</v>
      </c>
      <c r="D116" s="27">
        <v>1962</v>
      </c>
      <c r="E116" s="27">
        <v>2227</v>
      </c>
      <c r="F116" s="27">
        <v>2703</v>
      </c>
      <c r="G116" s="27">
        <v>2779</v>
      </c>
      <c r="H116" s="27">
        <v>2789</v>
      </c>
      <c r="I116" s="27">
        <v>2809</v>
      </c>
      <c r="J116" s="59">
        <f t="shared" si="0"/>
        <v>1.4317023445463812</v>
      </c>
      <c r="K116" s="29"/>
    </row>
    <row r="117" spans="2:11" ht="13.5">
      <c r="B117" s="723" t="s">
        <v>12</v>
      </c>
      <c r="C117" s="723"/>
      <c r="D117" s="27">
        <v>112071</v>
      </c>
      <c r="E117" s="27">
        <v>108032</v>
      </c>
      <c r="F117" s="27">
        <v>102854</v>
      </c>
      <c r="G117" s="27">
        <v>97267</v>
      </c>
      <c r="H117" s="27">
        <v>94908</v>
      </c>
      <c r="I117" s="27">
        <v>92744</v>
      </c>
      <c r="J117" s="59">
        <f t="shared" si="0"/>
        <v>0.8275468229961364</v>
      </c>
      <c r="K117" s="29"/>
    </row>
    <row r="118" spans="2:11" ht="13.5">
      <c r="B118" s="25"/>
      <c r="C118" s="53" t="s">
        <v>13</v>
      </c>
      <c r="D118" s="54">
        <v>4970</v>
      </c>
      <c r="E118" s="54">
        <v>6633</v>
      </c>
      <c r="F118" s="54">
        <v>7944</v>
      </c>
      <c r="G118" s="54">
        <v>8363</v>
      </c>
      <c r="H118" s="54">
        <v>8518</v>
      </c>
      <c r="I118" s="54">
        <v>8686</v>
      </c>
      <c r="J118" s="59">
        <f t="shared" si="0"/>
        <v>1.7476861167002011</v>
      </c>
      <c r="K118" s="29"/>
    </row>
    <row r="119" spans="2:11" ht="13.5">
      <c r="B119" s="25"/>
      <c r="C119" s="25" t="s">
        <v>14</v>
      </c>
      <c r="D119" s="27">
        <v>77269</v>
      </c>
      <c r="E119" s="27">
        <v>73033</v>
      </c>
      <c r="F119" s="27">
        <v>67891</v>
      </c>
      <c r="G119" s="27">
        <v>63388</v>
      </c>
      <c r="H119" s="27">
        <v>61583</v>
      </c>
      <c r="I119" s="27">
        <v>59754</v>
      </c>
      <c r="J119" s="59">
        <f t="shared" si="0"/>
        <v>0.7733243603514993</v>
      </c>
      <c r="K119" s="29"/>
    </row>
    <row r="120" spans="2:11" ht="13.5">
      <c r="B120" s="25"/>
      <c r="C120" s="25" t="s">
        <v>15</v>
      </c>
      <c r="D120" s="27">
        <v>27104</v>
      </c>
      <c r="E120" s="27">
        <v>26143</v>
      </c>
      <c r="F120" s="27">
        <v>25150</v>
      </c>
      <c r="G120" s="27">
        <v>23883</v>
      </c>
      <c r="H120" s="27">
        <v>23268</v>
      </c>
      <c r="I120" s="27">
        <v>22931</v>
      </c>
      <c r="J120" s="59">
        <f t="shared" si="0"/>
        <v>0.8460374852420307</v>
      </c>
      <c r="K120" s="29"/>
    </row>
    <row r="121" spans="2:11" ht="13.5">
      <c r="B121" s="25"/>
      <c r="C121" s="25" t="s">
        <v>16</v>
      </c>
      <c r="D121" s="27">
        <v>2728</v>
      </c>
      <c r="E121" s="27">
        <v>2223</v>
      </c>
      <c r="F121" s="27">
        <v>1869</v>
      </c>
      <c r="G121" s="27">
        <v>1633</v>
      </c>
      <c r="H121" s="27">
        <v>1539</v>
      </c>
      <c r="I121" s="27">
        <v>1373</v>
      </c>
      <c r="J121" s="59">
        <f t="shared" si="0"/>
        <v>0.5032991202346041</v>
      </c>
      <c r="K121" s="29"/>
    </row>
    <row r="122" spans="2:11" ht="13.5">
      <c r="B122" s="723" t="s">
        <v>17</v>
      </c>
      <c r="C122" s="723"/>
      <c r="D122" s="27">
        <v>24755</v>
      </c>
      <c r="E122" s="27">
        <v>25307</v>
      </c>
      <c r="F122" s="27">
        <v>26744</v>
      </c>
      <c r="G122" s="27">
        <v>26827</v>
      </c>
      <c r="H122" s="27">
        <v>26706</v>
      </c>
      <c r="I122" s="27">
        <v>26831</v>
      </c>
      <c r="J122" s="59">
        <f t="shared" si="0"/>
        <v>1.0838618460916987</v>
      </c>
      <c r="K122" s="29"/>
    </row>
    <row r="123" spans="2:11" ht="13.5">
      <c r="B123" s="25"/>
      <c r="C123" s="25" t="s">
        <v>19</v>
      </c>
      <c r="D123" s="27">
        <v>12228</v>
      </c>
      <c r="E123" s="27">
        <v>10388</v>
      </c>
      <c r="F123" s="27">
        <v>8790</v>
      </c>
      <c r="G123" s="27">
        <v>7851</v>
      </c>
      <c r="H123" s="27">
        <v>7516</v>
      </c>
      <c r="I123" s="27">
        <v>7324</v>
      </c>
      <c r="J123" s="59">
        <f t="shared" si="0"/>
        <v>0.5989532221131828</v>
      </c>
      <c r="K123" s="29"/>
    </row>
    <row r="124" spans="2:11" ht="13.5">
      <c r="B124" s="26"/>
      <c r="C124" s="25" t="s">
        <v>27</v>
      </c>
      <c r="D124" s="27">
        <f>D122-D123</f>
        <v>12527</v>
      </c>
      <c r="E124" s="27">
        <f>E122-E123</f>
        <v>14919</v>
      </c>
      <c r="F124" s="27">
        <f>F122-F123</f>
        <v>17954</v>
      </c>
      <c r="G124" s="27">
        <v>18976</v>
      </c>
      <c r="H124" s="27">
        <f>H122-H123</f>
        <v>19190</v>
      </c>
      <c r="I124" s="27">
        <v>19507</v>
      </c>
      <c r="J124" s="59">
        <f t="shared" si="0"/>
        <v>1.5571964556557836</v>
      </c>
      <c r="K124" s="29"/>
    </row>
    <row r="125" spans="2:11" ht="13.5">
      <c r="B125" s="723" t="s">
        <v>20</v>
      </c>
      <c r="C125" s="723"/>
      <c r="D125" s="27">
        <v>144522</v>
      </c>
      <c r="E125" s="27">
        <v>142619</v>
      </c>
      <c r="F125" s="27">
        <v>142786</v>
      </c>
      <c r="G125" s="27">
        <v>140599</v>
      </c>
      <c r="H125" s="27">
        <v>140374</v>
      </c>
      <c r="I125" s="27">
        <v>140130</v>
      </c>
      <c r="J125" s="59">
        <f t="shared" si="0"/>
        <v>0.9696101631585503</v>
      </c>
      <c r="K125" s="29"/>
    </row>
    <row r="126" spans="2:11" ht="13.5">
      <c r="B126" s="24" t="s">
        <v>44</v>
      </c>
      <c r="C126" s="25"/>
      <c r="D126" s="28">
        <v>251298</v>
      </c>
      <c r="E126" s="28">
        <v>250858</v>
      </c>
      <c r="F126" s="28">
        <v>251859</v>
      </c>
      <c r="G126" s="28">
        <v>250764</v>
      </c>
      <c r="H126" s="28">
        <v>252124</v>
      </c>
      <c r="I126" s="28">
        <v>251981</v>
      </c>
      <c r="J126" s="59">
        <f t="shared" si="0"/>
        <v>1.0027178887217567</v>
      </c>
      <c r="K126" s="29"/>
    </row>
    <row r="127" spans="2:11" ht="13.5">
      <c r="B127" s="55" t="s">
        <v>21</v>
      </c>
      <c r="C127" s="53"/>
      <c r="D127" s="54">
        <v>185452</v>
      </c>
      <c r="E127" s="54">
        <v>189975</v>
      </c>
      <c r="F127" s="54">
        <v>201379</v>
      </c>
      <c r="G127" s="54">
        <v>205204</v>
      </c>
      <c r="H127" s="54">
        <v>208311</v>
      </c>
      <c r="I127" s="54">
        <v>210795</v>
      </c>
      <c r="J127" s="59">
        <f t="shared" si="0"/>
        <v>1.136655307033626</v>
      </c>
      <c r="K127" s="29"/>
    </row>
    <row r="128" spans="2:11" ht="13.5">
      <c r="B128" s="24" t="s">
        <v>45</v>
      </c>
      <c r="C128" s="25"/>
      <c r="D128" s="28">
        <v>314175</v>
      </c>
      <c r="E128" s="28">
        <v>320996</v>
      </c>
      <c r="F128" s="28">
        <v>334932</v>
      </c>
      <c r="G128" s="28">
        <v>368057</v>
      </c>
      <c r="H128" s="28">
        <v>383214</v>
      </c>
      <c r="I128" s="28">
        <v>394478</v>
      </c>
      <c r="J128" s="59">
        <f t="shared" si="0"/>
        <v>1.2555995862178722</v>
      </c>
      <c r="K128" s="29"/>
    </row>
    <row r="129" spans="2:11" ht="13.5">
      <c r="B129" s="723" t="s">
        <v>22</v>
      </c>
      <c r="C129" s="723"/>
      <c r="D129" s="27">
        <v>155786</v>
      </c>
      <c r="E129" s="27">
        <v>156068</v>
      </c>
      <c r="F129" s="27">
        <v>163999</v>
      </c>
      <c r="G129" s="27">
        <v>159801</v>
      </c>
      <c r="H129" s="27">
        <v>157112</v>
      </c>
      <c r="I129" s="27">
        <v>155109</v>
      </c>
      <c r="J129" s="59">
        <f t="shared" si="0"/>
        <v>0.9956542949944154</v>
      </c>
      <c r="K129" s="29"/>
    </row>
    <row r="130" spans="2:11" ht="13.5">
      <c r="B130" s="25"/>
      <c r="C130" s="25" t="s">
        <v>23</v>
      </c>
      <c r="D130" s="27">
        <v>53980</v>
      </c>
      <c r="E130" s="27">
        <f>E129-E131</f>
        <v>51229</v>
      </c>
      <c r="F130" s="27">
        <f>F129-F131</f>
        <v>48103</v>
      </c>
      <c r="G130" s="27">
        <v>45848</v>
      </c>
      <c r="H130" s="27">
        <f>H129-H131</f>
        <v>44505</v>
      </c>
      <c r="I130" s="27">
        <v>44041</v>
      </c>
      <c r="J130" s="59">
        <f t="shared" si="0"/>
        <v>0.8158762504631345</v>
      </c>
      <c r="K130" s="29"/>
    </row>
    <row r="131" spans="2:11" ht="13.5">
      <c r="B131" s="20"/>
      <c r="C131" s="20" t="s">
        <v>24</v>
      </c>
      <c r="D131" s="27">
        <v>101806</v>
      </c>
      <c r="E131" s="27">
        <v>104839</v>
      </c>
      <c r="F131" s="27">
        <v>115896</v>
      </c>
      <c r="G131" s="27">
        <v>113953</v>
      </c>
      <c r="H131" s="27">
        <v>112607</v>
      </c>
      <c r="I131" s="27">
        <v>111068</v>
      </c>
      <c r="J131" s="59">
        <f t="shared" si="0"/>
        <v>1.090976956171542</v>
      </c>
      <c r="K131" s="29"/>
    </row>
    <row r="133" spans="4:7" ht="13.5">
      <c r="D133" s="1"/>
      <c r="E133" s="1"/>
      <c r="F133" s="1" t="s">
        <v>59</v>
      </c>
      <c r="G133" s="1"/>
    </row>
    <row r="134" spans="2:9" ht="13.5">
      <c r="B134" s="723" t="s">
        <v>9</v>
      </c>
      <c r="C134" s="723"/>
      <c r="D134" s="3">
        <f aca="true" t="shared" si="1" ref="D134:I143">D113*100000/D$110</f>
        <v>3.6573191023091596</v>
      </c>
      <c r="E134" s="3">
        <f t="shared" si="1"/>
        <v>3.671421024828315</v>
      </c>
      <c r="F134" s="3">
        <f t="shared" si="1"/>
        <v>3.972420772977418</v>
      </c>
      <c r="G134" s="3">
        <f t="shared" si="1"/>
        <v>4.05370371825188</v>
      </c>
      <c r="H134" s="3">
        <f t="shared" si="1"/>
        <v>4.012241534900145</v>
      </c>
      <c r="I134" s="3">
        <f t="shared" si="1"/>
        <v>3.942986545890502</v>
      </c>
    </row>
    <row r="135" spans="2:9" ht="13.5">
      <c r="B135" s="25"/>
      <c r="C135" s="25" t="s">
        <v>10</v>
      </c>
      <c r="D135" s="3">
        <f t="shared" si="1"/>
        <v>1.8018749239073089</v>
      </c>
      <c r="E135" s="3">
        <f t="shared" si="1"/>
        <v>1.6087979637900398</v>
      </c>
      <c r="F135" s="3">
        <f t="shared" si="1"/>
        <v>1.532354987665254</v>
      </c>
      <c r="G135" s="3">
        <f t="shared" si="1"/>
        <v>1.55234855567165</v>
      </c>
      <c r="H135" s="3">
        <f t="shared" si="1"/>
        <v>1.5066504492486366</v>
      </c>
      <c r="I135" s="3">
        <f t="shared" si="1"/>
        <v>1.4276870998832463</v>
      </c>
    </row>
    <row r="136" spans="2:9" ht="13.5">
      <c r="B136" s="26"/>
      <c r="C136" s="25" t="s">
        <v>51</v>
      </c>
      <c r="D136" s="3">
        <f t="shared" si="1"/>
        <v>0.2629763402459316</v>
      </c>
      <c r="E136" s="3">
        <f t="shared" si="1"/>
        <v>0.28013894891866364</v>
      </c>
      <c r="F136" s="3">
        <f t="shared" si="1"/>
        <v>0.30283382883167814</v>
      </c>
      <c r="G136" s="3">
        <f t="shared" si="1"/>
        <v>0.3181686057930254</v>
      </c>
      <c r="H136" s="3">
        <f t="shared" si="1"/>
        <v>0.31702436536273393</v>
      </c>
      <c r="I136" s="3">
        <f t="shared" si="1"/>
        <v>0.3142165351554236</v>
      </c>
    </row>
    <row r="137" spans="2:9" ht="13.5">
      <c r="B137" s="25"/>
      <c r="C137" s="25" t="s">
        <v>27</v>
      </c>
      <c r="D137" s="3">
        <f t="shared" si="1"/>
        <v>1.592467838155919</v>
      </c>
      <c r="E137" s="3">
        <f t="shared" si="1"/>
        <v>1.7824841121196113</v>
      </c>
      <c r="F137" s="3">
        <f t="shared" si="1"/>
        <v>2.137231956480486</v>
      </c>
      <c r="G137" s="3">
        <f t="shared" si="1"/>
        <v>2.183186556787204</v>
      </c>
      <c r="H137" s="3">
        <f t="shared" si="1"/>
        <v>2.1885667202887746</v>
      </c>
      <c r="I137" s="3">
        <f t="shared" si="1"/>
        <v>2.2010829108518326</v>
      </c>
    </row>
    <row r="138" spans="2:9" ht="13.5">
      <c r="B138" s="723" t="s">
        <v>12</v>
      </c>
      <c r="C138" s="723"/>
      <c r="D138" s="3">
        <f t="shared" si="1"/>
        <v>90.96302909784505</v>
      </c>
      <c r="E138" s="3">
        <f t="shared" si="1"/>
        <v>86.46848837023164</v>
      </c>
      <c r="F138" s="3">
        <f t="shared" si="1"/>
        <v>81.32551078499588</v>
      </c>
      <c r="G138" s="3">
        <f t="shared" si="1"/>
        <v>76.41310069054371</v>
      </c>
      <c r="H138" s="3">
        <f t="shared" si="1"/>
        <v>74.47561501942167</v>
      </c>
      <c r="I138" s="3">
        <f t="shared" si="1"/>
        <v>72.67256443006136</v>
      </c>
    </row>
    <row r="139" spans="2:9" ht="13.5">
      <c r="B139" s="25"/>
      <c r="C139" s="25" t="s">
        <v>13</v>
      </c>
      <c r="D139" s="3">
        <f t="shared" si="1"/>
        <v>4.033927194513209</v>
      </c>
      <c r="E139" s="3">
        <f t="shared" si="1"/>
        <v>5.309033280507132</v>
      </c>
      <c r="F139" s="3">
        <f t="shared" si="1"/>
        <v>6.281232209500917</v>
      </c>
      <c r="G139" s="3">
        <f t="shared" si="1"/>
        <v>6.569985309252028</v>
      </c>
      <c r="H139" s="3">
        <f t="shared" si="1"/>
        <v>6.684191940989524</v>
      </c>
      <c r="I139" s="3">
        <f t="shared" si="1"/>
        <v>6.806196569476332</v>
      </c>
    </row>
    <row r="140" spans="2:9" ht="13.5">
      <c r="B140" s="25"/>
      <c r="C140" s="25" t="s">
        <v>14</v>
      </c>
      <c r="D140" s="3">
        <f t="shared" si="1"/>
        <v>62.71579887179903</v>
      </c>
      <c r="E140" s="3">
        <f t="shared" si="1"/>
        <v>58.45539387536218</v>
      </c>
      <c r="F140" s="3">
        <f t="shared" si="1"/>
        <v>53.68065658801948</v>
      </c>
      <c r="G140" s="3">
        <f t="shared" si="1"/>
        <v>49.797707614835296</v>
      </c>
      <c r="H140" s="3">
        <f t="shared" si="1"/>
        <v>48.325028445874366</v>
      </c>
      <c r="I140" s="3">
        <f t="shared" si="1"/>
        <v>46.82218165006778</v>
      </c>
    </row>
    <row r="141" spans="2:9" ht="13.5">
      <c r="B141" s="25"/>
      <c r="C141" s="25" t="s">
        <v>15</v>
      </c>
      <c r="D141" s="3">
        <f t="shared" si="1"/>
        <v>21.99910717909176</v>
      </c>
      <c r="E141" s="3">
        <f t="shared" si="1"/>
        <v>20.924778690230355</v>
      </c>
      <c r="F141" s="3">
        <f t="shared" si="1"/>
        <v>19.885824530330826</v>
      </c>
      <c r="G141" s="3">
        <f t="shared" si="1"/>
        <v>18.76252052383908</v>
      </c>
      <c r="H141" s="3">
        <f t="shared" si="1"/>
        <v>18.258720131831915</v>
      </c>
      <c r="I141" s="3">
        <f t="shared" si="1"/>
        <v>17.96832760012224</v>
      </c>
    </row>
    <row r="142" spans="2:9" ht="13.5">
      <c r="B142" s="25"/>
      <c r="C142" s="25" t="s">
        <v>16</v>
      </c>
      <c r="D142" s="3">
        <f t="shared" si="1"/>
        <v>2.2141958524410534</v>
      </c>
      <c r="E142" s="3">
        <f t="shared" si="1"/>
        <v>1.7792825241319694</v>
      </c>
      <c r="F142" s="3">
        <f t="shared" si="1"/>
        <v>1.4777974571446644</v>
      </c>
      <c r="G142" s="3">
        <f t="shared" si="1"/>
        <v>1.28288724261731</v>
      </c>
      <c r="H142" s="3">
        <f t="shared" si="1"/>
        <v>1.2076745007258602</v>
      </c>
      <c r="I142" s="3">
        <f t="shared" si="1"/>
        <v>1.0758586103950039</v>
      </c>
    </row>
    <row r="143" spans="2:9" ht="13.5">
      <c r="B143" s="723" t="s">
        <v>17</v>
      </c>
      <c r="C143" s="723"/>
      <c r="D143" s="3">
        <f t="shared" si="1"/>
        <v>20.092528712308752</v>
      </c>
      <c r="E143" s="3">
        <f t="shared" si="1"/>
        <v>20.255646800813203</v>
      </c>
      <c r="F143" s="3">
        <f t="shared" si="1"/>
        <v>21.146182554241253</v>
      </c>
      <c r="G143" s="3">
        <f t="shared" si="1"/>
        <v>21.07533132743085</v>
      </c>
      <c r="H143" s="3">
        <f t="shared" si="1"/>
        <v>20.956566092517754</v>
      </c>
      <c r="I143" s="3">
        <f t="shared" si="1"/>
        <v>21.024298889663765</v>
      </c>
    </row>
    <row r="144" spans="2:9" ht="13.5">
      <c r="B144" s="25"/>
      <c r="C144" s="25" t="s">
        <v>19</v>
      </c>
      <c r="D144" s="3">
        <f aca="true" t="shared" si="2" ref="D144:I152">D123*100000/D$110</f>
        <v>9.92492187817053</v>
      </c>
      <c r="E144" s="3">
        <f t="shared" si="2"/>
        <v>8.314524003905937</v>
      </c>
      <c r="F144" s="3">
        <f t="shared" si="2"/>
        <v>6.950154975014232</v>
      </c>
      <c r="G144" s="3">
        <f t="shared" si="2"/>
        <v>6.167757343409982</v>
      </c>
      <c r="H144" s="3">
        <f t="shared" si="2"/>
        <v>5.897908737787892</v>
      </c>
      <c r="I144" s="3">
        <f t="shared" si="2"/>
        <v>5.738957365282599</v>
      </c>
    </row>
    <row r="145" spans="2:9" ht="13.5">
      <c r="B145" s="26"/>
      <c r="C145" s="25" t="s">
        <v>27</v>
      </c>
      <c r="D145" s="3">
        <f t="shared" si="2"/>
        <v>10.167606834138224</v>
      </c>
      <c r="E145" s="3">
        <f t="shared" si="2"/>
        <v>11.941122796907266</v>
      </c>
      <c r="F145" s="3">
        <f t="shared" si="2"/>
        <v>14.196027579227023</v>
      </c>
      <c r="G145" s="3">
        <f t="shared" si="2"/>
        <v>14.907573984020866</v>
      </c>
      <c r="H145" s="3">
        <f t="shared" si="2"/>
        <v>15.058657354729862</v>
      </c>
      <c r="I145" s="3">
        <f t="shared" si="2"/>
        <v>15.285341524381165</v>
      </c>
    </row>
    <row r="146" spans="2:9" ht="13.5">
      <c r="B146" s="723" t="s">
        <v>20</v>
      </c>
      <c r="C146" s="723"/>
      <c r="D146" s="3">
        <f t="shared" si="2"/>
        <v>117.30205754636582</v>
      </c>
      <c r="E146" s="3">
        <f t="shared" si="2"/>
        <v>114.15181930237398</v>
      </c>
      <c r="F146" s="3">
        <f t="shared" si="2"/>
        <v>112.89929786830287</v>
      </c>
      <c r="G146" s="3">
        <f t="shared" si="2"/>
        <v>110.45478470591009</v>
      </c>
      <c r="H146" s="3">
        <f t="shared" si="2"/>
        <v>110.15341154313964</v>
      </c>
      <c r="I146" s="3">
        <f t="shared" si="2"/>
        <v>109.80339918037284</v>
      </c>
    </row>
    <row r="147" spans="2:9" ht="13.5">
      <c r="B147" s="24" t="s">
        <v>44</v>
      </c>
      <c r="C147" s="25"/>
      <c r="D147" s="3">
        <f t="shared" si="2"/>
        <v>203.9673714540806</v>
      </c>
      <c r="E147" s="3">
        <f t="shared" si="2"/>
        <v>200.78598985096608</v>
      </c>
      <c r="F147" s="3">
        <f t="shared" si="2"/>
        <v>199.14210259978492</v>
      </c>
      <c r="G147" s="3">
        <f t="shared" si="2"/>
        <v>197.00057348909192</v>
      </c>
      <c r="H147" s="3">
        <f t="shared" si="2"/>
        <v>197.8451759720642</v>
      </c>
      <c r="I147" s="3">
        <f t="shared" si="2"/>
        <v>197.44787218204186</v>
      </c>
    </row>
    <row r="148" spans="2:9" ht="13.5">
      <c r="B148" s="24" t="s">
        <v>21</v>
      </c>
      <c r="C148" s="25"/>
      <c r="D148" s="3">
        <f t="shared" si="2"/>
        <v>150.5231118866929</v>
      </c>
      <c r="E148" s="3">
        <f t="shared" si="2"/>
        <v>152.0554194880661</v>
      </c>
      <c r="F148" s="3">
        <f t="shared" si="2"/>
        <v>159.22812954646088</v>
      </c>
      <c r="G148" s="3">
        <f t="shared" si="2"/>
        <v>161.20856934111603</v>
      </c>
      <c r="H148" s="3">
        <f t="shared" si="2"/>
        <v>163.4645113194962</v>
      </c>
      <c r="I148" s="3">
        <f t="shared" si="2"/>
        <v>165.17524819971948</v>
      </c>
    </row>
    <row r="149" spans="2:9" ht="13.5">
      <c r="B149" s="24" t="s">
        <v>45</v>
      </c>
      <c r="C149" s="25"/>
      <c r="D149" s="3">
        <f t="shared" si="2"/>
        <v>255.00182622458505</v>
      </c>
      <c r="E149" s="3">
        <f t="shared" si="2"/>
        <v>256.92423442027246</v>
      </c>
      <c r="F149" s="3">
        <f t="shared" si="2"/>
        <v>264.82699728003035</v>
      </c>
      <c r="G149" s="3">
        <f t="shared" si="2"/>
        <v>289.146129734231</v>
      </c>
      <c r="H149" s="3">
        <f t="shared" si="2"/>
        <v>300.71330482206616</v>
      </c>
      <c r="I149" s="3">
        <f t="shared" si="2"/>
        <v>309.1060108604518</v>
      </c>
    </row>
    <row r="150" spans="2:9" ht="13.5">
      <c r="B150" s="723" t="s">
        <v>22</v>
      </c>
      <c r="C150" s="723"/>
      <c r="D150" s="3">
        <f t="shared" si="2"/>
        <v>126.44454364676758</v>
      </c>
      <c r="E150" s="3">
        <f t="shared" si="2"/>
        <v>124.91635851382286</v>
      </c>
      <c r="F150" s="3">
        <f t="shared" si="2"/>
        <v>129.67218040356758</v>
      </c>
      <c r="G150" s="3">
        <f t="shared" si="2"/>
        <v>125.53990462797842</v>
      </c>
      <c r="H150" s="3">
        <f t="shared" si="2"/>
        <v>123.28795071997489</v>
      </c>
      <c r="I150" s="3">
        <f t="shared" si="2"/>
        <v>121.54067967935809</v>
      </c>
    </row>
    <row r="151" spans="2:9" ht="13.5">
      <c r="B151" s="25"/>
      <c r="C151" s="25" t="s">
        <v>23</v>
      </c>
      <c r="D151" s="3">
        <f t="shared" si="2"/>
        <v>43.813156933566006</v>
      </c>
      <c r="E151" s="3">
        <f t="shared" si="2"/>
        <v>41.003537754726345</v>
      </c>
      <c r="F151" s="3">
        <f t="shared" si="2"/>
        <v>38.034505661332155</v>
      </c>
      <c r="G151" s="3">
        <f t="shared" si="2"/>
        <v>36.01825737876205</v>
      </c>
      <c r="H151" s="3">
        <f t="shared" si="2"/>
        <v>34.923686585318</v>
      </c>
      <c r="I151" s="3">
        <f t="shared" si="2"/>
        <v>34.509751682743165</v>
      </c>
    </row>
    <row r="152" spans="2:9" ht="13.5">
      <c r="B152" s="20"/>
      <c r="C152" s="20" t="s">
        <v>24</v>
      </c>
      <c r="D152" s="3">
        <f t="shared" si="2"/>
        <v>82.63138671320158</v>
      </c>
      <c r="E152" s="3">
        <f t="shared" si="2"/>
        <v>83.91282075909652</v>
      </c>
      <c r="F152" s="3">
        <f t="shared" si="2"/>
        <v>91.63767474223543</v>
      </c>
      <c r="G152" s="3">
        <f t="shared" si="2"/>
        <v>89.52164724921636</v>
      </c>
      <c r="H152" s="3">
        <f t="shared" si="2"/>
        <v>88.36426413465688</v>
      </c>
      <c r="I152" s="3">
        <f t="shared" si="2"/>
        <v>87.03092799661492</v>
      </c>
    </row>
  </sheetData>
  <mergeCells count="11">
    <mergeCell ref="J111:K111"/>
    <mergeCell ref="B113:C113"/>
    <mergeCell ref="B117:C117"/>
    <mergeCell ref="B122:C122"/>
    <mergeCell ref="B143:C143"/>
    <mergeCell ref="B146:C146"/>
    <mergeCell ref="B150:C150"/>
    <mergeCell ref="B125:C125"/>
    <mergeCell ref="B129:C129"/>
    <mergeCell ref="B134:C134"/>
    <mergeCell ref="B138:C138"/>
  </mergeCells>
  <printOptions/>
  <pageMargins left="0.3937007874015748" right="0" top="0.3937007874015748" bottom="0.3937007874015748"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A1:N30"/>
  <sheetViews>
    <sheetView workbookViewId="0" topLeftCell="A1">
      <selection activeCell="N19" sqref="N19"/>
    </sheetView>
  </sheetViews>
  <sheetFormatPr defaultColWidth="9.00390625" defaultRowHeight="13.5"/>
  <cols>
    <col min="1" max="12" width="7.25390625" style="0" customWidth="1"/>
    <col min="13" max="14" width="11.125" style="0" customWidth="1"/>
  </cols>
  <sheetData>
    <row r="1" ht="24" customHeight="1">
      <c r="B1" t="s">
        <v>421</v>
      </c>
    </row>
    <row r="2" spans="1:14" ht="16.5" customHeight="1">
      <c r="A2" s="8"/>
      <c r="B2" s="8"/>
      <c r="C2" s="8"/>
      <c r="D2" s="8"/>
      <c r="M2" s="646" t="s">
        <v>167</v>
      </c>
      <c r="N2" s="645">
        <v>17.2</v>
      </c>
    </row>
    <row r="3" spans="13:14" ht="16.5" customHeight="1">
      <c r="M3" s="238" t="s">
        <v>168</v>
      </c>
      <c r="N3" s="641">
        <v>12.5</v>
      </c>
    </row>
    <row r="4" spans="13:14" ht="16.5" customHeight="1">
      <c r="M4" s="238" t="s">
        <v>169</v>
      </c>
      <c r="N4" s="641">
        <v>8.7</v>
      </c>
    </row>
    <row r="5" spans="13:14" ht="16.5" customHeight="1">
      <c r="M5" s="238" t="s">
        <v>170</v>
      </c>
      <c r="N5" s="641">
        <v>5.3</v>
      </c>
    </row>
    <row r="6" spans="13:14" ht="16.5" customHeight="1">
      <c r="M6" s="238" t="s">
        <v>171</v>
      </c>
      <c r="N6" s="641">
        <v>1.7</v>
      </c>
    </row>
    <row r="7" spans="13:14" ht="16.5" customHeight="1">
      <c r="M7" s="238"/>
      <c r="N7" s="641"/>
    </row>
    <row r="8" spans="13:14" ht="16.5" customHeight="1">
      <c r="M8" s="647"/>
      <c r="N8" s="642"/>
    </row>
    <row r="9" spans="13:14" ht="16.5" customHeight="1">
      <c r="M9" s="647" t="s">
        <v>72</v>
      </c>
      <c r="N9" s="643">
        <v>0.4</v>
      </c>
    </row>
    <row r="10" spans="13:14" ht="16.5" customHeight="1">
      <c r="M10" s="238" t="s">
        <v>70</v>
      </c>
      <c r="N10" s="643">
        <v>4.8</v>
      </c>
    </row>
    <row r="11" spans="13:14" ht="16.5" customHeight="1">
      <c r="M11" s="238" t="s">
        <v>68</v>
      </c>
      <c r="N11" s="643">
        <v>10.6</v>
      </c>
    </row>
    <row r="12" spans="13:14" ht="16.5" customHeight="1">
      <c r="M12" s="238" t="s">
        <v>66</v>
      </c>
      <c r="N12" s="643">
        <v>12.3</v>
      </c>
    </row>
    <row r="13" spans="13:14" ht="16.5" customHeight="1">
      <c r="M13" s="238" t="s">
        <v>64</v>
      </c>
      <c r="N13" s="643">
        <v>14.5</v>
      </c>
    </row>
    <row r="14" spans="13:14" ht="16.5" customHeight="1">
      <c r="M14" s="238" t="s">
        <v>62</v>
      </c>
      <c r="N14" s="643">
        <v>19.6</v>
      </c>
    </row>
    <row r="15" spans="13:14" ht="16.5" customHeight="1">
      <c r="M15" s="238" t="s">
        <v>445</v>
      </c>
      <c r="N15" s="643">
        <v>9.4</v>
      </c>
    </row>
    <row r="16" spans="13:14" ht="16.5" customHeight="1">
      <c r="M16" s="647"/>
      <c r="N16" s="642"/>
    </row>
    <row r="17" spans="13:14" ht="16.5" customHeight="1">
      <c r="M17" s="648" t="s">
        <v>446</v>
      </c>
      <c r="N17" s="644">
        <v>10.3</v>
      </c>
    </row>
    <row r="18" ht="16.5" customHeight="1"/>
    <row r="19" ht="16.5" customHeight="1"/>
    <row r="20" ht="16.5" customHeight="1"/>
    <row r="21" ht="16.5" customHeight="1"/>
    <row r="22" ht="16.5" customHeight="1"/>
    <row r="28" ht="3.75" customHeight="1"/>
    <row r="29" spans="2:10" ht="23.25" customHeight="1">
      <c r="B29" s="725"/>
      <c r="C29" s="725"/>
      <c r="D29" s="725"/>
      <c r="E29" s="725"/>
      <c r="F29" s="725"/>
      <c r="G29" s="725"/>
      <c r="H29" s="725"/>
      <c r="I29" s="725"/>
      <c r="J29" s="725"/>
    </row>
    <row r="30" ht="14.25" customHeight="1">
      <c r="B30" s="232"/>
    </row>
  </sheetData>
  <mergeCells count="1">
    <mergeCell ref="B29:J29"/>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Sheet14"/>
  <dimension ref="B1:T39"/>
  <sheetViews>
    <sheetView showGridLines="0" workbookViewId="0" topLeftCell="A1">
      <selection activeCell="R4" sqref="R4"/>
    </sheetView>
  </sheetViews>
  <sheetFormatPr defaultColWidth="9.00390625" defaultRowHeight="13.5"/>
  <cols>
    <col min="2" max="2" width="3.25390625" style="0" customWidth="1"/>
    <col min="3" max="3" width="5.75390625" style="0" customWidth="1"/>
    <col min="4" max="4" width="7.125" style="0" customWidth="1"/>
    <col min="5" max="14" width="5.75390625" style="0" customWidth="1"/>
    <col min="15" max="15" width="5.00390625" style="0" customWidth="1"/>
    <col min="16" max="17" width="5.75390625" style="0" customWidth="1"/>
    <col min="18" max="18" width="7.25390625" style="8" customWidth="1"/>
    <col min="19" max="19" width="9.00390625" style="8" customWidth="1"/>
  </cols>
  <sheetData>
    <row r="1" ht="25.5" customHeight="1" thickBot="1">
      <c r="B1" t="s">
        <v>422</v>
      </c>
    </row>
    <row r="2" spans="2:20" ht="14.25" thickBot="1">
      <c r="B2" s="271"/>
      <c r="C2" s="272"/>
      <c r="D2" s="273" t="s">
        <v>30</v>
      </c>
      <c r="E2" s="274">
        <v>2</v>
      </c>
      <c r="F2" s="274">
        <v>3</v>
      </c>
      <c r="G2" s="274">
        <v>4</v>
      </c>
      <c r="H2" s="274">
        <v>5</v>
      </c>
      <c r="I2" s="275">
        <v>6</v>
      </c>
      <c r="J2" s="275">
        <v>7</v>
      </c>
      <c r="K2" s="275">
        <v>8</v>
      </c>
      <c r="L2" s="275">
        <v>9</v>
      </c>
      <c r="M2" s="275">
        <v>10</v>
      </c>
      <c r="N2" s="275">
        <v>11</v>
      </c>
      <c r="O2" s="275">
        <v>12</v>
      </c>
      <c r="P2" s="275">
        <v>13</v>
      </c>
      <c r="Q2" s="275" t="s">
        <v>41</v>
      </c>
      <c r="R2" s="276" t="s">
        <v>42</v>
      </c>
      <c r="S2" s="276" t="s">
        <v>185</v>
      </c>
      <c r="T2" s="276" t="s">
        <v>372</v>
      </c>
    </row>
    <row r="3" spans="2:20" ht="13.5">
      <c r="B3" t="s">
        <v>74</v>
      </c>
      <c r="D3" s="2">
        <v>14.9</v>
      </c>
      <c r="E3" s="2">
        <v>14.5</v>
      </c>
      <c r="F3" s="2">
        <v>13.9</v>
      </c>
      <c r="G3" s="2">
        <v>13.2</v>
      </c>
      <c r="H3" s="2">
        <v>12.4</v>
      </c>
      <c r="I3" s="2">
        <v>11.8</v>
      </c>
      <c r="J3" s="2">
        <v>11.1</v>
      </c>
      <c r="K3" s="2">
        <v>10.9</v>
      </c>
      <c r="L3" s="2">
        <v>11</v>
      </c>
      <c r="M3" s="2">
        <v>11</v>
      </c>
      <c r="N3" s="2">
        <v>11.3</v>
      </c>
      <c r="O3" s="2">
        <v>11.7</v>
      </c>
      <c r="P3" s="2">
        <v>11.8</v>
      </c>
      <c r="Q3" s="2">
        <v>11.4</v>
      </c>
      <c r="R3" s="63">
        <v>11.2</v>
      </c>
      <c r="S3" s="258">
        <v>10.6</v>
      </c>
      <c r="T3" s="258">
        <v>10.3</v>
      </c>
    </row>
    <row r="4" spans="2:20" ht="13.5">
      <c r="B4" t="s">
        <v>46</v>
      </c>
      <c r="D4" s="2">
        <v>6.1</v>
      </c>
      <c r="E4" s="2">
        <v>6.6</v>
      </c>
      <c r="F4" s="2">
        <v>6.9</v>
      </c>
      <c r="G4" s="2">
        <v>6.8</v>
      </c>
      <c r="H4" s="2">
        <v>6.6</v>
      </c>
      <c r="I4" s="2">
        <v>6.4</v>
      </c>
      <c r="J4" s="2">
        <v>6.2</v>
      </c>
      <c r="K4" s="2">
        <v>7</v>
      </c>
      <c r="L4" s="2">
        <v>7.9</v>
      </c>
      <c r="M4" s="2">
        <v>9.1</v>
      </c>
      <c r="N4" s="2">
        <v>10.6</v>
      </c>
      <c r="O4" s="2">
        <v>12.1</v>
      </c>
      <c r="P4" s="2">
        <v>13</v>
      </c>
      <c r="Q4" s="2">
        <v>12.8</v>
      </c>
      <c r="R4" s="63">
        <v>11.9</v>
      </c>
      <c r="S4" s="143">
        <v>10.5</v>
      </c>
      <c r="T4" s="143">
        <v>9.4</v>
      </c>
    </row>
    <row r="5" spans="2:20" ht="13.5">
      <c r="B5" t="s">
        <v>62</v>
      </c>
      <c r="D5" s="2">
        <v>19.5</v>
      </c>
      <c r="E5" s="2">
        <v>19.8</v>
      </c>
      <c r="F5" s="2">
        <v>19.1</v>
      </c>
      <c r="G5" s="2">
        <v>18.6</v>
      </c>
      <c r="H5" s="2">
        <v>17.8</v>
      </c>
      <c r="I5" s="2">
        <v>17.1</v>
      </c>
      <c r="J5" s="2">
        <v>16.6</v>
      </c>
      <c r="K5" s="2">
        <v>16.8</v>
      </c>
      <c r="L5" s="2">
        <v>17.1</v>
      </c>
      <c r="M5" s="2">
        <v>17.7</v>
      </c>
      <c r="N5" s="2">
        <v>18.8</v>
      </c>
      <c r="O5" s="2">
        <v>20.5</v>
      </c>
      <c r="P5" s="2">
        <v>20.6</v>
      </c>
      <c r="Q5" s="2">
        <v>20.3</v>
      </c>
      <c r="R5" s="63">
        <v>20.2</v>
      </c>
      <c r="S5" s="143">
        <v>19.8</v>
      </c>
      <c r="T5" s="143">
        <v>19.6</v>
      </c>
    </row>
    <row r="6" spans="2:20" ht="13.5">
      <c r="B6" t="s">
        <v>64</v>
      </c>
      <c r="D6" s="2">
        <v>20.4</v>
      </c>
      <c r="E6" s="2">
        <v>19.7</v>
      </c>
      <c r="F6" s="2">
        <v>19.1</v>
      </c>
      <c r="G6" s="2">
        <v>17.7</v>
      </c>
      <c r="H6" s="2">
        <v>16.8</v>
      </c>
      <c r="I6" s="2">
        <v>15.8</v>
      </c>
      <c r="J6" s="2">
        <v>15.4</v>
      </c>
      <c r="K6" s="2">
        <v>14.5</v>
      </c>
      <c r="L6" s="2">
        <v>14.7</v>
      </c>
      <c r="M6" s="2">
        <v>14.5</v>
      </c>
      <c r="N6" s="2">
        <v>14.6</v>
      </c>
      <c r="O6" s="2">
        <v>15.4</v>
      </c>
      <c r="P6" s="2">
        <v>15.2</v>
      </c>
      <c r="Q6" s="2">
        <v>14.8</v>
      </c>
      <c r="R6" s="63">
        <v>14.8</v>
      </c>
      <c r="S6" s="143">
        <v>14.4</v>
      </c>
      <c r="T6" s="143">
        <v>14.5</v>
      </c>
    </row>
    <row r="7" spans="2:20" ht="13.5">
      <c r="B7" t="s">
        <v>66</v>
      </c>
      <c r="D7" s="2">
        <v>26.4</v>
      </c>
      <c r="E7" s="2">
        <v>25.4</v>
      </c>
      <c r="F7" s="2">
        <v>23.7</v>
      </c>
      <c r="G7" s="2">
        <v>22.3</v>
      </c>
      <c r="H7" s="2">
        <v>20.4</v>
      </c>
      <c r="I7" s="2">
        <v>18.6</v>
      </c>
      <c r="J7" s="2">
        <v>17.2</v>
      </c>
      <c r="K7" s="2">
        <v>16.7</v>
      </c>
      <c r="L7" s="2">
        <v>15.9</v>
      </c>
      <c r="M7" s="2">
        <v>14.9</v>
      </c>
      <c r="N7" s="2">
        <v>14.5</v>
      </c>
      <c r="O7" s="2">
        <v>14.5</v>
      </c>
      <c r="P7" s="2">
        <v>13.7</v>
      </c>
      <c r="Q7" s="2">
        <v>13.5</v>
      </c>
      <c r="R7" s="63">
        <v>13.3</v>
      </c>
      <c r="S7" s="143">
        <v>12.7</v>
      </c>
      <c r="T7" s="143">
        <v>12.3</v>
      </c>
    </row>
    <row r="8" spans="2:20" ht="13.5">
      <c r="B8" t="s">
        <v>68</v>
      </c>
      <c r="D8" s="2">
        <v>23.5</v>
      </c>
      <c r="E8" s="2">
        <v>22.7</v>
      </c>
      <c r="F8" s="2">
        <v>21.7</v>
      </c>
      <c r="G8" s="2">
        <v>20.6</v>
      </c>
      <c r="H8" s="2">
        <v>19.2</v>
      </c>
      <c r="I8" s="2">
        <v>18.1</v>
      </c>
      <c r="J8" s="2">
        <v>16.9</v>
      </c>
      <c r="K8" s="2">
        <v>16.1</v>
      </c>
      <c r="L8" s="2">
        <v>15.5</v>
      </c>
      <c r="M8" s="2">
        <v>14.7</v>
      </c>
      <c r="N8" s="2">
        <v>14</v>
      </c>
      <c r="O8" s="2">
        <v>13.2</v>
      </c>
      <c r="P8" s="2">
        <v>13</v>
      </c>
      <c r="Q8" s="2">
        <v>12.1</v>
      </c>
      <c r="R8" s="63">
        <v>11.6</v>
      </c>
      <c r="S8" s="143">
        <v>10.9</v>
      </c>
      <c r="T8" s="143">
        <v>10.6</v>
      </c>
    </row>
    <row r="9" spans="2:20" ht="13.5">
      <c r="B9" t="s">
        <v>70</v>
      </c>
      <c r="D9" s="2">
        <v>10.8</v>
      </c>
      <c r="E9" s="2">
        <v>10.3</v>
      </c>
      <c r="F9" s="2">
        <v>9.3</v>
      </c>
      <c r="G9" s="2">
        <v>8.8</v>
      </c>
      <c r="H9" s="2">
        <v>8.3</v>
      </c>
      <c r="I9" s="2">
        <v>8</v>
      </c>
      <c r="J9" s="2">
        <v>7.5</v>
      </c>
      <c r="K9" s="2">
        <v>7</v>
      </c>
      <c r="L9" s="2">
        <v>7.2</v>
      </c>
      <c r="M9" s="2">
        <v>6.8</v>
      </c>
      <c r="N9" s="2">
        <v>6.5</v>
      </c>
      <c r="O9" s="2">
        <v>6.2</v>
      </c>
      <c r="P9" s="2">
        <v>6</v>
      </c>
      <c r="Q9" s="2">
        <v>5.6</v>
      </c>
      <c r="R9" s="63">
        <v>5.4</v>
      </c>
      <c r="S9" s="143">
        <v>5.1</v>
      </c>
      <c r="T9" s="143">
        <v>4.8</v>
      </c>
    </row>
    <row r="10" spans="2:20" ht="14.25" thickBot="1">
      <c r="B10" s="269" t="s">
        <v>72</v>
      </c>
      <c r="C10" s="269"/>
      <c r="D10" s="270">
        <v>0.9</v>
      </c>
      <c r="E10" s="270">
        <v>0.8</v>
      </c>
      <c r="F10" s="270">
        <v>0.8</v>
      </c>
      <c r="G10" s="270">
        <v>0.9</v>
      </c>
      <c r="H10" s="270">
        <v>0.8</v>
      </c>
      <c r="I10" s="270">
        <v>0.8</v>
      </c>
      <c r="J10" s="270">
        <v>0.7</v>
      </c>
      <c r="K10" s="270">
        <v>0.6</v>
      </c>
      <c r="L10" s="270">
        <v>0.6</v>
      </c>
      <c r="M10" s="270">
        <v>0.6</v>
      </c>
      <c r="N10" s="270">
        <v>0.5</v>
      </c>
      <c r="O10" s="270">
        <v>0.5</v>
      </c>
      <c r="P10" s="270">
        <v>0.5</v>
      </c>
      <c r="Q10" s="270">
        <v>0.5</v>
      </c>
      <c r="R10" s="270">
        <v>0.5</v>
      </c>
      <c r="S10" s="261">
        <v>0.4</v>
      </c>
      <c r="T10" s="261">
        <v>0.4</v>
      </c>
    </row>
    <row r="12" ht="13.5">
      <c r="T12" s="8"/>
    </row>
    <row r="13" ht="13.5">
      <c r="T13" s="387"/>
    </row>
    <row r="14" ht="13.5">
      <c r="T14" s="387"/>
    </row>
    <row r="15" ht="13.5">
      <c r="T15" s="387"/>
    </row>
    <row r="16" ht="13.5">
      <c r="T16" s="387"/>
    </row>
    <row r="17" ht="13.5">
      <c r="T17" s="387"/>
    </row>
    <row r="18" ht="13.5">
      <c r="T18" s="387"/>
    </row>
    <row r="19" ht="13.5">
      <c r="T19" s="387"/>
    </row>
    <row r="20" ht="13.5">
      <c r="T20" s="387"/>
    </row>
    <row r="21" ht="13.5">
      <c r="T21" s="387"/>
    </row>
    <row r="22" ht="13.5">
      <c r="T22" s="8"/>
    </row>
    <row r="23" ht="13.5">
      <c r="T23" s="8"/>
    </row>
    <row r="24" ht="13.5"/>
    <row r="25" ht="13.5"/>
    <row r="26" ht="13.5"/>
    <row r="27" ht="13.5"/>
    <row r="28" ht="13.5"/>
    <row r="29" ht="13.5"/>
    <row r="30" ht="13.5"/>
    <row r="31" ht="13.5"/>
    <row r="32" ht="13.5"/>
    <row r="33" ht="13.5"/>
    <row r="34" ht="13.5"/>
    <row r="35" ht="13.5">
      <c r="O35" s="7"/>
    </row>
    <row r="36" ht="13.5"/>
    <row r="37" ht="24.75" customHeight="1"/>
    <row r="38" ht="13.5"/>
    <row r="39" spans="4:17" ht="13.5">
      <c r="D39" s="726"/>
      <c r="E39" s="727"/>
      <c r="F39" s="727"/>
      <c r="G39" s="727"/>
      <c r="H39" s="727"/>
      <c r="I39" s="727"/>
      <c r="J39" s="727"/>
      <c r="K39" s="727"/>
      <c r="L39" s="727"/>
      <c r="M39" s="727"/>
      <c r="N39" s="727"/>
      <c r="O39" s="727"/>
      <c r="P39" s="727"/>
      <c r="Q39" s="727"/>
    </row>
  </sheetData>
  <mergeCells count="1">
    <mergeCell ref="D39:Q39"/>
  </mergeCells>
  <printOptions/>
  <pageMargins left="0.75" right="0.75" top="1" bottom="1" header="0.512" footer="0.512"/>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codeName="Sheet24"/>
  <dimension ref="A1:D49"/>
  <sheetViews>
    <sheetView workbookViewId="0" topLeftCell="A1">
      <selection activeCell="A8" sqref="A8"/>
    </sheetView>
  </sheetViews>
  <sheetFormatPr defaultColWidth="9.00390625" defaultRowHeight="13.5"/>
  <cols>
    <col min="2" max="2" width="10.625" style="0" customWidth="1"/>
    <col min="3" max="3" width="5.50390625" style="0" customWidth="1"/>
  </cols>
  <sheetData>
    <row r="1" spans="1:4" ht="13.5">
      <c r="A1" s="19" t="s">
        <v>136</v>
      </c>
      <c r="B1" s="374">
        <v>41.4</v>
      </c>
      <c r="D1" t="s">
        <v>426</v>
      </c>
    </row>
    <row r="2" spans="1:2" ht="13.5">
      <c r="A2" s="19" t="s">
        <v>135</v>
      </c>
      <c r="B2" s="374">
        <v>44.2</v>
      </c>
    </row>
    <row r="3" spans="1:2" ht="13.5">
      <c r="A3" s="19" t="s">
        <v>134</v>
      </c>
      <c r="B3" s="374">
        <v>44.8</v>
      </c>
    </row>
    <row r="4" spans="1:2" ht="13.5">
      <c r="A4" s="19" t="s">
        <v>133</v>
      </c>
      <c r="B4" s="374">
        <v>43.4</v>
      </c>
    </row>
    <row r="5" spans="1:2" ht="13.5">
      <c r="A5" s="19" t="s">
        <v>132</v>
      </c>
      <c r="B5" s="374">
        <v>38.8</v>
      </c>
    </row>
    <row r="6" spans="1:2" ht="13.5">
      <c r="A6" s="19" t="s">
        <v>131</v>
      </c>
      <c r="B6" s="374">
        <v>46.5</v>
      </c>
    </row>
    <row r="7" spans="1:2" ht="13.5">
      <c r="A7" s="19" t="s">
        <v>130</v>
      </c>
      <c r="B7" s="374">
        <v>58.7</v>
      </c>
    </row>
    <row r="8" spans="1:2" ht="13.5">
      <c r="A8" s="19" t="s">
        <v>129</v>
      </c>
      <c r="B8" s="374">
        <v>50.8</v>
      </c>
    </row>
    <row r="9" spans="1:2" ht="13.5">
      <c r="A9" s="19" t="s">
        <v>128</v>
      </c>
      <c r="B9" s="374">
        <v>47.3</v>
      </c>
    </row>
    <row r="10" spans="1:2" ht="13.5">
      <c r="A10" s="19" t="s">
        <v>127</v>
      </c>
      <c r="B10" s="374">
        <v>36.5</v>
      </c>
    </row>
    <row r="11" spans="1:2" ht="13.5">
      <c r="A11" s="19" t="s">
        <v>126</v>
      </c>
      <c r="B11" s="374">
        <v>46</v>
      </c>
    </row>
    <row r="12" spans="1:2" ht="13.5">
      <c r="A12" s="19" t="s">
        <v>125</v>
      </c>
      <c r="B12" s="374">
        <v>47.9</v>
      </c>
    </row>
    <row r="13" spans="1:2" ht="13.5">
      <c r="A13" s="19" t="s">
        <v>124</v>
      </c>
      <c r="B13" s="374">
        <v>50.9</v>
      </c>
    </row>
    <row r="14" spans="1:2" ht="13.5">
      <c r="A14" s="19" t="s">
        <v>123</v>
      </c>
      <c r="B14" s="374">
        <v>55.1</v>
      </c>
    </row>
    <row r="15" spans="1:2" ht="13.5">
      <c r="A15" s="19" t="s">
        <v>122</v>
      </c>
      <c r="B15" s="374">
        <v>37.8</v>
      </c>
    </row>
    <row r="16" spans="1:2" ht="13.5">
      <c r="A16" s="19" t="s">
        <v>121</v>
      </c>
      <c r="B16" s="374">
        <v>33.1</v>
      </c>
    </row>
    <row r="17" spans="1:2" ht="13.5">
      <c r="A17" s="19" t="s">
        <v>120</v>
      </c>
      <c r="B17" s="374">
        <v>43</v>
      </c>
    </row>
    <row r="18" spans="1:2" ht="13.5">
      <c r="A18" s="19" t="s">
        <v>119</v>
      </c>
      <c r="B18" s="374">
        <v>44.1</v>
      </c>
    </row>
    <row r="19" spans="1:2" ht="13.5">
      <c r="A19" s="19" t="s">
        <v>118</v>
      </c>
      <c r="B19" s="374">
        <v>33.9</v>
      </c>
    </row>
    <row r="20" spans="1:2" ht="13.5">
      <c r="A20" s="19" t="s">
        <v>117</v>
      </c>
      <c r="B20" s="374">
        <v>40.8</v>
      </c>
    </row>
    <row r="21" spans="1:2" ht="13.5">
      <c r="A21" s="19" t="s">
        <v>116</v>
      </c>
      <c r="B21" s="374">
        <v>38.3</v>
      </c>
    </row>
    <row r="22" spans="1:2" ht="13.5">
      <c r="A22" s="19" t="s">
        <v>115</v>
      </c>
      <c r="B22" s="374">
        <v>32.3</v>
      </c>
    </row>
    <row r="23" spans="1:2" ht="13.5">
      <c r="A23" s="19" t="s">
        <v>114</v>
      </c>
      <c r="B23" s="374">
        <v>32</v>
      </c>
    </row>
    <row r="24" spans="1:2" ht="13.5">
      <c r="A24" s="19" t="s">
        <v>113</v>
      </c>
      <c r="B24" s="374">
        <v>37.4</v>
      </c>
    </row>
    <row r="25" spans="1:2" ht="13.5">
      <c r="A25" s="19" t="s">
        <v>112</v>
      </c>
      <c r="B25" s="374">
        <v>38.4</v>
      </c>
    </row>
    <row r="26" spans="1:2" ht="13.5">
      <c r="A26" s="19" t="s">
        <v>111</v>
      </c>
      <c r="B26" s="374">
        <v>41.7</v>
      </c>
    </row>
    <row r="27" spans="1:2" ht="13.5">
      <c r="A27" s="19" t="s">
        <v>110</v>
      </c>
      <c r="B27" s="374">
        <v>45.1</v>
      </c>
    </row>
    <row r="28" spans="1:2" ht="13.5">
      <c r="A28" s="19" t="s">
        <v>109</v>
      </c>
      <c r="B28" s="374">
        <v>38.4</v>
      </c>
    </row>
    <row r="29" spans="1:2" ht="13.5">
      <c r="A29" s="19" t="s">
        <v>108</v>
      </c>
      <c r="B29" s="374">
        <v>41.5</v>
      </c>
    </row>
    <row r="30" spans="1:2" ht="13.5">
      <c r="A30" s="19" t="s">
        <v>107</v>
      </c>
      <c r="B30" s="374">
        <v>29.5</v>
      </c>
    </row>
    <row r="31" spans="1:2" ht="13.5">
      <c r="A31" s="19" t="s">
        <v>106</v>
      </c>
      <c r="B31" s="374">
        <v>31.7</v>
      </c>
    </row>
    <row r="32" spans="1:2" ht="13.5">
      <c r="A32" s="19" t="s">
        <v>105</v>
      </c>
      <c r="B32" s="374">
        <v>30.5</v>
      </c>
    </row>
    <row r="33" spans="1:2" ht="13.5">
      <c r="A33" s="19" t="s">
        <v>104</v>
      </c>
      <c r="B33" s="374">
        <v>41.5</v>
      </c>
    </row>
    <row r="34" spans="1:2" ht="13.5">
      <c r="A34" s="19" t="s">
        <v>103</v>
      </c>
      <c r="B34" s="374">
        <v>36.6</v>
      </c>
    </row>
    <row r="35" spans="1:2" ht="13.5">
      <c r="A35" s="19" t="s">
        <v>102</v>
      </c>
      <c r="B35" s="374">
        <v>45.6</v>
      </c>
    </row>
    <row r="36" spans="1:2" ht="13.5">
      <c r="A36" s="19" t="s">
        <v>101</v>
      </c>
      <c r="B36" s="374">
        <v>35.5</v>
      </c>
    </row>
    <row r="37" spans="1:2" ht="13.5">
      <c r="A37" s="19" t="s">
        <v>100</v>
      </c>
      <c r="B37" s="374">
        <v>31.9</v>
      </c>
    </row>
    <row r="38" spans="1:2" ht="13.5">
      <c r="A38" s="19" t="s">
        <v>99</v>
      </c>
      <c r="B38" s="374">
        <v>33.4</v>
      </c>
    </row>
    <row r="39" spans="1:2" ht="13.5">
      <c r="A39" s="19" t="s">
        <v>98</v>
      </c>
      <c r="B39" s="374">
        <v>35.9</v>
      </c>
    </row>
    <row r="40" spans="1:2" ht="13.5">
      <c r="A40" s="19" t="s">
        <v>97</v>
      </c>
      <c r="B40" s="374">
        <v>36.7</v>
      </c>
    </row>
    <row r="41" spans="1:2" ht="13.5">
      <c r="A41" s="19" t="s">
        <v>96</v>
      </c>
      <c r="B41" s="374">
        <v>39.5</v>
      </c>
    </row>
    <row r="42" spans="1:2" ht="13.5">
      <c r="A42" s="19" t="s">
        <v>95</v>
      </c>
      <c r="B42" s="374">
        <v>38</v>
      </c>
    </row>
    <row r="43" spans="1:2" ht="13.5">
      <c r="A43" s="19" t="s">
        <v>94</v>
      </c>
      <c r="B43" s="374">
        <v>42.3</v>
      </c>
    </row>
    <row r="44" spans="1:2" ht="13.5">
      <c r="A44" s="19" t="s">
        <v>93</v>
      </c>
      <c r="B44" s="374">
        <v>45.6</v>
      </c>
    </row>
    <row r="45" spans="1:2" ht="13.5">
      <c r="A45" s="19" t="s">
        <v>92</v>
      </c>
      <c r="B45" s="374">
        <v>40.9</v>
      </c>
    </row>
    <row r="46" spans="1:2" ht="13.5">
      <c r="A46" s="19" t="s">
        <v>91</v>
      </c>
      <c r="B46" s="374">
        <v>38</v>
      </c>
    </row>
    <row r="47" spans="1:2" ht="13.5">
      <c r="A47" s="19" t="s">
        <v>90</v>
      </c>
      <c r="B47" s="374">
        <v>37.9</v>
      </c>
    </row>
    <row r="48" spans="1:2" ht="13.5">
      <c r="A48" s="19" t="s">
        <v>89</v>
      </c>
      <c r="B48" s="374">
        <v>40.1</v>
      </c>
    </row>
    <row r="49" ht="13.5">
      <c r="B49" t="s">
        <v>37</v>
      </c>
    </row>
    <row r="50" ht="13.5" customHeight="1"/>
  </sheetData>
  <printOptions/>
  <pageMargins left="1.01" right="0.47" top="1" bottom="1" header="0.512" footer="0.512"/>
  <pageSetup horizontalDpi="600" verticalDpi="600" orientation="portrait" paperSize="9" r:id="rId2"/>
  <headerFooter alignWithMargins="0">
    <oddHeader>&amp;R&amp;F　　&amp;A</oddHeader>
  </headerFooter>
  <drawing r:id="rId1"/>
</worksheet>
</file>

<file path=xl/worksheets/sheet2.xml><?xml version="1.0" encoding="utf-8"?>
<worksheet xmlns="http://schemas.openxmlformats.org/spreadsheetml/2006/main" xmlns:r="http://schemas.openxmlformats.org/officeDocument/2006/relationships">
  <sheetPr codeName="Sheet5"/>
  <dimension ref="B1:L15"/>
  <sheetViews>
    <sheetView workbookViewId="0" topLeftCell="A1">
      <selection activeCell="A4" sqref="A4"/>
    </sheetView>
  </sheetViews>
  <sheetFormatPr defaultColWidth="9.00390625" defaultRowHeight="13.5"/>
  <cols>
    <col min="2" max="2" width="5.125" style="14" customWidth="1"/>
    <col min="3" max="3" width="2.50390625" style="14" customWidth="1"/>
    <col min="4" max="4" width="4.625" style="14" customWidth="1"/>
    <col min="5" max="5" width="9.50390625" style="0" customWidth="1"/>
    <col min="6" max="10" width="11.75390625" style="0" customWidth="1"/>
    <col min="11" max="11" width="12.625" style="0" customWidth="1"/>
  </cols>
  <sheetData>
    <row r="1" ht="22.5" customHeight="1" thickBot="1">
      <c r="B1" s="412" t="s">
        <v>408</v>
      </c>
    </row>
    <row r="2" spans="2:10" ht="13.5">
      <c r="B2" s="213"/>
      <c r="C2" s="214"/>
      <c r="D2" s="214"/>
      <c r="E2" s="214"/>
      <c r="F2" s="672" t="s">
        <v>158</v>
      </c>
      <c r="G2" s="673"/>
      <c r="H2" s="674" t="s">
        <v>154</v>
      </c>
      <c r="I2" s="674" t="s">
        <v>155</v>
      </c>
      <c r="J2" s="662" t="s">
        <v>156</v>
      </c>
    </row>
    <row r="3" spans="2:10" ht="16.5" customHeight="1">
      <c r="B3" s="215"/>
      <c r="C3" s="216"/>
      <c r="D3" s="216"/>
      <c r="E3" s="216"/>
      <c r="F3" s="654"/>
      <c r="G3" s="655"/>
      <c r="H3" s="675"/>
      <c r="I3" s="675"/>
      <c r="J3" s="663"/>
    </row>
    <row r="4" spans="2:10" ht="21" customHeight="1" thickBot="1">
      <c r="B4" s="217"/>
      <c r="C4" s="218"/>
      <c r="D4" s="218"/>
      <c r="E4" s="218"/>
      <c r="F4" s="220"/>
      <c r="G4" s="221" t="s">
        <v>79</v>
      </c>
      <c r="H4" s="676"/>
      <c r="I4" s="676"/>
      <c r="J4" s="664"/>
    </row>
    <row r="5" spans="2:10" s="15" customFormat="1" ht="17.25" customHeight="1">
      <c r="B5" s="331" t="s">
        <v>6</v>
      </c>
      <c r="C5" s="362" t="s">
        <v>5</v>
      </c>
      <c r="D5" s="363" t="s">
        <v>7</v>
      </c>
      <c r="E5" s="364" t="s">
        <v>157</v>
      </c>
      <c r="F5" s="358">
        <v>59888</v>
      </c>
      <c r="G5" s="359">
        <v>47.6</v>
      </c>
      <c r="H5" s="360">
        <v>17150</v>
      </c>
      <c r="I5" s="360">
        <v>31746</v>
      </c>
      <c r="J5" s="361">
        <v>10992</v>
      </c>
    </row>
    <row r="6" spans="2:12" s="15" customFormat="1" ht="17.25" customHeight="1">
      <c r="B6" s="33" t="s">
        <v>6</v>
      </c>
      <c r="C6" s="241" t="s">
        <v>183</v>
      </c>
      <c r="D6" s="240" t="s">
        <v>8</v>
      </c>
      <c r="E6" s="251" t="s">
        <v>292</v>
      </c>
      <c r="F6" s="222">
        <v>178274</v>
      </c>
      <c r="G6" s="223">
        <v>140.7</v>
      </c>
      <c r="H6" s="224">
        <v>48927</v>
      </c>
      <c r="I6" s="224">
        <v>97779</v>
      </c>
      <c r="J6" s="225">
        <v>31568</v>
      </c>
      <c r="L6" s="196"/>
    </row>
    <row r="7" spans="2:10" s="15" customFormat="1" ht="17.25" customHeight="1">
      <c r="B7" s="40"/>
      <c r="C7" s="241">
        <v>15</v>
      </c>
      <c r="D7" s="39"/>
      <c r="E7" s="251" t="s">
        <v>365</v>
      </c>
      <c r="F7" s="222">
        <v>356410</v>
      </c>
      <c r="G7" s="223">
        <v>279.3</v>
      </c>
      <c r="H7" s="224">
        <v>82474</v>
      </c>
      <c r="I7" s="224">
        <v>207885</v>
      </c>
      <c r="J7" s="225">
        <v>66051</v>
      </c>
    </row>
    <row r="8" spans="2:11" s="15" customFormat="1" ht="17.25" customHeight="1">
      <c r="B8" s="40"/>
      <c r="C8" s="241">
        <v>16</v>
      </c>
      <c r="D8" s="39"/>
      <c r="E8" s="251" t="s">
        <v>293</v>
      </c>
      <c r="F8" s="222">
        <v>407314</v>
      </c>
      <c r="G8" s="223">
        <v>319</v>
      </c>
      <c r="H8" s="224">
        <v>87962</v>
      </c>
      <c r="I8" s="224">
        <v>240371</v>
      </c>
      <c r="J8" s="225">
        <v>78981</v>
      </c>
      <c r="K8" s="30"/>
    </row>
    <row r="9" spans="2:11" s="15" customFormat="1" ht="21" customHeight="1" thickBot="1">
      <c r="B9" s="226"/>
      <c r="C9" s="241" t="s">
        <v>369</v>
      </c>
      <c r="D9" s="242"/>
      <c r="E9" s="243" t="s">
        <v>366</v>
      </c>
      <c r="F9" s="469">
        <v>467035</v>
      </c>
      <c r="G9" s="470">
        <v>365.6</v>
      </c>
      <c r="H9" s="471">
        <v>96054</v>
      </c>
      <c r="I9" s="471">
        <v>276678</v>
      </c>
      <c r="J9" s="472">
        <v>94303</v>
      </c>
      <c r="K9" s="380"/>
    </row>
    <row r="10" spans="2:11" ht="21" customHeight="1" thickTop="1">
      <c r="B10" s="666" t="s">
        <v>57</v>
      </c>
      <c r="C10" s="667"/>
      <c r="D10" s="668"/>
      <c r="E10" s="450" t="s">
        <v>28</v>
      </c>
      <c r="F10" s="473">
        <v>59721</v>
      </c>
      <c r="G10" s="474">
        <v>46.6</v>
      </c>
      <c r="H10" s="475">
        <v>8092</v>
      </c>
      <c r="I10" s="475">
        <v>36307</v>
      </c>
      <c r="J10" s="476">
        <v>15322</v>
      </c>
      <c r="K10" s="34"/>
    </row>
    <row r="11" spans="2:11" ht="19.5" customHeight="1" thickBot="1">
      <c r="B11" s="669"/>
      <c r="C11" s="670"/>
      <c r="D11" s="671"/>
      <c r="E11" s="365" t="s">
        <v>58</v>
      </c>
      <c r="F11" s="477">
        <v>14.7</v>
      </c>
      <c r="G11" s="478">
        <v>14.6</v>
      </c>
      <c r="H11" s="479">
        <v>9.2</v>
      </c>
      <c r="I11" s="480">
        <v>15.1</v>
      </c>
      <c r="J11" s="481">
        <v>19.4</v>
      </c>
      <c r="K11" s="219"/>
    </row>
    <row r="12" spans="2:10" ht="29.25" customHeight="1">
      <c r="B12" s="665" t="s">
        <v>434</v>
      </c>
      <c r="C12" s="665"/>
      <c r="D12" s="665"/>
      <c r="E12" s="665"/>
      <c r="F12" s="665"/>
      <c r="G12" s="665"/>
      <c r="H12" s="665"/>
      <c r="I12" s="665"/>
      <c r="J12" s="665"/>
    </row>
    <row r="13" spans="2:10" ht="12.75" customHeight="1">
      <c r="B13" s="665" t="s">
        <v>0</v>
      </c>
      <c r="C13" s="665"/>
      <c r="D13" s="665"/>
      <c r="E13" s="665"/>
      <c r="F13" s="665"/>
      <c r="G13" s="665"/>
      <c r="H13" s="665"/>
      <c r="I13" s="665"/>
      <c r="J13" s="665"/>
    </row>
    <row r="14" spans="2:10" ht="10.5" customHeight="1">
      <c r="B14" s="665" t="s">
        <v>1</v>
      </c>
      <c r="C14" s="665"/>
      <c r="D14" s="665"/>
      <c r="E14" s="665"/>
      <c r="F14" s="665"/>
      <c r="G14" s="665"/>
      <c r="H14" s="665"/>
      <c r="I14" s="665"/>
      <c r="J14" s="665"/>
    </row>
    <row r="15" spans="2:10" ht="10.5" customHeight="1">
      <c r="B15" s="665" t="s">
        <v>2</v>
      </c>
      <c r="C15" s="665"/>
      <c r="D15" s="665"/>
      <c r="E15" s="665"/>
      <c r="F15" s="665"/>
      <c r="G15" s="665"/>
      <c r="H15" s="665"/>
      <c r="I15" s="665"/>
      <c r="J15" s="665"/>
    </row>
  </sheetData>
  <mergeCells count="9">
    <mergeCell ref="J2:J4"/>
    <mergeCell ref="B14:J14"/>
    <mergeCell ref="B15:J15"/>
    <mergeCell ref="B12:J12"/>
    <mergeCell ref="B13:J13"/>
    <mergeCell ref="B10:D11"/>
    <mergeCell ref="F2:G3"/>
    <mergeCell ref="H2:H4"/>
    <mergeCell ref="I2:I4"/>
  </mergeCell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9"/>
  <dimension ref="A1:S13"/>
  <sheetViews>
    <sheetView workbookViewId="0" topLeftCell="A1">
      <selection activeCell="N11" sqref="N11"/>
    </sheetView>
  </sheetViews>
  <sheetFormatPr defaultColWidth="9.00390625" defaultRowHeight="13.5"/>
  <cols>
    <col min="1" max="1" width="9.00390625" style="68" customWidth="1"/>
    <col min="2" max="2" width="9.75390625" style="198" customWidth="1"/>
    <col min="3" max="3" width="7.00390625" style="198" customWidth="1"/>
    <col min="4" max="12" width="9.375" style="68" customWidth="1"/>
    <col min="13" max="13" width="1.625" style="68" customWidth="1"/>
    <col min="14" max="14" width="7.375" style="68" customWidth="1"/>
    <col min="15" max="15" width="9.25390625" style="68" customWidth="1"/>
    <col min="16" max="16384" width="9.00390625" style="68" customWidth="1"/>
  </cols>
  <sheetData>
    <row r="1" ht="18" customHeight="1" thickBot="1">
      <c r="B1" s="419" t="s">
        <v>411</v>
      </c>
    </row>
    <row r="2" spans="2:19" s="96" customFormat="1" ht="12" customHeight="1">
      <c r="B2" s="199"/>
      <c r="C2" s="200"/>
      <c r="D2" s="681" t="s">
        <v>294</v>
      </c>
      <c r="E2" s="683" t="s">
        <v>296</v>
      </c>
      <c r="F2" s="317"/>
      <c r="G2" s="317"/>
      <c r="H2" s="201"/>
      <c r="I2" s="201"/>
      <c r="J2" s="201"/>
      <c r="K2" s="202"/>
      <c r="L2" s="679" t="s">
        <v>295</v>
      </c>
      <c r="M2" s="203"/>
      <c r="N2" s="124"/>
      <c r="O2" s="203"/>
      <c r="P2" s="124"/>
      <c r="Q2" s="203"/>
      <c r="R2" s="124"/>
      <c r="S2" s="203"/>
    </row>
    <row r="3" spans="2:13" ht="53.25" customHeight="1" thickBot="1">
      <c r="B3" s="174"/>
      <c r="C3" s="204"/>
      <c r="D3" s="682"/>
      <c r="E3" s="684"/>
      <c r="F3" s="318" t="s">
        <v>151</v>
      </c>
      <c r="G3" s="318" t="s">
        <v>297</v>
      </c>
      <c r="H3" s="319" t="s">
        <v>165</v>
      </c>
      <c r="I3" s="318" t="s">
        <v>166</v>
      </c>
      <c r="J3" s="318" t="s">
        <v>298</v>
      </c>
      <c r="K3" s="320" t="s">
        <v>26</v>
      </c>
      <c r="L3" s="680"/>
      <c r="M3" s="123"/>
    </row>
    <row r="4" spans="2:15" ht="18" customHeight="1">
      <c r="B4" s="366" t="s">
        <v>162</v>
      </c>
      <c r="C4" s="367" t="s">
        <v>146</v>
      </c>
      <c r="D4" s="482">
        <v>71050</v>
      </c>
      <c r="E4" s="483">
        <v>40132</v>
      </c>
      <c r="F4" s="321">
        <v>16645</v>
      </c>
      <c r="G4" s="321">
        <v>5734</v>
      </c>
      <c r="H4" s="322">
        <v>8080</v>
      </c>
      <c r="I4" s="322">
        <v>8055</v>
      </c>
      <c r="J4" s="322" t="s">
        <v>436</v>
      </c>
      <c r="K4" s="323">
        <v>1618</v>
      </c>
      <c r="L4" s="484">
        <v>30918</v>
      </c>
      <c r="N4" s="206"/>
      <c r="O4" s="206"/>
    </row>
    <row r="5" spans="2:12" ht="18" customHeight="1">
      <c r="B5" s="205">
        <v>5</v>
      </c>
      <c r="C5" s="368" t="s">
        <v>48</v>
      </c>
      <c r="D5" s="482">
        <v>71558</v>
      </c>
      <c r="E5" s="483">
        <v>41600</v>
      </c>
      <c r="F5" s="324">
        <v>17248</v>
      </c>
      <c r="G5" s="324">
        <v>6120</v>
      </c>
      <c r="H5" s="325">
        <v>7853</v>
      </c>
      <c r="I5" s="325">
        <v>9266</v>
      </c>
      <c r="J5" s="324">
        <v>578</v>
      </c>
      <c r="K5" s="326">
        <v>535</v>
      </c>
      <c r="L5" s="485">
        <v>29958</v>
      </c>
    </row>
    <row r="6" spans="2:12" ht="18" customHeight="1">
      <c r="B6" s="231" t="s">
        <v>163</v>
      </c>
      <c r="C6" s="368" t="s">
        <v>153</v>
      </c>
      <c r="D6" s="482">
        <v>78942</v>
      </c>
      <c r="E6" s="483">
        <v>43243</v>
      </c>
      <c r="F6" s="324">
        <v>16926</v>
      </c>
      <c r="G6" s="324">
        <v>7068</v>
      </c>
      <c r="H6" s="324">
        <v>9593</v>
      </c>
      <c r="I6" s="325">
        <v>8600</v>
      </c>
      <c r="J6" s="324">
        <v>509</v>
      </c>
      <c r="K6" s="326">
        <v>547</v>
      </c>
      <c r="L6" s="485">
        <v>35699</v>
      </c>
    </row>
    <row r="7" spans="2:14" ht="18" customHeight="1">
      <c r="B7" s="252" t="s">
        <v>173</v>
      </c>
      <c r="C7" s="369" t="s">
        <v>348</v>
      </c>
      <c r="D7" s="486">
        <v>82620</v>
      </c>
      <c r="E7" s="487">
        <v>46256</v>
      </c>
      <c r="F7" s="327">
        <v>16966</v>
      </c>
      <c r="G7" s="327">
        <v>8048</v>
      </c>
      <c r="H7" s="327">
        <v>12806</v>
      </c>
      <c r="I7" s="327">
        <v>7508</v>
      </c>
      <c r="J7" s="327">
        <v>490</v>
      </c>
      <c r="K7" s="328">
        <v>438</v>
      </c>
      <c r="L7" s="488">
        <v>36364</v>
      </c>
      <c r="N7" s="31"/>
    </row>
    <row r="8" spans="2:14" s="130" customFormat="1" ht="18" customHeight="1">
      <c r="B8" s="252" t="s">
        <v>184</v>
      </c>
      <c r="C8" s="369" t="s">
        <v>182</v>
      </c>
      <c r="D8" s="486">
        <v>82392</v>
      </c>
      <c r="E8" s="487">
        <v>46157</v>
      </c>
      <c r="F8" s="327">
        <v>16651</v>
      </c>
      <c r="G8" s="327">
        <v>8054</v>
      </c>
      <c r="H8" s="327">
        <v>13327</v>
      </c>
      <c r="I8" s="327">
        <v>7228</v>
      </c>
      <c r="J8" s="327">
        <v>489</v>
      </c>
      <c r="K8" s="328">
        <v>408</v>
      </c>
      <c r="L8" s="488">
        <v>36235</v>
      </c>
      <c r="N8" s="32"/>
    </row>
    <row r="9" spans="2:15" s="130" customFormat="1" ht="18" customHeight="1" thickBot="1">
      <c r="B9" s="239" t="s">
        <v>370</v>
      </c>
      <c r="C9" s="369" t="s">
        <v>371</v>
      </c>
      <c r="D9" s="486">
        <v>83271</v>
      </c>
      <c r="E9" s="487">
        <v>46708</v>
      </c>
      <c r="F9" s="327">
        <v>16628</v>
      </c>
      <c r="G9" s="327">
        <v>8167</v>
      </c>
      <c r="H9" s="327">
        <v>13829</v>
      </c>
      <c r="I9" s="327">
        <v>7161</v>
      </c>
      <c r="J9" s="327">
        <v>460</v>
      </c>
      <c r="K9" s="328">
        <v>463</v>
      </c>
      <c r="L9" s="488">
        <v>36563</v>
      </c>
      <c r="N9" s="32"/>
      <c r="O9" s="254"/>
    </row>
    <row r="10" spans="2:14" s="130" customFormat="1" ht="18" customHeight="1" thickTop="1">
      <c r="B10" s="207" t="s">
        <v>57</v>
      </c>
      <c r="C10" s="208" t="s">
        <v>28</v>
      </c>
      <c r="D10" s="489">
        <v>879</v>
      </c>
      <c r="E10" s="490">
        <v>551</v>
      </c>
      <c r="F10" s="491">
        <v>-23</v>
      </c>
      <c r="G10" s="492">
        <v>113</v>
      </c>
      <c r="H10" s="492">
        <v>502</v>
      </c>
      <c r="I10" s="493">
        <v>-67</v>
      </c>
      <c r="J10" s="494">
        <v>-29</v>
      </c>
      <c r="K10" s="495">
        <v>55</v>
      </c>
      <c r="L10" s="496">
        <v>328</v>
      </c>
      <c r="N10" s="197"/>
    </row>
    <row r="11" spans="2:14" s="130" customFormat="1" ht="22.5" customHeight="1" thickBot="1">
      <c r="B11" s="209"/>
      <c r="C11" s="210" t="s">
        <v>77</v>
      </c>
      <c r="D11" s="497">
        <v>1.1</v>
      </c>
      <c r="E11" s="498">
        <v>1.2</v>
      </c>
      <c r="F11" s="499">
        <v>-0.1</v>
      </c>
      <c r="G11" s="137">
        <v>1.4</v>
      </c>
      <c r="H11" s="137">
        <v>3.8</v>
      </c>
      <c r="I11" s="499">
        <v>-0.9</v>
      </c>
      <c r="J11" s="499">
        <v>-5.9</v>
      </c>
      <c r="K11" s="498">
        <v>13.5</v>
      </c>
      <c r="L11" s="500">
        <v>0.9</v>
      </c>
      <c r="N11" s="32"/>
    </row>
    <row r="12" spans="2:12" s="130" customFormat="1" ht="29.25" customHeight="1">
      <c r="B12" s="685" t="s">
        <v>428</v>
      </c>
      <c r="C12" s="686"/>
      <c r="D12" s="686"/>
      <c r="E12" s="686"/>
      <c r="F12" s="686"/>
      <c r="G12" s="686"/>
      <c r="H12" s="686"/>
      <c r="I12" s="686"/>
      <c r="J12" s="686"/>
      <c r="K12" s="686"/>
      <c r="L12" s="686"/>
    </row>
    <row r="13" spans="1:14" ht="24" customHeight="1">
      <c r="A13" s="147"/>
      <c r="B13" s="677" t="s">
        <v>174</v>
      </c>
      <c r="C13" s="678"/>
      <c r="D13" s="678"/>
      <c r="E13" s="678"/>
      <c r="F13" s="678"/>
      <c r="G13" s="678"/>
      <c r="H13" s="678"/>
      <c r="I13" s="678"/>
      <c r="J13" s="678"/>
      <c r="K13" s="678"/>
      <c r="L13" s="678"/>
      <c r="N13" s="31"/>
    </row>
    <row r="14" ht="24" customHeight="1"/>
  </sheetData>
  <mergeCells count="5">
    <mergeCell ref="B13:L13"/>
    <mergeCell ref="L2:L3"/>
    <mergeCell ref="D2:D3"/>
    <mergeCell ref="E2:E3"/>
    <mergeCell ref="B12:L12"/>
  </mergeCells>
  <printOptions/>
  <pageMargins left="0.3937007874015748" right="0.3937007874015748"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Sheet11"/>
  <dimension ref="A1:Z26"/>
  <sheetViews>
    <sheetView workbookViewId="0" topLeftCell="A1">
      <selection activeCell="B2" sqref="B2:L22"/>
    </sheetView>
  </sheetViews>
  <sheetFormatPr defaultColWidth="9.00390625" defaultRowHeight="13.5"/>
  <cols>
    <col min="1" max="1" width="2.00390625" style="68" customWidth="1"/>
    <col min="2" max="2" width="2.125" style="68" customWidth="1"/>
    <col min="3" max="3" width="18.375" style="68" customWidth="1"/>
    <col min="4" max="4" width="6.875" style="96" customWidth="1"/>
    <col min="5" max="10" width="10.375" style="68" customWidth="1"/>
    <col min="11" max="11" width="9.375" style="68" customWidth="1"/>
    <col min="12" max="12" width="6.625" style="68" customWidth="1"/>
    <col min="13" max="13" width="7.25390625" style="145" customWidth="1"/>
    <col min="14" max="14" width="18.00390625" style="68" customWidth="1"/>
    <col min="15" max="16" width="9.00390625" style="68" customWidth="1"/>
    <col min="17" max="24" width="9.00390625" style="144" customWidth="1"/>
    <col min="25" max="16384" width="9.00390625" style="68" customWidth="1"/>
  </cols>
  <sheetData>
    <row r="1" spans="2:26" ht="22.5" customHeight="1" thickBot="1">
      <c r="B1" s="412" t="s">
        <v>407</v>
      </c>
      <c r="C1" s="69"/>
      <c r="D1" s="70"/>
      <c r="E1" s="69"/>
      <c r="F1" s="69"/>
      <c r="Y1" s="144"/>
      <c r="Z1" s="144"/>
    </row>
    <row r="2" spans="2:26" s="147" customFormat="1" ht="16.5" customHeight="1">
      <c r="B2" s="71"/>
      <c r="C2" s="72"/>
      <c r="D2" s="73"/>
      <c r="E2" s="74" t="s">
        <v>30</v>
      </c>
      <c r="F2" s="75" t="s">
        <v>85</v>
      </c>
      <c r="G2" s="75" t="s">
        <v>39</v>
      </c>
      <c r="H2" s="75" t="s">
        <v>42</v>
      </c>
      <c r="I2" s="76" t="s">
        <v>185</v>
      </c>
      <c r="J2" s="75" t="s">
        <v>372</v>
      </c>
      <c r="K2" s="687" t="s">
        <v>57</v>
      </c>
      <c r="L2" s="688"/>
      <c r="M2" s="146"/>
      <c r="Q2" s="148"/>
      <c r="R2" s="149"/>
      <c r="S2" s="150"/>
      <c r="T2" s="150"/>
      <c r="U2" s="150"/>
      <c r="V2" s="150"/>
      <c r="W2" s="150"/>
      <c r="X2" s="150"/>
      <c r="Y2" s="151"/>
      <c r="Z2" s="151"/>
    </row>
    <row r="3" spans="2:26" s="130" customFormat="1" ht="21.75" thickBot="1">
      <c r="B3" s="77"/>
      <c r="C3" s="78"/>
      <c r="D3" s="79"/>
      <c r="E3" s="80" t="s">
        <v>286</v>
      </c>
      <c r="F3" s="81" t="s">
        <v>287</v>
      </c>
      <c r="G3" s="81" t="s">
        <v>288</v>
      </c>
      <c r="H3" s="81" t="s">
        <v>348</v>
      </c>
      <c r="I3" s="82" t="s">
        <v>182</v>
      </c>
      <c r="J3" s="178" t="s">
        <v>371</v>
      </c>
      <c r="K3" s="83" t="s">
        <v>28</v>
      </c>
      <c r="L3" s="84" t="s">
        <v>77</v>
      </c>
      <c r="M3" s="152"/>
      <c r="Q3" s="115"/>
      <c r="R3" s="38"/>
      <c r="S3" s="153"/>
      <c r="T3" s="153"/>
      <c r="U3" s="153"/>
      <c r="V3" s="153"/>
      <c r="W3" s="153"/>
      <c r="X3" s="153"/>
      <c r="Y3" s="154"/>
      <c r="Z3" s="38"/>
    </row>
    <row r="4" spans="2:26" ht="33.75" customHeight="1">
      <c r="B4" s="694" t="s">
        <v>142</v>
      </c>
      <c r="C4" s="695"/>
      <c r="D4" s="696"/>
      <c r="E4" s="155">
        <v>2621349</v>
      </c>
      <c r="F4" s="156">
        <v>2574165</v>
      </c>
      <c r="G4" s="156">
        <v>2620199</v>
      </c>
      <c r="H4" s="156">
        <v>2657717</v>
      </c>
      <c r="I4" s="156">
        <v>2637897</v>
      </c>
      <c r="J4" s="156">
        <v>2641865</v>
      </c>
      <c r="K4" s="501">
        <v>3968</v>
      </c>
      <c r="L4" s="502">
        <v>0.2</v>
      </c>
      <c r="M4" s="157"/>
      <c r="Q4" s="158"/>
      <c r="R4" s="38"/>
      <c r="S4" s="159"/>
      <c r="T4" s="159"/>
      <c r="U4" s="159"/>
      <c r="V4" s="159"/>
      <c r="W4" s="159"/>
      <c r="X4" s="159"/>
      <c r="Y4" s="160"/>
      <c r="Z4" s="161"/>
    </row>
    <row r="5" spans="2:24" s="130" customFormat="1" ht="18" customHeight="1">
      <c r="B5" s="85"/>
      <c r="C5" s="86" t="s">
        <v>31</v>
      </c>
      <c r="D5" s="87"/>
      <c r="E5" s="503">
        <v>1448985</v>
      </c>
      <c r="F5" s="504">
        <v>1436024</v>
      </c>
      <c r="G5" s="504">
        <v>1485701</v>
      </c>
      <c r="H5" s="504">
        <v>1526198</v>
      </c>
      <c r="I5" s="505">
        <v>1506751</v>
      </c>
      <c r="J5" s="504">
        <v>1503459</v>
      </c>
      <c r="K5" s="506">
        <v>-3292</v>
      </c>
      <c r="L5" s="507">
        <v>-0.2</v>
      </c>
      <c r="M5" s="157"/>
      <c r="N5" s="430"/>
      <c r="O5" s="153"/>
      <c r="Q5" s="108"/>
      <c r="R5" s="108"/>
      <c r="S5" s="108"/>
      <c r="T5" s="108"/>
      <c r="U5" s="108"/>
      <c r="V5" s="108"/>
      <c r="W5" s="108"/>
      <c r="X5" s="108"/>
    </row>
    <row r="6" spans="2:24" s="130" customFormat="1" ht="18" customHeight="1">
      <c r="B6" s="85"/>
      <c r="C6" s="692" t="s">
        <v>144</v>
      </c>
      <c r="D6" s="693"/>
      <c r="E6" s="503">
        <v>784188</v>
      </c>
      <c r="F6" s="504">
        <v>761368</v>
      </c>
      <c r="G6" s="504">
        <v>791511</v>
      </c>
      <c r="H6" s="504">
        <v>819022</v>
      </c>
      <c r="I6" s="505">
        <v>806767</v>
      </c>
      <c r="J6" s="504">
        <v>807786</v>
      </c>
      <c r="K6" s="508">
        <v>1019</v>
      </c>
      <c r="L6" s="509">
        <v>0.1</v>
      </c>
      <c r="M6" s="157"/>
      <c r="N6" s="431"/>
      <c r="O6" s="383"/>
      <c r="Q6" s="108"/>
      <c r="R6" s="108"/>
      <c r="S6" s="108"/>
      <c r="T6" s="108"/>
      <c r="U6" s="108"/>
      <c r="V6" s="108"/>
      <c r="W6" s="108"/>
      <c r="X6" s="108"/>
    </row>
    <row r="7" spans="2:24" s="130" customFormat="1" ht="18" customHeight="1">
      <c r="B7" s="85"/>
      <c r="C7" s="692" t="s">
        <v>143</v>
      </c>
      <c r="D7" s="693"/>
      <c r="E7" s="503">
        <v>73591</v>
      </c>
      <c r="F7" s="504">
        <v>76566</v>
      </c>
      <c r="G7" s="504">
        <v>82584</v>
      </c>
      <c r="H7" s="504">
        <v>83842</v>
      </c>
      <c r="I7" s="505">
        <v>82819</v>
      </c>
      <c r="J7" s="504">
        <v>83023</v>
      </c>
      <c r="K7" s="508">
        <v>204</v>
      </c>
      <c r="L7" s="510">
        <v>0.2</v>
      </c>
      <c r="M7" s="157"/>
      <c r="N7" s="430"/>
      <c r="O7" s="383"/>
      <c r="Q7" s="108"/>
      <c r="R7" s="108"/>
      <c r="S7" s="108"/>
      <c r="T7" s="108"/>
      <c r="U7" s="108"/>
      <c r="V7" s="108"/>
      <c r="W7" s="108"/>
      <c r="X7" s="108"/>
    </row>
    <row r="8" spans="2:24" s="130" customFormat="1" ht="18" customHeight="1">
      <c r="B8" s="85"/>
      <c r="C8" s="162" t="s">
        <v>60</v>
      </c>
      <c r="D8" s="163"/>
      <c r="E8" s="503">
        <v>96162</v>
      </c>
      <c r="F8" s="504">
        <v>94719</v>
      </c>
      <c r="G8" s="504">
        <v>104400</v>
      </c>
      <c r="H8" s="504">
        <v>114556</v>
      </c>
      <c r="I8" s="505">
        <v>119221</v>
      </c>
      <c r="J8" s="504">
        <v>122460</v>
      </c>
      <c r="K8" s="508">
        <v>3239</v>
      </c>
      <c r="L8" s="509">
        <v>2.7</v>
      </c>
      <c r="M8" s="157"/>
      <c r="N8" s="430"/>
      <c r="O8" s="382"/>
      <c r="Q8" s="108"/>
      <c r="R8" s="108"/>
      <c r="S8" s="108"/>
      <c r="T8" s="108"/>
      <c r="U8" s="108"/>
      <c r="V8" s="108"/>
      <c r="W8" s="108"/>
      <c r="X8" s="108"/>
    </row>
    <row r="9" spans="2:24" s="130" customFormat="1" ht="18" customHeight="1">
      <c r="B9" s="85"/>
      <c r="C9" s="88" t="s">
        <v>32</v>
      </c>
      <c r="D9" s="89"/>
      <c r="E9" s="503">
        <v>190256</v>
      </c>
      <c r="F9" s="504">
        <v>180466</v>
      </c>
      <c r="G9" s="504">
        <v>171478</v>
      </c>
      <c r="H9" s="504">
        <v>159674</v>
      </c>
      <c r="I9" s="505">
        <v>157233</v>
      </c>
      <c r="J9" s="504">
        <v>156709</v>
      </c>
      <c r="K9" s="511">
        <v>-524</v>
      </c>
      <c r="L9" s="507">
        <v>-0.3</v>
      </c>
      <c r="M9" s="157"/>
      <c r="N9" s="430"/>
      <c r="O9" s="153"/>
      <c r="Q9" s="108"/>
      <c r="R9" s="108"/>
      <c r="S9" s="108"/>
      <c r="T9" s="108"/>
      <c r="U9" s="108"/>
      <c r="V9" s="108"/>
      <c r="W9" s="108"/>
      <c r="X9" s="108"/>
    </row>
    <row r="10" spans="2:24" s="130" customFormat="1" ht="18" customHeight="1">
      <c r="B10" s="85"/>
      <c r="C10" s="88" t="s">
        <v>33</v>
      </c>
      <c r="D10" s="89"/>
      <c r="E10" s="503">
        <v>205195</v>
      </c>
      <c r="F10" s="504">
        <v>223885</v>
      </c>
      <c r="G10" s="504">
        <v>245868</v>
      </c>
      <c r="H10" s="504">
        <v>275202</v>
      </c>
      <c r="I10" s="505">
        <v>282853</v>
      </c>
      <c r="J10" s="504">
        <v>289088</v>
      </c>
      <c r="K10" s="508">
        <v>6235</v>
      </c>
      <c r="L10" s="509">
        <v>2.2</v>
      </c>
      <c r="M10" s="157"/>
      <c r="N10" s="430"/>
      <c r="O10" s="153"/>
      <c r="Q10" s="108"/>
      <c r="R10" s="108"/>
      <c r="S10" s="108"/>
      <c r="T10" s="108"/>
      <c r="U10" s="108"/>
      <c r="V10" s="108"/>
      <c r="W10" s="108"/>
      <c r="X10" s="108"/>
    </row>
    <row r="11" spans="2:24" s="130" customFormat="1" ht="18" customHeight="1">
      <c r="B11" s="85"/>
      <c r="C11" s="88" t="s">
        <v>34</v>
      </c>
      <c r="D11" s="89"/>
      <c r="E11" s="503">
        <v>352758</v>
      </c>
      <c r="F11" s="504">
        <v>328764</v>
      </c>
      <c r="G11" s="504">
        <v>314431</v>
      </c>
      <c r="H11" s="504">
        <v>296997</v>
      </c>
      <c r="I11" s="505">
        <v>290471</v>
      </c>
      <c r="J11" s="504">
        <v>289644</v>
      </c>
      <c r="K11" s="511">
        <v>-827</v>
      </c>
      <c r="L11" s="507">
        <v>-0.3</v>
      </c>
      <c r="M11" s="157"/>
      <c r="N11" s="430"/>
      <c r="O11" s="153"/>
      <c r="Q11" s="108"/>
      <c r="R11" s="108"/>
      <c r="S11" s="108"/>
      <c r="T11" s="108"/>
      <c r="U11" s="108"/>
      <c r="V11" s="108"/>
      <c r="W11" s="108"/>
      <c r="X11" s="108"/>
    </row>
    <row r="12" spans="2:24" s="130" customFormat="1" ht="18" customHeight="1">
      <c r="B12" s="85"/>
      <c r="C12" s="88" t="s">
        <v>35</v>
      </c>
      <c r="D12" s="89"/>
      <c r="E12" s="503">
        <v>198595</v>
      </c>
      <c r="F12" s="504">
        <v>185162</v>
      </c>
      <c r="G12" s="504">
        <v>171734</v>
      </c>
      <c r="H12" s="504">
        <v>155791</v>
      </c>
      <c r="I12" s="505">
        <v>152317</v>
      </c>
      <c r="J12" s="504">
        <v>150397</v>
      </c>
      <c r="K12" s="506">
        <v>-1920</v>
      </c>
      <c r="L12" s="507">
        <v>-1.3</v>
      </c>
      <c r="M12" s="157"/>
      <c r="N12" s="430"/>
      <c r="O12" s="153"/>
      <c r="Q12" s="108"/>
      <c r="R12" s="108"/>
      <c r="S12" s="108"/>
      <c r="T12" s="108"/>
      <c r="U12" s="108"/>
      <c r="V12" s="108"/>
      <c r="W12" s="108"/>
      <c r="X12" s="108"/>
    </row>
    <row r="13" spans="2:24" s="130" customFormat="1" ht="18" customHeight="1">
      <c r="B13" s="85"/>
      <c r="C13" s="88" t="s">
        <v>137</v>
      </c>
      <c r="D13" s="163"/>
      <c r="E13" s="503">
        <v>22740</v>
      </c>
      <c r="F13" s="504">
        <v>19397</v>
      </c>
      <c r="G13" s="504">
        <v>16345</v>
      </c>
      <c r="H13" s="504">
        <v>14016</v>
      </c>
      <c r="I13" s="505">
        <v>13452</v>
      </c>
      <c r="J13" s="504">
        <v>13026</v>
      </c>
      <c r="K13" s="511">
        <v>-426</v>
      </c>
      <c r="L13" s="507">
        <v>-3.2</v>
      </c>
      <c r="M13" s="157"/>
      <c r="N13" s="430"/>
      <c r="O13" s="382"/>
      <c r="Q13" s="108"/>
      <c r="R13" s="108"/>
      <c r="S13" s="108"/>
      <c r="T13" s="108"/>
      <c r="U13" s="108"/>
      <c r="V13" s="108"/>
      <c r="W13" s="108"/>
      <c r="X13" s="108"/>
    </row>
    <row r="14" spans="2:24" s="130" customFormat="1" ht="18" customHeight="1">
      <c r="B14" s="85"/>
      <c r="C14" s="88" t="s">
        <v>147</v>
      </c>
      <c r="D14" s="89"/>
      <c r="E14" s="503">
        <v>13083</v>
      </c>
      <c r="F14" s="504">
        <v>12242</v>
      </c>
      <c r="G14" s="504">
        <v>11840</v>
      </c>
      <c r="H14" s="504">
        <v>11811</v>
      </c>
      <c r="I14" s="505">
        <v>11751</v>
      </c>
      <c r="J14" s="504">
        <v>11783</v>
      </c>
      <c r="K14" s="508">
        <v>32</v>
      </c>
      <c r="L14" s="509">
        <v>0.3</v>
      </c>
      <c r="M14" s="157"/>
      <c r="N14" s="108"/>
      <c r="O14" s="381"/>
      <c r="Q14" s="108"/>
      <c r="R14" s="108"/>
      <c r="S14" s="108"/>
      <c r="T14" s="108"/>
      <c r="U14" s="108"/>
      <c r="V14" s="108"/>
      <c r="W14" s="108"/>
      <c r="X14" s="108"/>
    </row>
    <row r="15" spans="2:24" s="130" customFormat="1" ht="18" customHeight="1">
      <c r="B15" s="90"/>
      <c r="C15" s="97" t="s">
        <v>138</v>
      </c>
      <c r="D15" s="89"/>
      <c r="E15" s="512">
        <v>22670</v>
      </c>
      <c r="F15" s="513">
        <v>23652</v>
      </c>
      <c r="G15" s="513">
        <v>24982</v>
      </c>
      <c r="H15" s="513">
        <v>27715</v>
      </c>
      <c r="I15" s="514">
        <v>28445</v>
      </c>
      <c r="J15" s="513">
        <v>29363</v>
      </c>
      <c r="K15" s="515">
        <v>918</v>
      </c>
      <c r="L15" s="516">
        <v>3.2</v>
      </c>
      <c r="M15" s="157"/>
      <c r="O15" s="381"/>
      <c r="Q15" s="108"/>
      <c r="R15" s="108"/>
      <c r="S15" s="108"/>
      <c r="T15" s="108"/>
      <c r="U15" s="108"/>
      <c r="V15" s="108"/>
      <c r="W15" s="108"/>
      <c r="X15" s="108"/>
    </row>
    <row r="16" spans="2:24" s="130" customFormat="1" ht="33.75" customHeight="1">
      <c r="B16" s="689" t="s">
        <v>179</v>
      </c>
      <c r="C16" s="690"/>
      <c r="D16" s="691"/>
      <c r="E16" s="503">
        <v>1654586</v>
      </c>
      <c r="F16" s="504">
        <v>1656019</v>
      </c>
      <c r="G16" s="504">
        <v>1606172</v>
      </c>
      <c r="H16" s="504">
        <v>1504388</v>
      </c>
      <c r="I16" s="505">
        <v>1457358</v>
      </c>
      <c r="J16" s="517">
        <v>1444018</v>
      </c>
      <c r="K16" s="518">
        <v>-13340</v>
      </c>
      <c r="L16" s="507">
        <v>-0.9</v>
      </c>
      <c r="M16" s="157"/>
      <c r="O16" s="108"/>
      <c r="Q16" s="108"/>
      <c r="R16" s="108"/>
      <c r="S16" s="108"/>
      <c r="T16" s="108"/>
      <c r="U16" s="108"/>
      <c r="V16" s="108"/>
      <c r="W16" s="108"/>
      <c r="X16" s="108"/>
    </row>
    <row r="17" spans="2:24" s="130" customFormat="1" ht="18" customHeight="1">
      <c r="B17" s="85"/>
      <c r="C17" s="86" t="s">
        <v>139</v>
      </c>
      <c r="D17" s="87"/>
      <c r="E17" s="519">
        <v>211187</v>
      </c>
      <c r="F17" s="520">
        <v>208564</v>
      </c>
      <c r="G17" s="520">
        <v>204198</v>
      </c>
      <c r="H17" s="520">
        <v>183557</v>
      </c>
      <c r="I17" s="521">
        <v>178467</v>
      </c>
      <c r="J17" s="517">
        <v>176392</v>
      </c>
      <c r="K17" s="522">
        <v>-2075</v>
      </c>
      <c r="L17" s="523">
        <v>-1.2</v>
      </c>
      <c r="M17" s="157"/>
      <c r="Q17" s="108"/>
      <c r="R17" s="108"/>
      <c r="S17" s="108"/>
      <c r="T17" s="108"/>
      <c r="U17" s="108"/>
      <c r="V17" s="108"/>
      <c r="W17" s="108"/>
      <c r="X17" s="108"/>
    </row>
    <row r="18" spans="2:24" s="130" customFormat="1" ht="18" customHeight="1" thickBot="1">
      <c r="B18" s="91"/>
      <c r="C18" s="165" t="s">
        <v>61</v>
      </c>
      <c r="D18" s="166"/>
      <c r="E18" s="524">
        <v>358168</v>
      </c>
      <c r="F18" s="525">
        <v>349997</v>
      </c>
      <c r="G18" s="525">
        <v>341251</v>
      </c>
      <c r="H18" s="525">
        <v>310161</v>
      </c>
      <c r="I18" s="526">
        <v>296533</v>
      </c>
      <c r="J18" s="527">
        <v>292545</v>
      </c>
      <c r="K18" s="528">
        <v>-3988</v>
      </c>
      <c r="L18" s="529">
        <v>-1.3</v>
      </c>
      <c r="M18" s="157"/>
      <c r="Q18" s="108"/>
      <c r="R18" s="108"/>
      <c r="S18" s="108"/>
      <c r="T18" s="108"/>
      <c r="U18" s="108"/>
      <c r="V18" s="108"/>
      <c r="W18" s="108"/>
      <c r="X18" s="108"/>
    </row>
    <row r="19" spans="2:16" ht="5.25" customHeight="1">
      <c r="B19" s="92"/>
      <c r="C19" s="36"/>
      <c r="D19" s="38"/>
      <c r="E19" s="37"/>
      <c r="F19" s="37"/>
      <c r="G19" s="37"/>
      <c r="H19" s="37"/>
      <c r="I19" s="37"/>
      <c r="J19" s="37"/>
      <c r="K19" s="93"/>
      <c r="L19" s="35"/>
      <c r="M19" s="62"/>
      <c r="N19" s="144"/>
      <c r="O19" s="144"/>
      <c r="P19" s="144"/>
    </row>
    <row r="20" spans="1:13" ht="14.25" customHeight="1">
      <c r="A20" s="103"/>
      <c r="B20" s="169" t="s">
        <v>175</v>
      </c>
      <c r="C20" s="170"/>
      <c r="D20" s="38"/>
      <c r="E20" s="141"/>
      <c r="F20" s="141"/>
      <c r="G20" s="141"/>
      <c r="H20" s="141"/>
      <c r="I20" s="141"/>
      <c r="J20" s="141"/>
      <c r="L20" s="35"/>
      <c r="M20" s="62"/>
    </row>
    <row r="21" spans="1:13" ht="15" customHeight="1">
      <c r="A21" s="103"/>
      <c r="B21" s="169" t="s">
        <v>289</v>
      </c>
      <c r="C21" s="170"/>
      <c r="D21" s="38"/>
      <c r="E21" s="141"/>
      <c r="F21" s="141"/>
      <c r="G21" s="141"/>
      <c r="H21" s="141"/>
      <c r="I21" s="141"/>
      <c r="J21" s="141"/>
      <c r="K21" s="94"/>
      <c r="L21" s="95"/>
      <c r="M21" s="167"/>
    </row>
    <row r="22" spans="1:10" ht="13.5">
      <c r="A22" s="103"/>
      <c r="B22" s="101"/>
      <c r="C22" s="102"/>
      <c r="D22" s="100"/>
      <c r="E22" s="103"/>
      <c r="F22" s="103"/>
      <c r="G22" s="103"/>
      <c r="H22" s="103"/>
      <c r="I22" s="103"/>
      <c r="J22" s="103"/>
    </row>
    <row r="23" spans="1:10" ht="13.5">
      <c r="A23" s="103"/>
      <c r="B23" s="101"/>
      <c r="C23" s="104"/>
      <c r="D23" s="105"/>
      <c r="E23" s="106"/>
      <c r="F23" s="103"/>
      <c r="G23" s="103"/>
      <c r="H23" s="103"/>
      <c r="I23" s="103"/>
      <c r="J23" s="103"/>
    </row>
    <row r="24" ht="13.5">
      <c r="E24" s="35"/>
    </row>
    <row r="25" spans="3:13" ht="13.5">
      <c r="C25" s="237"/>
      <c r="D25" s="259"/>
      <c r="E25" s="260"/>
      <c r="F25" s="260"/>
      <c r="G25" s="260"/>
      <c r="H25" s="260"/>
      <c r="I25" s="260"/>
      <c r="J25" s="260"/>
      <c r="K25" s="94"/>
      <c r="L25" s="94"/>
      <c r="M25" s="168"/>
    </row>
    <row r="26" spans="3:18" ht="13.5">
      <c r="C26" s="237"/>
      <c r="D26" s="259"/>
      <c r="E26" s="237"/>
      <c r="F26" s="237"/>
      <c r="G26" s="237"/>
      <c r="H26" s="237"/>
      <c r="I26" s="164"/>
      <c r="J26" s="370"/>
      <c r="K26" s="94"/>
      <c r="L26" s="94"/>
      <c r="M26" s="168"/>
      <c r="N26" s="94"/>
      <c r="O26" s="94"/>
      <c r="P26" s="94"/>
      <c r="Q26" s="95"/>
      <c r="R26" s="95"/>
    </row>
  </sheetData>
  <mergeCells count="5">
    <mergeCell ref="K2:L2"/>
    <mergeCell ref="B16:D16"/>
    <mergeCell ref="C6:D6"/>
    <mergeCell ref="B4:D4"/>
    <mergeCell ref="C7:D7"/>
  </mergeCells>
  <printOptions/>
  <pageMargins left="0.52" right="0.45" top="1" bottom="1" header="0.512" footer="0.51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codeName="Sheet18"/>
  <dimension ref="B1:R27"/>
  <sheetViews>
    <sheetView showGridLines="0" workbookViewId="0" topLeftCell="A1">
      <selection activeCell="B2" sqref="B2:L26"/>
    </sheetView>
  </sheetViews>
  <sheetFormatPr defaultColWidth="9.00390625" defaultRowHeight="13.5"/>
  <cols>
    <col min="1" max="1" width="3.375" style="68" customWidth="1"/>
    <col min="2" max="2" width="0.74609375" style="118" customWidth="1"/>
    <col min="3" max="3" width="1.4921875" style="118" customWidth="1"/>
    <col min="4" max="4" width="17.375" style="118" customWidth="1"/>
    <col min="5" max="10" width="10.375" style="68" customWidth="1"/>
    <col min="11" max="11" width="7.875" style="68" customWidth="1"/>
    <col min="12" max="12" width="7.375" style="68" customWidth="1"/>
    <col min="13" max="13" width="2.125" style="68" customWidth="1"/>
    <col min="14" max="16384" width="9.00390625" style="68" customWidth="1"/>
  </cols>
  <sheetData>
    <row r="1" ht="14.25" thickBot="1">
      <c r="B1" s="444" t="s">
        <v>418</v>
      </c>
    </row>
    <row r="2" spans="2:13" s="124" customFormat="1" ht="14.25" customHeight="1">
      <c r="B2" s="119"/>
      <c r="C2" s="120"/>
      <c r="D2" s="120"/>
      <c r="E2" s="119" t="s">
        <v>30</v>
      </c>
      <c r="F2" s="121" t="s">
        <v>85</v>
      </c>
      <c r="G2" s="121" t="s">
        <v>39</v>
      </c>
      <c r="H2" s="121" t="s">
        <v>42</v>
      </c>
      <c r="I2" s="122" t="s">
        <v>185</v>
      </c>
      <c r="J2" s="173" t="s">
        <v>372</v>
      </c>
      <c r="K2" s="656" t="s">
        <v>57</v>
      </c>
      <c r="L2" s="657"/>
      <c r="M2" s="123"/>
    </row>
    <row r="3" spans="2:13" s="124" customFormat="1" ht="23.25" customHeight="1" thickBot="1">
      <c r="B3" s="111"/>
      <c r="C3" s="125"/>
      <c r="D3" s="125"/>
      <c r="E3" s="126" t="s">
        <v>86</v>
      </c>
      <c r="F3" s="81" t="s">
        <v>87</v>
      </c>
      <c r="G3" s="81" t="s">
        <v>88</v>
      </c>
      <c r="H3" s="81" t="s">
        <v>348</v>
      </c>
      <c r="I3" s="82" t="s">
        <v>182</v>
      </c>
      <c r="J3" s="178" t="s">
        <v>371</v>
      </c>
      <c r="K3" s="127" t="s">
        <v>28</v>
      </c>
      <c r="L3" s="128" t="s">
        <v>77</v>
      </c>
      <c r="M3" s="129"/>
    </row>
    <row r="4" spans="2:12" s="130" customFormat="1" ht="18" customHeight="1">
      <c r="B4" s="114"/>
      <c r="C4" s="697" t="s">
        <v>145</v>
      </c>
      <c r="D4" s="697"/>
      <c r="E4" s="390">
        <v>4506</v>
      </c>
      <c r="F4" s="391">
        <v>4587</v>
      </c>
      <c r="G4" s="391">
        <v>5024</v>
      </c>
      <c r="H4" s="391">
        <v>5032</v>
      </c>
      <c r="I4" s="392">
        <v>5063</v>
      </c>
      <c r="J4" s="530">
        <v>5034</v>
      </c>
      <c r="K4" s="531">
        <v>-29</v>
      </c>
      <c r="L4" s="532">
        <v>-0.6</v>
      </c>
    </row>
    <row r="5" spans="2:12" s="130" customFormat="1" ht="18" customHeight="1">
      <c r="B5" s="114"/>
      <c r="C5" s="115"/>
      <c r="D5" s="135" t="s">
        <v>10</v>
      </c>
      <c r="E5" s="390">
        <v>2220</v>
      </c>
      <c r="F5" s="391">
        <v>2010</v>
      </c>
      <c r="G5" s="391">
        <v>1938</v>
      </c>
      <c r="H5" s="391">
        <v>1822</v>
      </c>
      <c r="I5" s="392">
        <v>1860</v>
      </c>
      <c r="J5" s="530">
        <v>1839</v>
      </c>
      <c r="K5" s="531">
        <v>-21</v>
      </c>
      <c r="L5" s="532">
        <v>-1.1</v>
      </c>
    </row>
    <row r="6" spans="2:14" s="130" customFormat="1" ht="18" customHeight="1">
      <c r="B6" s="114"/>
      <c r="C6" s="132"/>
      <c r="D6" s="115" t="s">
        <v>11</v>
      </c>
      <c r="E6" s="390">
        <v>324</v>
      </c>
      <c r="F6" s="391">
        <v>350</v>
      </c>
      <c r="G6" s="391">
        <v>383</v>
      </c>
      <c r="H6" s="391">
        <v>401</v>
      </c>
      <c r="I6" s="392">
        <v>397</v>
      </c>
      <c r="J6" s="530">
        <v>387</v>
      </c>
      <c r="K6" s="531">
        <v>-10</v>
      </c>
      <c r="L6" s="532">
        <v>-2.5</v>
      </c>
      <c r="M6" s="129"/>
      <c r="N6" s="129"/>
    </row>
    <row r="7" spans="2:14" s="130" customFormat="1" ht="18" customHeight="1">
      <c r="B7" s="116"/>
      <c r="C7" s="117"/>
      <c r="D7" s="117" t="s">
        <v>27</v>
      </c>
      <c r="E7" s="393">
        <v>1962</v>
      </c>
      <c r="F7" s="394">
        <v>2227</v>
      </c>
      <c r="G7" s="394">
        <v>2703</v>
      </c>
      <c r="H7" s="394">
        <v>2809</v>
      </c>
      <c r="I7" s="395">
        <v>2806</v>
      </c>
      <c r="J7" s="533">
        <v>2808</v>
      </c>
      <c r="K7" s="534">
        <v>2</v>
      </c>
      <c r="L7" s="535">
        <v>0.1</v>
      </c>
      <c r="M7" s="129"/>
      <c r="N7" s="129"/>
    </row>
    <row r="8" spans="2:14" s="130" customFormat="1" ht="18" customHeight="1">
      <c r="B8" s="114"/>
      <c r="C8" s="697" t="s">
        <v>12</v>
      </c>
      <c r="D8" s="697"/>
      <c r="E8" s="390">
        <v>112071</v>
      </c>
      <c r="F8" s="391">
        <v>108032</v>
      </c>
      <c r="G8" s="391">
        <v>102854</v>
      </c>
      <c r="H8" s="391">
        <v>92744</v>
      </c>
      <c r="I8" s="392">
        <v>90343</v>
      </c>
      <c r="J8" s="530">
        <v>87927</v>
      </c>
      <c r="K8" s="536">
        <v>-2416</v>
      </c>
      <c r="L8" s="532">
        <v>-2.7</v>
      </c>
      <c r="M8" s="129"/>
      <c r="N8" s="131"/>
    </row>
    <row r="9" spans="2:18" s="130" customFormat="1" ht="18" customHeight="1">
      <c r="B9" s="114"/>
      <c r="C9" s="115"/>
      <c r="D9" s="115" t="s">
        <v>13</v>
      </c>
      <c r="E9" s="390">
        <v>4970</v>
      </c>
      <c r="F9" s="391">
        <v>6633</v>
      </c>
      <c r="G9" s="391">
        <v>7944</v>
      </c>
      <c r="H9" s="391">
        <v>8686</v>
      </c>
      <c r="I9" s="392">
        <v>8811</v>
      </c>
      <c r="J9" s="530">
        <v>8990</v>
      </c>
      <c r="K9" s="537">
        <v>179</v>
      </c>
      <c r="L9" s="538">
        <v>2</v>
      </c>
      <c r="N9" s="129"/>
      <c r="O9" s="129"/>
      <c r="P9" s="129"/>
      <c r="Q9" s="129"/>
      <c r="R9" s="129"/>
    </row>
    <row r="10" spans="2:18" s="130" customFormat="1" ht="18" customHeight="1">
      <c r="B10" s="114"/>
      <c r="C10" s="115"/>
      <c r="D10" s="115" t="s">
        <v>14</v>
      </c>
      <c r="E10" s="390">
        <v>77269</v>
      </c>
      <c r="F10" s="391">
        <v>73033</v>
      </c>
      <c r="G10" s="391">
        <v>67891</v>
      </c>
      <c r="H10" s="391">
        <v>59754</v>
      </c>
      <c r="I10" s="392">
        <v>58003</v>
      </c>
      <c r="J10" s="530">
        <v>55567</v>
      </c>
      <c r="K10" s="536">
        <v>-2436</v>
      </c>
      <c r="L10" s="532">
        <v>-4.2</v>
      </c>
      <c r="N10" s="129"/>
      <c r="O10" s="129"/>
      <c r="P10" s="129"/>
      <c r="Q10" s="129"/>
      <c r="R10" s="129"/>
    </row>
    <row r="11" spans="2:18" s="130" customFormat="1" ht="18" customHeight="1">
      <c r="B11" s="114"/>
      <c r="C11" s="115"/>
      <c r="D11" s="115" t="s">
        <v>180</v>
      </c>
      <c r="E11" s="390">
        <v>27104</v>
      </c>
      <c r="F11" s="391">
        <v>26143</v>
      </c>
      <c r="G11" s="391">
        <v>25150</v>
      </c>
      <c r="H11" s="391">
        <v>22931</v>
      </c>
      <c r="I11" s="392">
        <v>22475</v>
      </c>
      <c r="J11" s="530">
        <v>22396</v>
      </c>
      <c r="K11" s="531">
        <v>-79</v>
      </c>
      <c r="L11" s="532">
        <v>-0.4</v>
      </c>
      <c r="N11" s="131"/>
      <c r="O11" s="131"/>
      <c r="P11" s="131"/>
      <c r="Q11" s="131"/>
      <c r="R11" s="131"/>
    </row>
    <row r="12" spans="2:12" s="130" customFormat="1" ht="18" customHeight="1">
      <c r="B12" s="116"/>
      <c r="C12" s="117"/>
      <c r="D12" s="117" t="s">
        <v>16</v>
      </c>
      <c r="E12" s="393">
        <v>2728</v>
      </c>
      <c r="F12" s="394">
        <v>2223</v>
      </c>
      <c r="G12" s="394">
        <v>1869</v>
      </c>
      <c r="H12" s="394">
        <v>1373</v>
      </c>
      <c r="I12" s="395">
        <v>1054</v>
      </c>
      <c r="J12" s="533">
        <v>974</v>
      </c>
      <c r="K12" s="539">
        <v>-80</v>
      </c>
      <c r="L12" s="540">
        <v>-7.6</v>
      </c>
    </row>
    <row r="13" spans="2:15" s="130" customFormat="1" ht="18" customHeight="1">
      <c r="B13" s="114"/>
      <c r="C13" s="697" t="s">
        <v>17</v>
      </c>
      <c r="D13" s="697"/>
      <c r="E13" s="390">
        <v>24755</v>
      </c>
      <c r="F13" s="391">
        <v>25307</v>
      </c>
      <c r="G13" s="391">
        <v>26744</v>
      </c>
      <c r="H13" s="391">
        <v>26831</v>
      </c>
      <c r="I13" s="392">
        <v>27074</v>
      </c>
      <c r="J13" s="530">
        <v>27674</v>
      </c>
      <c r="K13" s="537">
        <v>600</v>
      </c>
      <c r="L13" s="538">
        <v>2.2</v>
      </c>
      <c r="N13" s="129"/>
      <c r="O13" s="129"/>
    </row>
    <row r="14" spans="2:15" s="130" customFormat="1" ht="18" customHeight="1">
      <c r="B14" s="114"/>
      <c r="C14" s="115"/>
      <c r="D14" s="115" t="s">
        <v>19</v>
      </c>
      <c r="E14" s="390">
        <v>12228</v>
      </c>
      <c r="F14" s="391">
        <v>10388</v>
      </c>
      <c r="G14" s="391">
        <v>8790</v>
      </c>
      <c r="H14" s="391">
        <v>7324</v>
      </c>
      <c r="I14" s="392">
        <v>7130</v>
      </c>
      <c r="J14" s="530">
        <v>6653</v>
      </c>
      <c r="K14" s="541">
        <v>-477</v>
      </c>
      <c r="L14" s="532">
        <v>-6.7</v>
      </c>
      <c r="N14" s="129"/>
      <c r="O14" s="129"/>
    </row>
    <row r="15" spans="2:15" s="130" customFormat="1" ht="18" customHeight="1">
      <c r="B15" s="116"/>
      <c r="C15" s="133"/>
      <c r="D15" s="117" t="s">
        <v>27</v>
      </c>
      <c r="E15" s="393">
        <v>12527</v>
      </c>
      <c r="F15" s="394">
        <v>14919</v>
      </c>
      <c r="G15" s="394">
        <v>17954</v>
      </c>
      <c r="H15" s="394">
        <v>19507</v>
      </c>
      <c r="I15" s="395">
        <v>19944</v>
      </c>
      <c r="J15" s="533">
        <v>21021</v>
      </c>
      <c r="K15" s="534">
        <v>1077</v>
      </c>
      <c r="L15" s="535">
        <v>5.4</v>
      </c>
      <c r="N15" s="129"/>
      <c r="O15" s="129"/>
    </row>
    <row r="16" spans="2:15" s="130" customFormat="1" ht="18" customHeight="1">
      <c r="B16" s="114"/>
      <c r="C16" s="697" t="s">
        <v>20</v>
      </c>
      <c r="D16" s="697"/>
      <c r="E16" s="390">
        <v>144522</v>
      </c>
      <c r="F16" s="391">
        <v>142619</v>
      </c>
      <c r="G16" s="391">
        <v>142786</v>
      </c>
      <c r="H16" s="391">
        <v>140130</v>
      </c>
      <c r="I16" s="392">
        <v>139548</v>
      </c>
      <c r="J16" s="530">
        <v>138855</v>
      </c>
      <c r="K16" s="541">
        <v>-693</v>
      </c>
      <c r="L16" s="532">
        <v>-0.5</v>
      </c>
      <c r="N16" s="131"/>
      <c r="O16" s="131"/>
    </row>
    <row r="17" spans="2:15" s="130" customFormat="1" ht="18" customHeight="1">
      <c r="B17" s="116"/>
      <c r="C17" s="117" t="s">
        <v>21</v>
      </c>
      <c r="D17" s="117"/>
      <c r="E17" s="393">
        <v>185452</v>
      </c>
      <c r="F17" s="394">
        <v>189975</v>
      </c>
      <c r="G17" s="394">
        <v>201379</v>
      </c>
      <c r="H17" s="394">
        <v>210795</v>
      </c>
      <c r="I17" s="395">
        <v>213313</v>
      </c>
      <c r="J17" s="533">
        <v>215719</v>
      </c>
      <c r="K17" s="534">
        <v>2406</v>
      </c>
      <c r="L17" s="535">
        <v>1.1</v>
      </c>
      <c r="N17" s="129"/>
      <c r="O17" s="129"/>
    </row>
    <row r="18" spans="2:15" s="130" customFormat="1" ht="18" customHeight="1">
      <c r="B18" s="114"/>
      <c r="C18" s="697" t="s">
        <v>22</v>
      </c>
      <c r="D18" s="697"/>
      <c r="E18" s="390">
        <v>155786</v>
      </c>
      <c r="F18" s="391">
        <v>156068</v>
      </c>
      <c r="G18" s="391">
        <v>163999</v>
      </c>
      <c r="H18" s="391">
        <v>155109</v>
      </c>
      <c r="I18" s="392">
        <v>150753</v>
      </c>
      <c r="J18" s="542">
        <v>147395</v>
      </c>
      <c r="K18" s="536">
        <v>-3358</v>
      </c>
      <c r="L18" s="532">
        <v>-2.2</v>
      </c>
      <c r="N18" s="131"/>
      <c r="O18" s="131"/>
    </row>
    <row r="19" spans="2:12" s="130" customFormat="1" ht="18.75" customHeight="1">
      <c r="B19" s="114"/>
      <c r="C19" s="115"/>
      <c r="D19" s="134" t="s">
        <v>177</v>
      </c>
      <c r="E19" s="390">
        <v>53980</v>
      </c>
      <c r="F19" s="391">
        <v>51229</v>
      </c>
      <c r="G19" s="391">
        <v>48103</v>
      </c>
      <c r="H19" s="391">
        <v>44041</v>
      </c>
      <c r="I19" s="392">
        <v>42664</v>
      </c>
      <c r="J19" s="530">
        <v>41998</v>
      </c>
      <c r="K19" s="541">
        <v>-666</v>
      </c>
      <c r="L19" s="532">
        <v>-1.6</v>
      </c>
    </row>
    <row r="20" spans="2:12" s="130" customFormat="1" ht="18.75" customHeight="1">
      <c r="B20" s="114"/>
      <c r="C20" s="115"/>
      <c r="D20" s="136" t="s">
        <v>24</v>
      </c>
      <c r="E20" s="390">
        <v>101806</v>
      </c>
      <c r="F20" s="391">
        <v>104839</v>
      </c>
      <c r="G20" s="391">
        <v>115896</v>
      </c>
      <c r="H20" s="391">
        <v>111068</v>
      </c>
      <c r="I20" s="392">
        <v>108089</v>
      </c>
      <c r="J20" s="530">
        <v>105134</v>
      </c>
      <c r="K20" s="536">
        <v>-2955</v>
      </c>
      <c r="L20" s="532">
        <v>-2.7</v>
      </c>
    </row>
    <row r="21" spans="2:12" s="130" customFormat="1" ht="18" customHeight="1" thickBot="1">
      <c r="B21" s="185"/>
      <c r="C21" s="78"/>
      <c r="D21" s="78" t="s">
        <v>373</v>
      </c>
      <c r="E21" s="396" t="s">
        <v>437</v>
      </c>
      <c r="F21" s="397" t="s">
        <v>437</v>
      </c>
      <c r="G21" s="397" t="s">
        <v>437</v>
      </c>
      <c r="H21" s="397" t="s">
        <v>437</v>
      </c>
      <c r="I21" s="397" t="s">
        <v>437</v>
      </c>
      <c r="J21" s="543">
        <v>263</v>
      </c>
      <c r="K21" s="544" t="s">
        <v>437</v>
      </c>
      <c r="L21" s="545" t="s">
        <v>437</v>
      </c>
    </row>
    <row r="22" spans="2:12" s="235" customFormat="1" ht="12" customHeight="1">
      <c r="B22" s="233" t="s">
        <v>176</v>
      </c>
      <c r="C22" s="233"/>
      <c r="D22" s="233"/>
      <c r="E22" s="233"/>
      <c r="F22" s="233"/>
      <c r="G22" s="233"/>
      <c r="H22" s="233"/>
      <c r="I22" s="234"/>
      <c r="J22" s="233"/>
      <c r="K22" s="234"/>
      <c r="L22" s="234"/>
    </row>
    <row r="23" spans="2:12" s="235" customFormat="1" ht="12" customHeight="1">
      <c r="B23" s="233" t="s">
        <v>359</v>
      </c>
      <c r="C23" s="233"/>
      <c r="D23" s="233"/>
      <c r="E23" s="233"/>
      <c r="F23" s="233"/>
      <c r="G23" s="233"/>
      <c r="H23" s="233"/>
      <c r="I23" s="234"/>
      <c r="J23" s="233"/>
      <c r="K23" s="234"/>
      <c r="L23" s="234"/>
    </row>
    <row r="24" spans="2:12" s="235" customFormat="1" ht="12" customHeight="1">
      <c r="B24" s="233" t="s">
        <v>360</v>
      </c>
      <c r="C24" s="233"/>
      <c r="D24" s="233"/>
      <c r="E24" s="233"/>
      <c r="F24" s="233"/>
      <c r="G24" s="233"/>
      <c r="H24" s="233"/>
      <c r="I24" s="234"/>
      <c r="J24" s="233"/>
      <c r="K24" s="234"/>
      <c r="L24" s="234"/>
    </row>
    <row r="25" spans="2:12" s="235" customFormat="1" ht="12" customHeight="1">
      <c r="B25" s="233" t="s">
        <v>361</v>
      </c>
      <c r="C25" s="233"/>
      <c r="D25" s="233"/>
      <c r="E25" s="233"/>
      <c r="F25" s="233"/>
      <c r="G25" s="233"/>
      <c r="H25" s="233"/>
      <c r="I25" s="234"/>
      <c r="J25" s="233"/>
      <c r="K25" s="234"/>
      <c r="L25" s="234"/>
    </row>
    <row r="26" spans="2:12" s="235" customFormat="1" ht="12" customHeight="1">
      <c r="B26" s="233"/>
      <c r="C26" s="233"/>
      <c r="D26" s="233" t="s">
        <v>362</v>
      </c>
      <c r="E26" s="233"/>
      <c r="F26" s="233"/>
      <c r="G26" s="233"/>
      <c r="H26" s="233"/>
      <c r="I26" s="234"/>
      <c r="J26" s="233"/>
      <c r="K26" s="234"/>
      <c r="L26" s="234"/>
    </row>
    <row r="27" spans="2:10" s="140" customFormat="1" ht="11.25" customHeight="1">
      <c r="B27" s="138"/>
      <c r="C27" s="138"/>
      <c r="D27" s="138"/>
      <c r="E27" s="139"/>
      <c r="F27" s="139"/>
      <c r="G27" s="139"/>
      <c r="H27" s="139"/>
      <c r="J27" s="139"/>
    </row>
  </sheetData>
  <mergeCells count="6">
    <mergeCell ref="C18:D18"/>
    <mergeCell ref="K2:L2"/>
    <mergeCell ref="C4:D4"/>
    <mergeCell ref="C8:D8"/>
    <mergeCell ref="C13:D13"/>
    <mergeCell ref="C16:D16"/>
  </mergeCells>
  <printOptions/>
  <pageMargins left="0" right="0" top="0.3937007874015748" bottom="0" header="0" footer="0"/>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Sheet16"/>
  <dimension ref="B1:N39"/>
  <sheetViews>
    <sheetView showGridLines="0" workbookViewId="0" topLeftCell="A10">
      <selection activeCell="B38" sqref="B38"/>
    </sheetView>
  </sheetViews>
  <sheetFormatPr defaultColWidth="9.00390625" defaultRowHeight="13.5"/>
  <cols>
    <col min="1" max="1" width="3.00390625" style="0" customWidth="1"/>
    <col min="2" max="2" width="10.50390625" style="0" customWidth="1"/>
    <col min="3" max="3" width="2.625" style="0" customWidth="1"/>
    <col min="4" max="9" width="9.625" style="0" customWidth="1"/>
    <col min="10" max="11" width="8.75390625" style="1" customWidth="1"/>
    <col min="12" max="12" width="4.125" style="1" customWidth="1"/>
  </cols>
  <sheetData>
    <row r="1" spans="2:9" ht="16.5" customHeight="1" thickBot="1">
      <c r="B1" t="s">
        <v>420</v>
      </c>
      <c r="H1" s="236"/>
      <c r="I1" s="236"/>
    </row>
    <row r="2" spans="2:12" s="17" customFormat="1" ht="15" customHeight="1">
      <c r="B2" s="18"/>
      <c r="C2" s="41"/>
      <c r="D2" s="47" t="s">
        <v>30</v>
      </c>
      <c r="E2" s="48" t="s">
        <v>85</v>
      </c>
      <c r="F2" s="48" t="s">
        <v>140</v>
      </c>
      <c r="G2" s="49" t="s">
        <v>42</v>
      </c>
      <c r="H2" s="49" t="s">
        <v>185</v>
      </c>
      <c r="I2" s="49" t="s">
        <v>372</v>
      </c>
      <c r="J2" s="698" t="s">
        <v>57</v>
      </c>
      <c r="K2" s="699"/>
      <c r="L2" s="262"/>
    </row>
    <row r="3" spans="2:12" ht="21" customHeight="1" thickBot="1">
      <c r="B3" s="43"/>
      <c r="C3" s="42"/>
      <c r="D3" s="44" t="s">
        <v>286</v>
      </c>
      <c r="E3" s="45" t="s">
        <v>287</v>
      </c>
      <c r="F3" s="45" t="s">
        <v>288</v>
      </c>
      <c r="G3" s="46" t="s">
        <v>381</v>
      </c>
      <c r="H3" s="46" t="s">
        <v>182</v>
      </c>
      <c r="I3" s="46" t="s">
        <v>382</v>
      </c>
      <c r="J3" s="65" t="s">
        <v>28</v>
      </c>
      <c r="K3" s="60" t="s">
        <v>141</v>
      </c>
      <c r="L3" s="263"/>
    </row>
    <row r="4" spans="2:12" ht="21" customHeight="1">
      <c r="B4" s="398"/>
      <c r="C4" s="399"/>
      <c r="D4" s="706" t="s">
        <v>402</v>
      </c>
      <c r="E4" s="707"/>
      <c r="F4" s="707"/>
      <c r="G4" s="707"/>
      <c r="H4" s="707"/>
      <c r="I4" s="708"/>
      <c r="J4" s="400"/>
      <c r="K4" s="401"/>
      <c r="L4" s="263"/>
    </row>
    <row r="5" spans="2:12" s="15" customFormat="1" ht="16.5" customHeight="1">
      <c r="B5" s="107" t="s">
        <v>396</v>
      </c>
      <c r="C5" s="108"/>
      <c r="D5" s="546">
        <v>466876</v>
      </c>
      <c r="E5" s="547">
        <v>386807</v>
      </c>
      <c r="F5" s="547">
        <v>333220</v>
      </c>
      <c r="G5" s="548">
        <v>319831</v>
      </c>
      <c r="H5" s="548">
        <v>301673</v>
      </c>
      <c r="I5" s="549">
        <v>289127</v>
      </c>
      <c r="J5" s="550">
        <v>-12546</v>
      </c>
      <c r="K5" s="551">
        <v>-4.2</v>
      </c>
      <c r="L5" s="264"/>
    </row>
    <row r="6" spans="2:14" s="15" customFormat="1" ht="16.5" customHeight="1">
      <c r="B6" s="107" t="s">
        <v>46</v>
      </c>
      <c r="C6" s="108"/>
      <c r="D6" s="552">
        <v>29675</v>
      </c>
      <c r="E6" s="553">
        <v>29776</v>
      </c>
      <c r="F6" s="553">
        <v>34752</v>
      </c>
      <c r="G6" s="554">
        <v>40475</v>
      </c>
      <c r="H6" s="554">
        <v>34745</v>
      </c>
      <c r="I6" s="555">
        <v>30119</v>
      </c>
      <c r="J6" s="556">
        <v>-4626</v>
      </c>
      <c r="K6" s="557">
        <v>-13.3</v>
      </c>
      <c r="L6" s="265"/>
      <c r="M6" s="130"/>
      <c r="N6" s="130"/>
    </row>
    <row r="7" spans="2:12" s="15" customFormat="1" ht="16.5" customHeight="1">
      <c r="B7" s="114" t="s">
        <v>383</v>
      </c>
      <c r="C7" s="108"/>
      <c r="D7" s="558" t="s">
        <v>438</v>
      </c>
      <c r="E7" s="504" t="s">
        <v>438</v>
      </c>
      <c r="F7" s="504" t="s">
        <v>438</v>
      </c>
      <c r="G7" s="505">
        <v>483</v>
      </c>
      <c r="H7" s="554">
        <v>456</v>
      </c>
      <c r="I7" s="555">
        <v>308</v>
      </c>
      <c r="J7" s="559">
        <v>-148</v>
      </c>
      <c r="K7" s="557">
        <v>-32.5</v>
      </c>
      <c r="L7" s="264"/>
    </row>
    <row r="8" spans="2:12" s="15" customFormat="1" ht="16.5" customHeight="1">
      <c r="B8" s="114" t="s">
        <v>384</v>
      </c>
      <c r="C8" s="108"/>
      <c r="D8" s="558" t="s">
        <v>438</v>
      </c>
      <c r="E8" s="504" t="s">
        <v>438</v>
      </c>
      <c r="F8" s="504" t="s">
        <v>438</v>
      </c>
      <c r="G8" s="505">
        <v>1548</v>
      </c>
      <c r="H8" s="554">
        <v>1274</v>
      </c>
      <c r="I8" s="555">
        <v>1056</v>
      </c>
      <c r="J8" s="559">
        <v>-218</v>
      </c>
      <c r="K8" s="557">
        <v>-17.1</v>
      </c>
      <c r="L8" s="264"/>
    </row>
    <row r="9" spans="2:12" s="15" customFormat="1" ht="16.5" customHeight="1">
      <c r="B9" s="114" t="s">
        <v>385</v>
      </c>
      <c r="C9" s="108"/>
      <c r="D9" s="558" t="s">
        <v>438</v>
      </c>
      <c r="E9" s="504" t="s">
        <v>438</v>
      </c>
      <c r="F9" s="504" t="s">
        <v>438</v>
      </c>
      <c r="G9" s="505">
        <v>4795</v>
      </c>
      <c r="H9" s="554">
        <v>3875</v>
      </c>
      <c r="I9" s="555">
        <v>3277</v>
      </c>
      <c r="J9" s="559">
        <v>-598</v>
      </c>
      <c r="K9" s="557">
        <v>-15.4</v>
      </c>
      <c r="L9" s="266"/>
    </row>
    <row r="10" spans="2:12" s="15" customFormat="1" ht="16.5" customHeight="1">
      <c r="B10" s="114" t="s">
        <v>386</v>
      </c>
      <c r="C10" s="108"/>
      <c r="D10" s="558" t="s">
        <v>438</v>
      </c>
      <c r="E10" s="504" t="s">
        <v>438</v>
      </c>
      <c r="F10" s="504" t="s">
        <v>438</v>
      </c>
      <c r="G10" s="505">
        <v>7915</v>
      </c>
      <c r="H10" s="554">
        <v>6447</v>
      </c>
      <c r="I10" s="555">
        <v>5607</v>
      </c>
      <c r="J10" s="559">
        <v>-840</v>
      </c>
      <c r="K10" s="557">
        <v>-13</v>
      </c>
      <c r="L10" s="264"/>
    </row>
    <row r="11" spans="2:12" s="15" customFormat="1" ht="16.5" customHeight="1">
      <c r="B11" s="114" t="s">
        <v>387</v>
      </c>
      <c r="C11" s="108"/>
      <c r="D11" s="558" t="s">
        <v>438</v>
      </c>
      <c r="E11" s="504" t="s">
        <v>438</v>
      </c>
      <c r="F11" s="504" t="s">
        <v>438</v>
      </c>
      <c r="G11" s="505">
        <v>11087</v>
      </c>
      <c r="H11" s="554">
        <v>9747</v>
      </c>
      <c r="I11" s="555">
        <v>8236</v>
      </c>
      <c r="J11" s="560">
        <v>-1511</v>
      </c>
      <c r="K11" s="557">
        <v>-15.5</v>
      </c>
      <c r="L11" s="264"/>
    </row>
    <row r="12" spans="2:12" s="15" customFormat="1" ht="16.5" customHeight="1">
      <c r="B12" s="114" t="s">
        <v>388</v>
      </c>
      <c r="C12" s="108"/>
      <c r="D12" s="558" t="s">
        <v>438</v>
      </c>
      <c r="E12" s="504" t="s">
        <v>438</v>
      </c>
      <c r="F12" s="504" t="s">
        <v>438</v>
      </c>
      <c r="G12" s="505">
        <v>14647</v>
      </c>
      <c r="H12" s="554">
        <v>12946</v>
      </c>
      <c r="I12" s="555">
        <v>11635</v>
      </c>
      <c r="J12" s="560">
        <v>-1311</v>
      </c>
      <c r="K12" s="557">
        <v>-10.1</v>
      </c>
      <c r="L12" s="264"/>
    </row>
    <row r="13" spans="2:12" s="15" customFormat="1" ht="16.5" customHeight="1">
      <c r="B13" s="107" t="s">
        <v>63</v>
      </c>
      <c r="C13" s="108"/>
      <c r="D13" s="552">
        <v>83931</v>
      </c>
      <c r="E13" s="553">
        <v>85422</v>
      </c>
      <c r="F13" s="553">
        <v>79762</v>
      </c>
      <c r="G13" s="554">
        <v>77469</v>
      </c>
      <c r="H13" s="554">
        <v>74711</v>
      </c>
      <c r="I13" s="555">
        <v>72217</v>
      </c>
      <c r="J13" s="560">
        <v>-2494</v>
      </c>
      <c r="K13" s="561">
        <v>-3.3</v>
      </c>
      <c r="L13" s="265"/>
    </row>
    <row r="14" spans="2:12" s="15" customFormat="1" ht="16.5" customHeight="1">
      <c r="B14" s="107" t="s">
        <v>65</v>
      </c>
      <c r="C14" s="108"/>
      <c r="D14" s="552">
        <v>79579</v>
      </c>
      <c r="E14" s="553">
        <v>69975</v>
      </c>
      <c r="F14" s="553">
        <v>69402</v>
      </c>
      <c r="G14" s="554">
        <v>66297</v>
      </c>
      <c r="H14" s="554">
        <v>61881</v>
      </c>
      <c r="I14" s="555">
        <v>59911</v>
      </c>
      <c r="J14" s="560">
        <v>-1970</v>
      </c>
      <c r="K14" s="561">
        <v>-3.2</v>
      </c>
      <c r="L14" s="267"/>
    </row>
    <row r="15" spans="2:12" s="15" customFormat="1" ht="16.5" customHeight="1">
      <c r="B15" s="107" t="s">
        <v>67</v>
      </c>
      <c r="C15" s="108"/>
      <c r="D15" s="552">
        <v>103459</v>
      </c>
      <c r="E15" s="553">
        <v>79066</v>
      </c>
      <c r="F15" s="553">
        <v>62396</v>
      </c>
      <c r="G15" s="554">
        <v>63923</v>
      </c>
      <c r="H15" s="554">
        <v>61628</v>
      </c>
      <c r="I15" s="555">
        <v>59748</v>
      </c>
      <c r="J15" s="560">
        <v>-1880</v>
      </c>
      <c r="K15" s="561">
        <v>-3.1</v>
      </c>
      <c r="L15" s="38"/>
    </row>
    <row r="16" spans="2:12" s="15" customFormat="1" ht="16.5" customHeight="1">
      <c r="B16" s="107" t="s">
        <v>69</v>
      </c>
      <c r="C16" s="108"/>
      <c r="D16" s="552">
        <v>111373</v>
      </c>
      <c r="E16" s="553">
        <v>76121</v>
      </c>
      <c r="F16" s="553">
        <v>57122</v>
      </c>
      <c r="G16" s="554">
        <v>48687</v>
      </c>
      <c r="H16" s="554">
        <v>46878</v>
      </c>
      <c r="I16" s="555">
        <v>46038</v>
      </c>
      <c r="J16" s="559">
        <v>-840</v>
      </c>
      <c r="K16" s="561">
        <v>-1.8</v>
      </c>
      <c r="L16" s="268"/>
    </row>
    <row r="17" spans="2:12" s="15" customFormat="1" ht="16.5" customHeight="1">
      <c r="B17" s="107" t="s">
        <v>71</v>
      </c>
      <c r="C17" s="108"/>
      <c r="D17" s="552">
        <v>54409</v>
      </c>
      <c r="E17" s="553">
        <v>42412</v>
      </c>
      <c r="F17" s="553">
        <v>26855</v>
      </c>
      <c r="G17" s="554">
        <v>20950</v>
      </c>
      <c r="H17" s="554">
        <v>20067</v>
      </c>
      <c r="I17" s="555">
        <v>19319</v>
      </c>
      <c r="J17" s="559">
        <v>-748</v>
      </c>
      <c r="K17" s="561">
        <v>-3.7</v>
      </c>
      <c r="L17" s="268"/>
    </row>
    <row r="18" spans="2:12" s="15" customFormat="1" ht="16.5" customHeight="1">
      <c r="B18" s="107" t="s">
        <v>73</v>
      </c>
      <c r="C18" s="108"/>
      <c r="D18" s="552">
        <v>4237</v>
      </c>
      <c r="E18" s="553">
        <v>3954</v>
      </c>
      <c r="F18" s="553">
        <v>2823</v>
      </c>
      <c r="G18" s="554">
        <v>1853</v>
      </c>
      <c r="H18" s="554">
        <v>1666</v>
      </c>
      <c r="I18" s="555">
        <v>1663</v>
      </c>
      <c r="J18" s="562">
        <v>-3</v>
      </c>
      <c r="K18" s="551">
        <v>-0.2</v>
      </c>
      <c r="L18" s="268"/>
    </row>
    <row r="19" spans="2:12" s="15" customFormat="1" ht="16.5" customHeight="1">
      <c r="B19" s="107" t="s">
        <v>47</v>
      </c>
      <c r="C19" s="108"/>
      <c r="D19" s="552">
        <v>72</v>
      </c>
      <c r="E19" s="553">
        <v>58</v>
      </c>
      <c r="F19" s="553">
        <v>45</v>
      </c>
      <c r="G19" s="554">
        <v>28</v>
      </c>
      <c r="H19" s="554">
        <v>16</v>
      </c>
      <c r="I19" s="555">
        <v>28</v>
      </c>
      <c r="J19" s="563">
        <v>12</v>
      </c>
      <c r="K19" s="564">
        <v>75</v>
      </c>
      <c r="L19" s="268"/>
    </row>
    <row r="20" spans="2:12" s="15" customFormat="1" ht="16.5" customHeight="1">
      <c r="B20" s="107" t="s">
        <v>397</v>
      </c>
      <c r="C20" s="108"/>
      <c r="D20" s="565">
        <v>141</v>
      </c>
      <c r="E20" s="553">
        <v>23</v>
      </c>
      <c r="F20" s="553">
        <v>63</v>
      </c>
      <c r="G20" s="554">
        <v>149</v>
      </c>
      <c r="H20" s="554">
        <v>81</v>
      </c>
      <c r="I20" s="555">
        <v>84</v>
      </c>
      <c r="J20" s="563">
        <v>3</v>
      </c>
      <c r="K20" s="653" t="s">
        <v>405</v>
      </c>
      <c r="L20" s="268"/>
    </row>
    <row r="21" spans="2:12" s="15" customFormat="1" ht="24" customHeight="1">
      <c r="B21" s="109"/>
      <c r="C21" s="389"/>
      <c r="D21" s="703" t="s">
        <v>186</v>
      </c>
      <c r="E21" s="704"/>
      <c r="F21" s="704"/>
      <c r="G21" s="704"/>
      <c r="H21" s="704"/>
      <c r="I21" s="705"/>
      <c r="J21" s="410"/>
      <c r="K21" s="411"/>
      <c r="L21" s="268"/>
    </row>
    <row r="22" spans="2:12" s="15" customFormat="1" ht="16.5" customHeight="1">
      <c r="B22" s="107" t="s">
        <v>389</v>
      </c>
      <c r="C22" s="110"/>
      <c r="D22" s="567">
        <v>14.9</v>
      </c>
      <c r="E22" s="568">
        <v>12.4</v>
      </c>
      <c r="F22" s="569">
        <v>11</v>
      </c>
      <c r="G22" s="570">
        <v>11.2</v>
      </c>
      <c r="H22" s="571">
        <v>10.6</v>
      </c>
      <c r="I22" s="572">
        <v>10.3</v>
      </c>
      <c r="J22" s="573" t="s">
        <v>405</v>
      </c>
      <c r="K22" s="566" t="s">
        <v>405</v>
      </c>
      <c r="L22" s="268"/>
    </row>
    <row r="23" spans="2:12" s="15" customFormat="1" ht="16.5" customHeight="1">
      <c r="B23" s="107" t="s">
        <v>46</v>
      </c>
      <c r="C23" s="110"/>
      <c r="D23" s="567">
        <v>6.1</v>
      </c>
      <c r="E23" s="568">
        <v>6.6</v>
      </c>
      <c r="F23" s="569">
        <v>9.1</v>
      </c>
      <c r="G23" s="570">
        <v>11.9</v>
      </c>
      <c r="H23" s="570">
        <v>10.5</v>
      </c>
      <c r="I23" s="574">
        <v>9.4</v>
      </c>
      <c r="J23" s="573" t="s">
        <v>405</v>
      </c>
      <c r="K23" s="566" t="s">
        <v>405</v>
      </c>
      <c r="L23" s="268"/>
    </row>
    <row r="24" spans="2:12" s="15" customFormat="1" ht="16.5" customHeight="1">
      <c r="B24" s="114" t="s">
        <v>390</v>
      </c>
      <c r="C24" s="110"/>
      <c r="D24" s="558" t="s">
        <v>439</v>
      </c>
      <c r="E24" s="504" t="s">
        <v>439</v>
      </c>
      <c r="F24" s="504" t="s">
        <v>439</v>
      </c>
      <c r="G24" s="575">
        <v>2.4</v>
      </c>
      <c r="H24" s="570">
        <v>2.1</v>
      </c>
      <c r="I24" s="574">
        <v>1.7</v>
      </c>
      <c r="J24" s="573" t="s">
        <v>405</v>
      </c>
      <c r="K24" s="566" t="s">
        <v>405</v>
      </c>
      <c r="L24" s="66"/>
    </row>
    <row r="25" spans="2:12" s="15" customFormat="1" ht="16.5" customHeight="1">
      <c r="B25" s="114" t="s">
        <v>391</v>
      </c>
      <c r="C25" s="110"/>
      <c r="D25" s="558" t="s">
        <v>439</v>
      </c>
      <c r="E25" s="504" t="s">
        <v>439</v>
      </c>
      <c r="F25" s="504" t="s">
        <v>439</v>
      </c>
      <c r="G25" s="575">
        <v>7.3</v>
      </c>
      <c r="H25" s="570">
        <v>6.1</v>
      </c>
      <c r="I25" s="574">
        <v>5.3</v>
      </c>
      <c r="J25" s="573" t="s">
        <v>405</v>
      </c>
      <c r="K25" s="566" t="s">
        <v>405</v>
      </c>
      <c r="L25" s="277"/>
    </row>
    <row r="26" spans="2:12" s="15" customFormat="1" ht="16.5" customHeight="1">
      <c r="B26" s="114" t="s">
        <v>392</v>
      </c>
      <c r="C26" s="110"/>
      <c r="D26" s="558" t="s">
        <v>439</v>
      </c>
      <c r="E26" s="504" t="s">
        <v>439</v>
      </c>
      <c r="F26" s="504" t="s">
        <v>439</v>
      </c>
      <c r="G26" s="575">
        <v>11.8</v>
      </c>
      <c r="H26" s="570">
        <v>9.8</v>
      </c>
      <c r="I26" s="574">
        <v>8.7</v>
      </c>
      <c r="J26" s="573" t="s">
        <v>405</v>
      </c>
      <c r="K26" s="566" t="s">
        <v>405</v>
      </c>
      <c r="L26" s="67"/>
    </row>
    <row r="27" spans="2:12" s="15" customFormat="1" ht="16.5" customHeight="1">
      <c r="B27" s="114" t="s">
        <v>393</v>
      </c>
      <c r="C27" s="110"/>
      <c r="D27" s="558" t="s">
        <v>439</v>
      </c>
      <c r="E27" s="504" t="s">
        <v>439</v>
      </c>
      <c r="F27" s="504" t="s">
        <v>439</v>
      </c>
      <c r="G27" s="575">
        <v>15.7</v>
      </c>
      <c r="H27" s="570">
        <v>14.5</v>
      </c>
      <c r="I27" s="574">
        <v>12.5</v>
      </c>
      <c r="J27" s="573" t="s">
        <v>405</v>
      </c>
      <c r="K27" s="566" t="s">
        <v>405</v>
      </c>
      <c r="L27" s="66"/>
    </row>
    <row r="28" spans="2:12" s="15" customFormat="1" ht="16.5" customHeight="1">
      <c r="B28" s="114" t="s">
        <v>394</v>
      </c>
      <c r="C28" s="110"/>
      <c r="D28" s="558" t="s">
        <v>439</v>
      </c>
      <c r="E28" s="504" t="s">
        <v>439</v>
      </c>
      <c r="F28" s="504" t="s">
        <v>439</v>
      </c>
      <c r="G28" s="575">
        <v>19.9</v>
      </c>
      <c r="H28" s="570">
        <v>18.4</v>
      </c>
      <c r="I28" s="574">
        <v>17.2</v>
      </c>
      <c r="J28" s="573" t="s">
        <v>405</v>
      </c>
      <c r="K28" s="566" t="s">
        <v>405</v>
      </c>
      <c r="L28" s="66"/>
    </row>
    <row r="29" spans="2:12" s="15" customFormat="1" ht="16.5" customHeight="1">
      <c r="B29" s="107" t="s">
        <v>62</v>
      </c>
      <c r="C29" s="108"/>
      <c r="D29" s="567">
        <v>19.5</v>
      </c>
      <c r="E29" s="568">
        <v>17.8</v>
      </c>
      <c r="F29" s="569">
        <v>17.7</v>
      </c>
      <c r="G29" s="570">
        <v>20.2</v>
      </c>
      <c r="H29" s="570">
        <v>19.8</v>
      </c>
      <c r="I29" s="574">
        <v>19.6</v>
      </c>
      <c r="J29" s="573" t="s">
        <v>405</v>
      </c>
      <c r="K29" s="566" t="s">
        <v>405</v>
      </c>
      <c r="L29" s="66"/>
    </row>
    <row r="30" spans="2:12" s="15" customFormat="1" ht="16.5" customHeight="1">
      <c r="B30" s="107" t="s">
        <v>64</v>
      </c>
      <c r="C30" s="108"/>
      <c r="D30" s="567">
        <v>20.4</v>
      </c>
      <c r="E30" s="568">
        <v>16.8</v>
      </c>
      <c r="F30" s="569">
        <v>14.5</v>
      </c>
      <c r="G30" s="570">
        <v>14.8</v>
      </c>
      <c r="H30" s="570">
        <v>14.4</v>
      </c>
      <c r="I30" s="574">
        <v>14.5</v>
      </c>
      <c r="J30" s="573" t="s">
        <v>405</v>
      </c>
      <c r="K30" s="566" t="s">
        <v>405</v>
      </c>
      <c r="L30" s="66"/>
    </row>
    <row r="31" spans="2:12" s="15" customFormat="1" ht="16.5" customHeight="1">
      <c r="B31" s="107" t="s">
        <v>66</v>
      </c>
      <c r="C31" s="108"/>
      <c r="D31" s="567">
        <v>26.4</v>
      </c>
      <c r="E31" s="568">
        <v>20.4</v>
      </c>
      <c r="F31" s="569">
        <v>14.9</v>
      </c>
      <c r="G31" s="570">
        <v>13.3</v>
      </c>
      <c r="H31" s="570">
        <v>12.7</v>
      </c>
      <c r="I31" s="574">
        <v>12.3</v>
      </c>
      <c r="J31" s="573" t="s">
        <v>405</v>
      </c>
      <c r="K31" s="566" t="s">
        <v>405</v>
      </c>
      <c r="L31" s="66"/>
    </row>
    <row r="32" spans="2:12" s="15" customFormat="1" ht="16.5" customHeight="1">
      <c r="B32" s="107" t="s">
        <v>68</v>
      </c>
      <c r="C32" s="108"/>
      <c r="D32" s="567">
        <v>23.5</v>
      </c>
      <c r="E32" s="568">
        <v>19.2</v>
      </c>
      <c r="F32" s="569">
        <v>14.7</v>
      </c>
      <c r="G32" s="570">
        <v>11.6</v>
      </c>
      <c r="H32" s="570">
        <v>10.9</v>
      </c>
      <c r="I32" s="574">
        <v>10.6</v>
      </c>
      <c r="J32" s="573" t="s">
        <v>405</v>
      </c>
      <c r="K32" s="566" t="s">
        <v>405</v>
      </c>
      <c r="L32" s="66"/>
    </row>
    <row r="33" spans="2:11" ht="16.5" customHeight="1">
      <c r="B33" s="107" t="s">
        <v>70</v>
      </c>
      <c r="C33" s="108"/>
      <c r="D33" s="567">
        <v>10.8</v>
      </c>
      <c r="E33" s="568">
        <v>8.3</v>
      </c>
      <c r="F33" s="569">
        <v>6.8</v>
      </c>
      <c r="G33" s="570">
        <v>5.4</v>
      </c>
      <c r="H33" s="570">
        <v>5.1</v>
      </c>
      <c r="I33" s="574">
        <v>4.8</v>
      </c>
      <c r="J33" s="573" t="s">
        <v>405</v>
      </c>
      <c r="K33" s="566" t="s">
        <v>405</v>
      </c>
    </row>
    <row r="34" spans="2:11" ht="16.5" customHeight="1" thickBot="1">
      <c r="B34" s="111" t="s">
        <v>72</v>
      </c>
      <c r="C34" s="112"/>
      <c r="D34" s="576">
        <v>0.9</v>
      </c>
      <c r="E34" s="577">
        <v>0.8</v>
      </c>
      <c r="F34" s="578">
        <v>0.6</v>
      </c>
      <c r="G34" s="579">
        <v>0.5</v>
      </c>
      <c r="H34" s="579">
        <v>0.4</v>
      </c>
      <c r="I34" s="580">
        <v>0.4</v>
      </c>
      <c r="J34" s="581" t="s">
        <v>405</v>
      </c>
      <c r="K34" s="582" t="s">
        <v>405</v>
      </c>
    </row>
    <row r="35" spans="2:11" ht="22.5" customHeight="1">
      <c r="B35" s="700" t="s">
        <v>178</v>
      </c>
      <c r="C35" s="701"/>
      <c r="D35" s="702"/>
      <c r="E35" s="702"/>
      <c r="F35" s="702"/>
      <c r="G35" s="702"/>
      <c r="H35" s="702"/>
      <c r="I35" s="702"/>
      <c r="J35" s="702"/>
      <c r="K35" s="702"/>
    </row>
    <row r="36" spans="2:10" ht="9.75" customHeight="1">
      <c r="B36" s="232" t="s">
        <v>447</v>
      </c>
      <c r="C36" s="50"/>
      <c r="D36" s="50"/>
      <c r="E36" s="50"/>
      <c r="F36" s="50"/>
      <c r="G36" s="15"/>
      <c r="H36" s="15"/>
      <c r="I36" s="15"/>
      <c r="J36" s="66"/>
    </row>
    <row r="37" spans="2:10" ht="9.75" customHeight="1">
      <c r="B37" s="232" t="s">
        <v>448</v>
      </c>
      <c r="C37" s="50"/>
      <c r="D37" s="50"/>
      <c r="E37" s="50"/>
      <c r="F37" s="50"/>
      <c r="G37" s="15"/>
      <c r="H37" s="15"/>
      <c r="I37" s="15"/>
      <c r="J37" s="66"/>
    </row>
    <row r="38" spans="2:11" ht="9.75" customHeight="1">
      <c r="B38" s="232" t="s">
        <v>433</v>
      </c>
      <c r="C38" s="50"/>
      <c r="D38" s="50"/>
      <c r="E38" s="50"/>
      <c r="F38" s="50"/>
      <c r="G38" s="15"/>
      <c r="H38" s="15"/>
      <c r="I38" s="15"/>
      <c r="J38" s="99"/>
      <c r="K38" s="98"/>
    </row>
    <row r="39" spans="10:11" ht="13.5">
      <c r="J39" s="9"/>
      <c r="K39" s="67"/>
    </row>
  </sheetData>
  <mergeCells count="4">
    <mergeCell ref="J2:K2"/>
    <mergeCell ref="B35:K35"/>
    <mergeCell ref="D21:I21"/>
    <mergeCell ref="D4:I4"/>
  </mergeCells>
  <printOptions/>
  <pageMargins left="0.5905511811023623" right="0" top="0.3937007874015748" bottom="0" header="0" footer="0"/>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codeName="Sheet25"/>
  <dimension ref="A1:F59"/>
  <sheetViews>
    <sheetView workbookViewId="0" topLeftCell="A1">
      <selection activeCell="F15" sqref="F15"/>
    </sheetView>
  </sheetViews>
  <sheetFormatPr defaultColWidth="9.00390625" defaultRowHeight="13.5"/>
  <cols>
    <col min="1" max="1" width="4.50390625" style="297" customWidth="1"/>
    <col min="2" max="2" width="37.875" style="291" customWidth="1"/>
    <col min="3" max="5" width="13.375" style="289" customWidth="1"/>
    <col min="6" max="6" width="15.125" style="289" customWidth="1"/>
    <col min="7" max="16384" width="9.00390625" style="289" customWidth="1"/>
  </cols>
  <sheetData>
    <row r="1" ht="30" customHeight="1" thickBot="1">
      <c r="A1" s="446" t="s">
        <v>423</v>
      </c>
    </row>
    <row r="2" spans="1:6" s="290" customFormat="1" ht="29.25" customHeight="1">
      <c r="A2" s="295"/>
      <c r="B2" s="300"/>
      <c r="C2" s="709" t="s">
        <v>3</v>
      </c>
      <c r="D2" s="710"/>
      <c r="E2" s="710"/>
      <c r="F2" s="711" t="s">
        <v>232</v>
      </c>
    </row>
    <row r="3" spans="1:6" s="290" customFormat="1" ht="29.25" customHeight="1" thickBot="1">
      <c r="A3" s="296"/>
      <c r="B3" s="301"/>
      <c r="C3" s="302" t="s">
        <v>229</v>
      </c>
      <c r="D3" s="303" t="s">
        <v>230</v>
      </c>
      <c r="E3" s="303" t="s">
        <v>231</v>
      </c>
      <c r="F3" s="712"/>
    </row>
    <row r="4" spans="1:6" s="290" customFormat="1" ht="24" customHeight="1">
      <c r="A4" s="293"/>
      <c r="B4" s="298" t="s">
        <v>172</v>
      </c>
      <c r="C4" s="583">
        <v>565848</v>
      </c>
      <c r="D4" s="584">
        <v>232083</v>
      </c>
      <c r="E4" s="584">
        <v>333765</v>
      </c>
      <c r="F4" s="585">
        <v>442.9</v>
      </c>
    </row>
    <row r="5" spans="1:6" s="316" customFormat="1" ht="20.25" customHeight="1">
      <c r="A5" s="351"/>
      <c r="B5" s="352" t="s">
        <v>280</v>
      </c>
      <c r="C5" s="378">
        <v>100</v>
      </c>
      <c r="D5" s="379">
        <v>41</v>
      </c>
      <c r="E5" s="379">
        <v>59</v>
      </c>
      <c r="F5" s="586"/>
    </row>
    <row r="6" spans="1:6" s="316" customFormat="1" ht="4.5" customHeight="1">
      <c r="A6" s="312"/>
      <c r="B6" s="313"/>
      <c r="C6" s="314"/>
      <c r="D6" s="315"/>
      <c r="E6" s="315"/>
      <c r="F6" s="587"/>
    </row>
    <row r="7" spans="1:6" s="290" customFormat="1" ht="18" customHeight="1">
      <c r="A7" s="293" t="s">
        <v>235</v>
      </c>
      <c r="B7" s="298" t="s">
        <v>187</v>
      </c>
      <c r="C7" s="588">
        <v>16627</v>
      </c>
      <c r="D7" s="589">
        <v>7146</v>
      </c>
      <c r="E7" s="589">
        <v>9481</v>
      </c>
      <c r="F7" s="590">
        <v>13</v>
      </c>
    </row>
    <row r="8" spans="1:6" s="290" customFormat="1" ht="18" customHeight="1">
      <c r="A8" s="293" t="s">
        <v>236</v>
      </c>
      <c r="B8" s="298" t="s">
        <v>188</v>
      </c>
      <c r="C8" s="588">
        <v>11451</v>
      </c>
      <c r="D8" s="589">
        <v>3407</v>
      </c>
      <c r="E8" s="589">
        <v>8044</v>
      </c>
      <c r="F8" s="590">
        <v>9</v>
      </c>
    </row>
    <row r="9" spans="1:6" s="290" customFormat="1" ht="18" customHeight="1">
      <c r="A9" s="293" t="s">
        <v>237</v>
      </c>
      <c r="B9" s="298" t="s">
        <v>189</v>
      </c>
      <c r="C9" s="588">
        <v>14337</v>
      </c>
      <c r="D9" s="589">
        <v>4852</v>
      </c>
      <c r="E9" s="589">
        <v>9485</v>
      </c>
      <c r="F9" s="590">
        <v>11.2</v>
      </c>
    </row>
    <row r="10" spans="1:6" s="290" customFormat="1" ht="18" customHeight="1">
      <c r="A10" s="293" t="s">
        <v>238</v>
      </c>
      <c r="B10" s="298" t="s">
        <v>190</v>
      </c>
      <c r="C10" s="588">
        <v>53409</v>
      </c>
      <c r="D10" s="589">
        <v>5537</v>
      </c>
      <c r="E10" s="589">
        <v>47872</v>
      </c>
      <c r="F10" s="590">
        <v>41.8</v>
      </c>
    </row>
    <row r="11" spans="1:6" s="290" customFormat="1" ht="18" customHeight="1">
      <c r="A11" s="348" t="s">
        <v>239</v>
      </c>
      <c r="B11" s="349" t="s">
        <v>191</v>
      </c>
      <c r="C11" s="591">
        <v>1996</v>
      </c>
      <c r="D11" s="592">
        <v>470</v>
      </c>
      <c r="E11" s="592">
        <v>1526</v>
      </c>
      <c r="F11" s="593">
        <v>1.6</v>
      </c>
    </row>
    <row r="12" spans="1:6" s="290" customFormat="1" ht="18" customHeight="1">
      <c r="A12" s="293" t="s">
        <v>240</v>
      </c>
      <c r="B12" s="298" t="s">
        <v>192</v>
      </c>
      <c r="C12" s="588">
        <v>8997</v>
      </c>
      <c r="D12" s="589">
        <v>3648</v>
      </c>
      <c r="E12" s="589">
        <v>5349</v>
      </c>
      <c r="F12" s="590">
        <v>7</v>
      </c>
    </row>
    <row r="13" spans="1:6" s="290" customFormat="1" ht="18" customHeight="1">
      <c r="A13" s="293" t="s">
        <v>241</v>
      </c>
      <c r="B13" s="298" t="s">
        <v>193</v>
      </c>
      <c r="C13" s="588">
        <v>17900</v>
      </c>
      <c r="D13" s="589">
        <v>5027</v>
      </c>
      <c r="E13" s="589">
        <v>12873</v>
      </c>
      <c r="F13" s="590">
        <v>14</v>
      </c>
    </row>
    <row r="14" spans="1:6" s="290" customFormat="1" ht="18" customHeight="1">
      <c r="A14" s="293" t="s">
        <v>242</v>
      </c>
      <c r="B14" s="298" t="s">
        <v>194</v>
      </c>
      <c r="C14" s="588">
        <v>7302</v>
      </c>
      <c r="D14" s="589">
        <v>4236</v>
      </c>
      <c r="E14" s="589">
        <v>3066</v>
      </c>
      <c r="F14" s="590">
        <v>5.7</v>
      </c>
    </row>
    <row r="15" spans="1:6" s="290" customFormat="1" ht="18" customHeight="1">
      <c r="A15" s="293" t="s">
        <v>243</v>
      </c>
      <c r="B15" s="298" t="s">
        <v>195</v>
      </c>
      <c r="C15" s="588">
        <v>34592</v>
      </c>
      <c r="D15" s="589">
        <v>6280</v>
      </c>
      <c r="E15" s="589">
        <v>28312</v>
      </c>
      <c r="F15" s="590">
        <v>27.1</v>
      </c>
    </row>
    <row r="16" spans="1:6" s="290" customFormat="1" ht="18" customHeight="1">
      <c r="A16" s="348" t="s">
        <v>244</v>
      </c>
      <c r="B16" s="349" t="s">
        <v>196</v>
      </c>
      <c r="C16" s="591">
        <v>23971</v>
      </c>
      <c r="D16" s="592">
        <v>7214</v>
      </c>
      <c r="E16" s="592">
        <v>16757</v>
      </c>
      <c r="F16" s="593">
        <v>18.8</v>
      </c>
    </row>
    <row r="17" spans="1:6" s="290" customFormat="1" ht="18" customHeight="1">
      <c r="A17" s="293" t="s">
        <v>245</v>
      </c>
      <c r="B17" s="298" t="s">
        <v>197</v>
      </c>
      <c r="C17" s="588">
        <v>4653</v>
      </c>
      <c r="D17" s="589">
        <v>1970</v>
      </c>
      <c r="E17" s="589">
        <v>2683</v>
      </c>
      <c r="F17" s="590">
        <v>3.6</v>
      </c>
    </row>
    <row r="18" spans="1:6" s="290" customFormat="1" ht="18" customHeight="1">
      <c r="A18" s="293" t="s">
        <v>246</v>
      </c>
      <c r="B18" s="298" t="s">
        <v>198</v>
      </c>
      <c r="C18" s="588">
        <v>85453</v>
      </c>
      <c r="D18" s="589">
        <v>45037</v>
      </c>
      <c r="E18" s="589">
        <v>40416</v>
      </c>
      <c r="F18" s="590">
        <v>66.9</v>
      </c>
    </row>
    <row r="19" spans="1:6" s="290" customFormat="1" ht="18" customHeight="1">
      <c r="A19" s="293" t="s">
        <v>247</v>
      </c>
      <c r="B19" s="298" t="s">
        <v>199</v>
      </c>
      <c r="C19" s="588">
        <v>5269</v>
      </c>
      <c r="D19" s="589">
        <v>448</v>
      </c>
      <c r="E19" s="589">
        <v>4821</v>
      </c>
      <c r="F19" s="590">
        <v>4.1</v>
      </c>
    </row>
    <row r="20" spans="1:6" s="290" customFormat="1" ht="18" customHeight="1">
      <c r="A20" s="293" t="s">
        <v>248</v>
      </c>
      <c r="B20" s="298" t="s">
        <v>200</v>
      </c>
      <c r="C20" s="588">
        <v>8371</v>
      </c>
      <c r="D20" s="589">
        <v>7334</v>
      </c>
      <c r="E20" s="589">
        <v>1037</v>
      </c>
      <c r="F20" s="590">
        <v>6.6</v>
      </c>
    </row>
    <row r="21" spans="1:6" s="290" customFormat="1" ht="18" customHeight="1">
      <c r="A21" s="348" t="s">
        <v>249</v>
      </c>
      <c r="B21" s="349" t="s">
        <v>201</v>
      </c>
      <c r="C21" s="591">
        <v>3695</v>
      </c>
      <c r="D21" s="592">
        <v>1469</v>
      </c>
      <c r="E21" s="592">
        <v>2226</v>
      </c>
      <c r="F21" s="593">
        <v>2.9</v>
      </c>
    </row>
    <row r="22" spans="1:6" s="290" customFormat="1" ht="18" customHeight="1">
      <c r="A22" s="293" t="s">
        <v>250</v>
      </c>
      <c r="B22" s="298" t="s">
        <v>202</v>
      </c>
      <c r="C22" s="588">
        <v>19085</v>
      </c>
      <c r="D22" s="589">
        <v>9378</v>
      </c>
      <c r="E22" s="589">
        <v>9707</v>
      </c>
      <c r="F22" s="590">
        <v>14.9</v>
      </c>
    </row>
    <row r="23" spans="1:6" s="290" customFormat="1" ht="18" customHeight="1">
      <c r="A23" s="293" t="s">
        <v>251</v>
      </c>
      <c r="B23" s="298" t="s">
        <v>203</v>
      </c>
      <c r="C23" s="588">
        <v>24396</v>
      </c>
      <c r="D23" s="589">
        <v>16994</v>
      </c>
      <c r="E23" s="589">
        <v>7402</v>
      </c>
      <c r="F23" s="590">
        <v>19.1</v>
      </c>
    </row>
    <row r="24" spans="1:6" s="290" customFormat="1" ht="18" customHeight="1">
      <c r="A24" s="293" t="s">
        <v>252</v>
      </c>
      <c r="B24" s="298" t="s">
        <v>204</v>
      </c>
      <c r="C24" s="588">
        <v>263</v>
      </c>
      <c r="D24" s="589">
        <v>149</v>
      </c>
      <c r="E24" s="589">
        <v>114</v>
      </c>
      <c r="F24" s="590">
        <v>0.2</v>
      </c>
    </row>
    <row r="25" spans="1:6" s="290" customFormat="1" ht="18" customHeight="1">
      <c r="A25" s="293" t="s">
        <v>253</v>
      </c>
      <c r="B25" s="298" t="s">
        <v>205</v>
      </c>
      <c r="C25" s="588">
        <v>5345</v>
      </c>
      <c r="D25" s="589">
        <v>1457</v>
      </c>
      <c r="E25" s="589">
        <v>3888</v>
      </c>
      <c r="F25" s="590">
        <v>4.2</v>
      </c>
    </row>
    <row r="26" spans="1:6" s="290" customFormat="1" ht="24.75" customHeight="1">
      <c r="A26" s="348" t="s">
        <v>254</v>
      </c>
      <c r="B26" s="350" t="s">
        <v>285</v>
      </c>
      <c r="C26" s="591">
        <v>81351</v>
      </c>
      <c r="D26" s="592">
        <v>32861</v>
      </c>
      <c r="E26" s="592">
        <v>48490</v>
      </c>
      <c r="F26" s="593">
        <v>63.7</v>
      </c>
    </row>
    <row r="27" spans="1:6" s="290" customFormat="1" ht="18" customHeight="1">
      <c r="A27" s="293" t="s">
        <v>255</v>
      </c>
      <c r="B27" s="298" t="s">
        <v>206</v>
      </c>
      <c r="C27" s="588">
        <v>1078</v>
      </c>
      <c r="D27" s="589">
        <v>501</v>
      </c>
      <c r="E27" s="589">
        <v>577</v>
      </c>
      <c r="F27" s="590">
        <v>0.8</v>
      </c>
    </row>
    <row r="28" spans="1:6" s="290" customFormat="1" ht="18" customHeight="1">
      <c r="A28" s="293" t="s">
        <v>256</v>
      </c>
      <c r="B28" s="298" t="s">
        <v>207</v>
      </c>
      <c r="C28" s="588">
        <v>23393</v>
      </c>
      <c r="D28" s="589">
        <v>15470</v>
      </c>
      <c r="E28" s="589">
        <v>7923</v>
      </c>
      <c r="F28" s="590">
        <v>18.3</v>
      </c>
    </row>
    <row r="29" spans="1:6" s="290" customFormat="1" ht="18" customHeight="1">
      <c r="A29" s="293" t="s">
        <v>257</v>
      </c>
      <c r="B29" s="298" t="s">
        <v>208</v>
      </c>
      <c r="C29" s="588">
        <v>688</v>
      </c>
      <c r="D29" s="589">
        <v>318</v>
      </c>
      <c r="E29" s="589">
        <v>370</v>
      </c>
      <c r="F29" s="590">
        <v>0.5</v>
      </c>
    </row>
    <row r="30" spans="1:6" s="290" customFormat="1" ht="18" customHeight="1">
      <c r="A30" s="293" t="s">
        <v>258</v>
      </c>
      <c r="B30" s="298" t="s">
        <v>209</v>
      </c>
      <c r="C30" s="588">
        <v>10812</v>
      </c>
      <c r="D30" s="589">
        <v>3651</v>
      </c>
      <c r="E30" s="589">
        <v>7161</v>
      </c>
      <c r="F30" s="590">
        <v>8.5</v>
      </c>
    </row>
    <row r="31" spans="1:6" s="290" customFormat="1" ht="18" customHeight="1">
      <c r="A31" s="348" t="s">
        <v>259</v>
      </c>
      <c r="B31" s="349" t="s">
        <v>210</v>
      </c>
      <c r="C31" s="591">
        <v>1190</v>
      </c>
      <c r="D31" s="592">
        <v>546</v>
      </c>
      <c r="E31" s="592">
        <v>644</v>
      </c>
      <c r="F31" s="593">
        <v>0.9</v>
      </c>
    </row>
    <row r="32" spans="1:6" s="290" customFormat="1" ht="18" customHeight="1">
      <c r="A32" s="293" t="s">
        <v>260</v>
      </c>
      <c r="B32" s="298" t="s">
        <v>211</v>
      </c>
      <c r="C32" s="588">
        <v>18771</v>
      </c>
      <c r="D32" s="589">
        <v>13971</v>
      </c>
      <c r="E32" s="589">
        <v>4800</v>
      </c>
      <c r="F32" s="590">
        <v>14.7</v>
      </c>
    </row>
    <row r="33" spans="1:6" s="290" customFormat="1" ht="27.75" customHeight="1">
      <c r="A33" s="293" t="s">
        <v>261</v>
      </c>
      <c r="B33" s="299" t="s">
        <v>233</v>
      </c>
      <c r="C33" s="588">
        <v>9309</v>
      </c>
      <c r="D33" s="589">
        <v>4794</v>
      </c>
      <c r="E33" s="589">
        <v>4515</v>
      </c>
      <c r="F33" s="590">
        <v>7.3</v>
      </c>
    </row>
    <row r="34" spans="1:6" s="290" customFormat="1" ht="18" customHeight="1">
      <c r="A34" s="293" t="s">
        <v>262</v>
      </c>
      <c r="B34" s="298" t="s">
        <v>212</v>
      </c>
      <c r="C34" s="588">
        <v>323</v>
      </c>
      <c r="D34" s="589">
        <v>141</v>
      </c>
      <c r="E34" s="589">
        <v>182</v>
      </c>
      <c r="F34" s="590">
        <v>0.3</v>
      </c>
    </row>
    <row r="35" spans="1:6" s="290" customFormat="1" ht="18" customHeight="1">
      <c r="A35" s="293" t="s">
        <v>263</v>
      </c>
      <c r="B35" s="298" t="s">
        <v>213</v>
      </c>
      <c r="C35" s="588">
        <v>1468</v>
      </c>
      <c r="D35" s="589">
        <v>752</v>
      </c>
      <c r="E35" s="589">
        <v>716</v>
      </c>
      <c r="F35" s="590">
        <v>1.1</v>
      </c>
    </row>
    <row r="36" spans="1:6" s="290" customFormat="1" ht="18" customHeight="1">
      <c r="A36" s="348" t="s">
        <v>264</v>
      </c>
      <c r="B36" s="349" t="s">
        <v>214</v>
      </c>
      <c r="C36" s="591">
        <v>2758</v>
      </c>
      <c r="D36" s="592">
        <v>1896</v>
      </c>
      <c r="E36" s="592">
        <v>862</v>
      </c>
      <c r="F36" s="593">
        <v>2.2</v>
      </c>
    </row>
    <row r="37" spans="1:6" s="290" customFormat="1" ht="18" customHeight="1">
      <c r="A37" s="293" t="s">
        <v>265</v>
      </c>
      <c r="B37" s="298" t="s">
        <v>215</v>
      </c>
      <c r="C37" s="588">
        <v>14014</v>
      </c>
      <c r="D37" s="589">
        <v>1640</v>
      </c>
      <c r="E37" s="589">
        <v>12374</v>
      </c>
      <c r="F37" s="590">
        <v>11</v>
      </c>
    </row>
    <row r="38" spans="1:6" s="290" customFormat="1" ht="18" customHeight="1">
      <c r="A38" s="293" t="s">
        <v>266</v>
      </c>
      <c r="B38" s="298" t="s">
        <v>216</v>
      </c>
      <c r="C38" s="588">
        <v>1094</v>
      </c>
      <c r="D38" s="589">
        <v>745</v>
      </c>
      <c r="E38" s="589">
        <v>349</v>
      </c>
      <c r="F38" s="590">
        <v>0.9</v>
      </c>
    </row>
    <row r="39" spans="1:6" s="290" customFormat="1" ht="18" customHeight="1">
      <c r="A39" s="293" t="s">
        <v>267</v>
      </c>
      <c r="B39" s="298" t="s">
        <v>217</v>
      </c>
      <c r="C39" s="588">
        <v>11166</v>
      </c>
      <c r="D39" s="589">
        <v>6620</v>
      </c>
      <c r="E39" s="589">
        <v>4546</v>
      </c>
      <c r="F39" s="590">
        <v>8.7</v>
      </c>
    </row>
    <row r="40" spans="1:6" s="290" customFormat="1" ht="18" customHeight="1">
      <c r="A40" s="293" t="s">
        <v>268</v>
      </c>
      <c r="B40" s="298" t="s">
        <v>218</v>
      </c>
      <c r="C40" s="588">
        <v>7508</v>
      </c>
      <c r="D40" s="589">
        <v>592</v>
      </c>
      <c r="E40" s="589">
        <v>6916</v>
      </c>
      <c r="F40" s="590">
        <v>5.9</v>
      </c>
    </row>
    <row r="41" spans="1:6" s="290" customFormat="1" ht="18" customHeight="1">
      <c r="A41" s="348" t="s">
        <v>269</v>
      </c>
      <c r="B41" s="349" t="s">
        <v>219</v>
      </c>
      <c r="C41" s="591">
        <v>1067</v>
      </c>
      <c r="D41" s="592">
        <v>704</v>
      </c>
      <c r="E41" s="592">
        <v>363</v>
      </c>
      <c r="F41" s="593">
        <v>0.8</v>
      </c>
    </row>
    <row r="42" spans="1:6" s="290" customFormat="1" ht="18" customHeight="1">
      <c r="A42" s="293" t="s">
        <v>270</v>
      </c>
      <c r="B42" s="298" t="s">
        <v>220</v>
      </c>
      <c r="C42" s="588">
        <v>4396</v>
      </c>
      <c r="D42" s="589">
        <v>2815</v>
      </c>
      <c r="E42" s="589">
        <v>1581</v>
      </c>
      <c r="F42" s="590">
        <v>3.4</v>
      </c>
    </row>
    <row r="43" spans="1:6" s="290" customFormat="1" ht="18" customHeight="1">
      <c r="A43" s="293" t="s">
        <v>271</v>
      </c>
      <c r="B43" s="298" t="s">
        <v>221</v>
      </c>
      <c r="C43" s="588">
        <v>23404</v>
      </c>
      <c r="D43" s="589">
        <v>9893</v>
      </c>
      <c r="E43" s="589">
        <v>13511</v>
      </c>
      <c r="F43" s="590">
        <v>18.3</v>
      </c>
    </row>
    <row r="44" spans="1:6" s="290" customFormat="1" ht="18" customHeight="1">
      <c r="A44" s="293" t="s">
        <v>272</v>
      </c>
      <c r="B44" s="298" t="s">
        <v>222</v>
      </c>
      <c r="C44" s="588">
        <v>321</v>
      </c>
      <c r="D44" s="589">
        <v>116</v>
      </c>
      <c r="E44" s="589">
        <v>205</v>
      </c>
      <c r="F44" s="590">
        <v>0.3</v>
      </c>
    </row>
    <row r="45" spans="1:6" s="290" customFormat="1" ht="18" customHeight="1">
      <c r="A45" s="293" t="s">
        <v>273</v>
      </c>
      <c r="B45" s="298" t="s">
        <v>223</v>
      </c>
      <c r="C45" s="588">
        <v>853</v>
      </c>
      <c r="D45" s="589">
        <v>257</v>
      </c>
      <c r="E45" s="589">
        <v>596</v>
      </c>
      <c r="F45" s="590">
        <v>0.7</v>
      </c>
    </row>
    <row r="46" spans="1:6" s="290" customFormat="1" ht="18" customHeight="1">
      <c r="A46" s="348" t="s">
        <v>274</v>
      </c>
      <c r="B46" s="349" t="s">
        <v>224</v>
      </c>
      <c r="C46" s="591">
        <v>2123</v>
      </c>
      <c r="D46" s="592">
        <v>950</v>
      </c>
      <c r="E46" s="592">
        <v>1173</v>
      </c>
      <c r="F46" s="593">
        <v>1.7</v>
      </c>
    </row>
    <row r="47" spans="1:6" s="290" customFormat="1" ht="18" customHeight="1">
      <c r="A47" s="293" t="s">
        <v>275</v>
      </c>
      <c r="B47" s="298" t="s">
        <v>225</v>
      </c>
      <c r="C47" s="588">
        <v>97</v>
      </c>
      <c r="D47" s="589">
        <v>49</v>
      </c>
      <c r="E47" s="589">
        <v>48</v>
      </c>
      <c r="F47" s="590">
        <v>0.1</v>
      </c>
    </row>
    <row r="48" spans="1:6" s="290" customFormat="1" ht="18" customHeight="1">
      <c r="A48" s="293" t="s">
        <v>276</v>
      </c>
      <c r="B48" s="298" t="s">
        <v>226</v>
      </c>
      <c r="C48" s="588">
        <v>234</v>
      </c>
      <c r="D48" s="589">
        <v>127</v>
      </c>
      <c r="E48" s="589">
        <v>107</v>
      </c>
      <c r="F48" s="590">
        <v>0.2</v>
      </c>
    </row>
    <row r="49" spans="1:6" s="290" customFormat="1" ht="18" customHeight="1">
      <c r="A49" s="293" t="s">
        <v>277</v>
      </c>
      <c r="B49" s="298" t="s">
        <v>227</v>
      </c>
      <c r="C49" s="588">
        <v>711</v>
      </c>
      <c r="D49" s="589">
        <v>195</v>
      </c>
      <c r="E49" s="589">
        <v>516</v>
      </c>
      <c r="F49" s="590">
        <v>0.6</v>
      </c>
    </row>
    <row r="50" spans="1:6" s="290" customFormat="1" ht="18" customHeight="1">
      <c r="A50" s="293" t="s">
        <v>278</v>
      </c>
      <c r="B50" s="298" t="s">
        <v>234</v>
      </c>
      <c r="C50" s="588">
        <v>459</v>
      </c>
      <c r="D50" s="589">
        <v>283</v>
      </c>
      <c r="E50" s="589">
        <v>176</v>
      </c>
      <c r="F50" s="590">
        <v>0.4</v>
      </c>
    </row>
    <row r="51" spans="1:6" s="290" customFormat="1" ht="18" customHeight="1" thickBot="1">
      <c r="A51" s="296" t="s">
        <v>279</v>
      </c>
      <c r="B51" s="301" t="s">
        <v>228</v>
      </c>
      <c r="C51" s="594">
        <v>148</v>
      </c>
      <c r="D51" s="595">
        <v>143</v>
      </c>
      <c r="E51" s="595">
        <v>5</v>
      </c>
      <c r="F51" s="596">
        <v>0.1</v>
      </c>
    </row>
    <row r="52" spans="1:6" s="290" customFormat="1" ht="22.5" customHeight="1">
      <c r="A52" s="713" t="s">
        <v>350</v>
      </c>
      <c r="B52" s="685"/>
      <c r="C52" s="685"/>
      <c r="D52" s="685"/>
      <c r="E52" s="685"/>
      <c r="F52" s="685"/>
    </row>
    <row r="53" spans="1:6" s="290" customFormat="1" ht="13.5">
      <c r="A53" s="297"/>
      <c r="B53" s="292"/>
      <c r="F53" s="372"/>
    </row>
    <row r="56" ht="13.5">
      <c r="A56" s="68"/>
    </row>
    <row r="57" ht="13.5">
      <c r="A57" s="68"/>
    </row>
    <row r="58" ht="13.5">
      <c r="A58" s="68"/>
    </row>
    <row r="59" ht="13.5">
      <c r="A59" s="68"/>
    </row>
  </sheetData>
  <mergeCells count="3">
    <mergeCell ref="C2:E2"/>
    <mergeCell ref="F2:F3"/>
    <mergeCell ref="A52:F52"/>
  </mergeCells>
  <printOptions/>
  <pageMargins left="0.3937007874015748" right="0" top="0.1968503937007874" bottom="0" header="0" footer="0"/>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codeName="Sheet26"/>
  <dimension ref="A1:F31"/>
  <sheetViews>
    <sheetView workbookViewId="0" topLeftCell="A2">
      <selection activeCell="A2" sqref="A2:F26"/>
    </sheetView>
  </sheetViews>
  <sheetFormatPr defaultColWidth="9.00390625" defaultRowHeight="13.5"/>
  <cols>
    <col min="1" max="1" width="4.50390625" style="297" customWidth="1"/>
    <col min="2" max="2" width="32.875" style="308" customWidth="1"/>
    <col min="3" max="5" width="13.00390625" style="307" customWidth="1"/>
    <col min="6" max="6" width="14.125" style="307" customWidth="1"/>
    <col min="7" max="16384" width="9.00390625" style="307" customWidth="1"/>
  </cols>
  <sheetData>
    <row r="1" ht="22.5" customHeight="1" thickBot="1">
      <c r="A1" s="447" t="s">
        <v>424</v>
      </c>
    </row>
    <row r="2" spans="1:6" ht="28.5" customHeight="1">
      <c r="A2" s="294"/>
      <c r="B2" s="309"/>
      <c r="C2" s="714" t="s">
        <v>4</v>
      </c>
      <c r="D2" s="715"/>
      <c r="E2" s="715"/>
      <c r="F2" s="711" t="s">
        <v>281</v>
      </c>
    </row>
    <row r="3" spans="1:6" ht="25.5" customHeight="1" thickBot="1">
      <c r="A3" s="296"/>
      <c r="B3" s="310"/>
      <c r="C3" s="302" t="s">
        <v>229</v>
      </c>
      <c r="D3" s="303" t="s">
        <v>230</v>
      </c>
      <c r="E3" s="303" t="s">
        <v>231</v>
      </c>
      <c r="F3" s="712"/>
    </row>
    <row r="4" spans="1:6" ht="22.5" customHeight="1">
      <c r="A4" s="293"/>
      <c r="B4" s="371" t="s">
        <v>172</v>
      </c>
      <c r="C4" s="597">
        <v>26911</v>
      </c>
      <c r="D4" s="598">
        <v>9649</v>
      </c>
      <c r="E4" s="598">
        <v>17262</v>
      </c>
      <c r="F4" s="599">
        <v>21.1</v>
      </c>
    </row>
    <row r="5" spans="1:6" s="316" customFormat="1" ht="16.5" customHeight="1">
      <c r="A5" s="351"/>
      <c r="B5" s="352" t="s">
        <v>282</v>
      </c>
      <c r="C5" s="378" t="s">
        <v>440</v>
      </c>
      <c r="D5" s="373">
        <v>35.9</v>
      </c>
      <c r="E5" s="373">
        <v>64.1</v>
      </c>
      <c r="F5" s="586"/>
    </row>
    <row r="6" spans="1:6" s="290" customFormat="1" ht="9" customHeight="1">
      <c r="A6" s="293"/>
      <c r="B6" s="306"/>
      <c r="C6" s="304"/>
      <c r="D6" s="305"/>
      <c r="E6" s="305"/>
      <c r="F6" s="590"/>
    </row>
    <row r="7" spans="1:6" ht="25.5" customHeight="1">
      <c r="A7" s="293" t="s">
        <v>235</v>
      </c>
      <c r="B7" s="311" t="s">
        <v>187</v>
      </c>
      <c r="C7" s="600">
        <v>1146</v>
      </c>
      <c r="D7" s="601">
        <v>379</v>
      </c>
      <c r="E7" s="601">
        <v>767</v>
      </c>
      <c r="F7" s="602">
        <v>0.9</v>
      </c>
    </row>
    <row r="8" spans="1:6" ht="25.5" customHeight="1">
      <c r="A8" s="293" t="s">
        <v>236</v>
      </c>
      <c r="B8" s="311" t="s">
        <v>189</v>
      </c>
      <c r="C8" s="600">
        <v>877</v>
      </c>
      <c r="D8" s="601">
        <v>239</v>
      </c>
      <c r="E8" s="601">
        <v>638</v>
      </c>
      <c r="F8" s="602">
        <v>0.7</v>
      </c>
    </row>
    <row r="9" spans="1:6" ht="25.5" customHeight="1">
      <c r="A9" s="293" t="s">
        <v>237</v>
      </c>
      <c r="B9" s="311" t="s">
        <v>190</v>
      </c>
      <c r="C9" s="600">
        <v>1858</v>
      </c>
      <c r="D9" s="601">
        <v>151</v>
      </c>
      <c r="E9" s="601">
        <v>1707</v>
      </c>
      <c r="F9" s="602">
        <v>1.5</v>
      </c>
    </row>
    <row r="10" spans="1:6" ht="25.5" customHeight="1">
      <c r="A10" s="293" t="s">
        <v>238</v>
      </c>
      <c r="B10" s="311" t="s">
        <v>192</v>
      </c>
      <c r="C10" s="600">
        <v>1825</v>
      </c>
      <c r="D10" s="601">
        <v>748</v>
      </c>
      <c r="E10" s="601">
        <v>1077</v>
      </c>
      <c r="F10" s="602">
        <v>1.4</v>
      </c>
    </row>
    <row r="11" spans="1:6" ht="25.5" customHeight="1">
      <c r="A11" s="348" t="s">
        <v>239</v>
      </c>
      <c r="B11" s="353" t="s">
        <v>284</v>
      </c>
      <c r="C11" s="603">
        <v>5158</v>
      </c>
      <c r="D11" s="604">
        <v>1653</v>
      </c>
      <c r="E11" s="604">
        <v>3505</v>
      </c>
      <c r="F11" s="605">
        <v>4</v>
      </c>
    </row>
    <row r="12" spans="1:6" ht="25.5" customHeight="1">
      <c r="A12" s="293" t="s">
        <v>240</v>
      </c>
      <c r="B12" s="311" t="s">
        <v>195</v>
      </c>
      <c r="C12" s="600">
        <v>772</v>
      </c>
      <c r="D12" s="601">
        <v>170</v>
      </c>
      <c r="E12" s="601">
        <v>602</v>
      </c>
      <c r="F12" s="602">
        <v>0.6</v>
      </c>
    </row>
    <row r="13" spans="1:6" ht="25.5" customHeight="1">
      <c r="A13" s="293" t="s">
        <v>241</v>
      </c>
      <c r="B13" s="311" t="s">
        <v>283</v>
      </c>
      <c r="C13" s="600">
        <v>6422</v>
      </c>
      <c r="D13" s="601">
        <v>1883</v>
      </c>
      <c r="E13" s="601">
        <v>4539</v>
      </c>
      <c r="F13" s="602">
        <v>5</v>
      </c>
    </row>
    <row r="14" spans="1:6" ht="25.5" customHeight="1">
      <c r="A14" s="293" t="s">
        <v>242</v>
      </c>
      <c r="B14" s="311" t="s">
        <v>197</v>
      </c>
      <c r="C14" s="600">
        <v>147</v>
      </c>
      <c r="D14" s="601">
        <v>61</v>
      </c>
      <c r="E14" s="601">
        <v>86</v>
      </c>
      <c r="F14" s="602">
        <v>0.1</v>
      </c>
    </row>
    <row r="15" spans="1:6" ht="25.5" customHeight="1">
      <c r="A15" s="293" t="s">
        <v>243</v>
      </c>
      <c r="B15" s="311" t="s">
        <v>198</v>
      </c>
      <c r="C15" s="600">
        <v>4492</v>
      </c>
      <c r="D15" s="601">
        <v>2077</v>
      </c>
      <c r="E15" s="601">
        <v>2415</v>
      </c>
      <c r="F15" s="602">
        <v>3.5</v>
      </c>
    </row>
    <row r="16" spans="1:6" ht="25.5" customHeight="1">
      <c r="A16" s="348" t="s">
        <v>244</v>
      </c>
      <c r="B16" s="353" t="s">
        <v>199</v>
      </c>
      <c r="C16" s="603">
        <v>328</v>
      </c>
      <c r="D16" s="604">
        <v>65</v>
      </c>
      <c r="E16" s="604">
        <v>263</v>
      </c>
      <c r="F16" s="605">
        <v>0.3</v>
      </c>
    </row>
    <row r="17" spans="1:6" ht="25.5" customHeight="1">
      <c r="A17" s="293" t="s">
        <v>245</v>
      </c>
      <c r="B17" s="311" t="s">
        <v>200</v>
      </c>
      <c r="C17" s="600">
        <v>349</v>
      </c>
      <c r="D17" s="601">
        <v>303</v>
      </c>
      <c r="E17" s="601">
        <v>46</v>
      </c>
      <c r="F17" s="602">
        <v>0.3</v>
      </c>
    </row>
    <row r="18" spans="1:6" ht="25.5" customHeight="1">
      <c r="A18" s="293" t="s">
        <v>246</v>
      </c>
      <c r="B18" s="311" t="s">
        <v>201</v>
      </c>
      <c r="C18" s="600">
        <v>199</v>
      </c>
      <c r="D18" s="601">
        <v>87</v>
      </c>
      <c r="E18" s="601">
        <v>112</v>
      </c>
      <c r="F18" s="602">
        <v>0.2</v>
      </c>
    </row>
    <row r="19" spans="1:6" ht="25.5" customHeight="1">
      <c r="A19" s="293" t="s">
        <v>247</v>
      </c>
      <c r="B19" s="311" t="s">
        <v>203</v>
      </c>
      <c r="C19" s="600">
        <v>891</v>
      </c>
      <c r="D19" s="601">
        <v>540</v>
      </c>
      <c r="E19" s="601">
        <v>351</v>
      </c>
      <c r="F19" s="602">
        <v>0.7</v>
      </c>
    </row>
    <row r="20" spans="1:6" ht="25.5" customHeight="1">
      <c r="A20" s="293" t="s">
        <v>248</v>
      </c>
      <c r="B20" s="311" t="s">
        <v>205</v>
      </c>
      <c r="C20" s="600">
        <v>67</v>
      </c>
      <c r="D20" s="601">
        <v>13</v>
      </c>
      <c r="E20" s="601">
        <v>54</v>
      </c>
      <c r="F20" s="602">
        <v>0.1</v>
      </c>
    </row>
    <row r="21" spans="1:6" ht="25.5" customHeight="1">
      <c r="A21" s="348" t="s">
        <v>249</v>
      </c>
      <c r="B21" s="353" t="s">
        <v>210</v>
      </c>
      <c r="C21" s="603">
        <v>64</v>
      </c>
      <c r="D21" s="604">
        <v>27</v>
      </c>
      <c r="E21" s="604">
        <v>37</v>
      </c>
      <c r="F21" s="605">
        <v>0.1</v>
      </c>
    </row>
    <row r="22" spans="1:6" ht="25.5" customHeight="1">
      <c r="A22" s="293" t="s">
        <v>250</v>
      </c>
      <c r="B22" s="311" t="s">
        <v>213</v>
      </c>
      <c r="C22" s="600">
        <v>28</v>
      </c>
      <c r="D22" s="601">
        <v>7</v>
      </c>
      <c r="E22" s="601">
        <v>21</v>
      </c>
      <c r="F22" s="602">
        <v>0</v>
      </c>
    </row>
    <row r="23" spans="1:6" ht="25.5" customHeight="1">
      <c r="A23" s="293" t="s">
        <v>251</v>
      </c>
      <c r="B23" s="311" t="s">
        <v>217</v>
      </c>
      <c r="C23" s="600">
        <v>2058</v>
      </c>
      <c r="D23" s="601">
        <v>1212</v>
      </c>
      <c r="E23" s="601">
        <v>846</v>
      </c>
      <c r="F23" s="602">
        <v>1.6</v>
      </c>
    </row>
    <row r="24" spans="1:6" ht="25.5" customHeight="1">
      <c r="A24" s="293" t="s">
        <v>252</v>
      </c>
      <c r="B24" s="311" t="s">
        <v>218</v>
      </c>
      <c r="C24" s="600">
        <v>211</v>
      </c>
      <c r="D24" s="601">
        <v>20</v>
      </c>
      <c r="E24" s="601">
        <v>191</v>
      </c>
      <c r="F24" s="602">
        <v>0.2</v>
      </c>
    </row>
    <row r="25" spans="1:6" ht="25.5" customHeight="1" thickBot="1">
      <c r="A25" s="296" t="s">
        <v>253</v>
      </c>
      <c r="B25" s="310" t="s">
        <v>226</v>
      </c>
      <c r="C25" s="600">
        <v>19</v>
      </c>
      <c r="D25" s="606">
        <v>14</v>
      </c>
      <c r="E25" s="606">
        <v>5</v>
      </c>
      <c r="F25" s="607">
        <v>0</v>
      </c>
    </row>
    <row r="26" spans="1:6" s="354" customFormat="1" ht="22.5" customHeight="1">
      <c r="A26" s="713" t="s">
        <v>349</v>
      </c>
      <c r="B26" s="685"/>
      <c r="C26" s="685"/>
      <c r="D26" s="685"/>
      <c r="E26" s="685"/>
      <c r="F26" s="685"/>
    </row>
    <row r="28" ht="13.5">
      <c r="A28" s="68"/>
    </row>
    <row r="29" ht="13.5">
      <c r="A29" s="68"/>
    </row>
    <row r="30" ht="13.5">
      <c r="A30" s="68"/>
    </row>
    <row r="31" ht="13.5">
      <c r="A31" s="68"/>
    </row>
  </sheetData>
  <mergeCells count="3">
    <mergeCell ref="C2:E2"/>
    <mergeCell ref="F2:F3"/>
    <mergeCell ref="A26:F26"/>
  </mergeCells>
  <printOptions/>
  <pageMargins left="0.7874015748031497" right="0.7874015748031497" top="0" bottom="0" header="0" footer="0"/>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codeName="Sheet30"/>
  <dimension ref="A1:E51"/>
  <sheetViews>
    <sheetView workbookViewId="0" topLeftCell="A1">
      <selection activeCell="A2" sqref="A2:E51"/>
    </sheetView>
  </sheetViews>
  <sheetFormatPr defaultColWidth="9.00390625" defaultRowHeight="13.5"/>
  <cols>
    <col min="1" max="1" width="9.50390625" style="329" customWidth="1"/>
    <col min="2" max="5" width="9.125" style="8" customWidth="1"/>
    <col min="6" max="16384" width="9.00390625" style="8" customWidth="1"/>
  </cols>
  <sheetData>
    <row r="1" ht="22.5" customHeight="1" thickBot="1">
      <c r="A1" s="278" t="s">
        <v>425</v>
      </c>
    </row>
    <row r="2" spans="1:5" s="240" customFormat="1" ht="16.5" customHeight="1">
      <c r="A2" s="331"/>
      <c r="B2" s="448" t="s">
        <v>398</v>
      </c>
      <c r="C2" s="388" t="s">
        <v>399</v>
      </c>
      <c r="D2" s="716" t="s">
        <v>299</v>
      </c>
      <c r="E2" s="717"/>
    </row>
    <row r="3" spans="1:5" s="240" customFormat="1" ht="26.25" customHeight="1" thickBot="1">
      <c r="A3" s="334"/>
      <c r="B3" s="335" t="s">
        <v>375</v>
      </c>
      <c r="C3" s="336" t="s">
        <v>374</v>
      </c>
      <c r="D3" s="337" t="s">
        <v>28</v>
      </c>
      <c r="E3" s="330" t="s">
        <v>141</v>
      </c>
    </row>
    <row r="4" spans="1:5" s="30" customFormat="1" ht="13.5" customHeight="1">
      <c r="A4" s="338" t="s">
        <v>300</v>
      </c>
      <c r="B4" s="339">
        <v>51233</v>
      </c>
      <c r="C4" s="340">
        <v>50600</v>
      </c>
      <c r="D4" s="341">
        <v>633</v>
      </c>
      <c r="E4" s="343">
        <v>1.3</v>
      </c>
    </row>
    <row r="5" spans="1:5" s="30" customFormat="1" ht="13.5" customHeight="1">
      <c r="A5" s="332" t="s">
        <v>301</v>
      </c>
      <c r="B5" s="608">
        <v>2130</v>
      </c>
      <c r="C5" s="609">
        <v>2101</v>
      </c>
      <c r="D5" s="610">
        <v>29</v>
      </c>
      <c r="E5" s="611">
        <v>1.4</v>
      </c>
    </row>
    <row r="6" spans="1:5" s="30" customFormat="1" ht="13.5" customHeight="1">
      <c r="A6" s="332" t="s">
        <v>302</v>
      </c>
      <c r="B6" s="608">
        <v>546</v>
      </c>
      <c r="C6" s="609">
        <v>539</v>
      </c>
      <c r="D6" s="610">
        <v>7</v>
      </c>
      <c r="E6" s="611">
        <v>1.3</v>
      </c>
    </row>
    <row r="7" spans="1:5" s="30" customFormat="1" ht="13.5" customHeight="1">
      <c r="A7" s="332" t="s">
        <v>303</v>
      </c>
      <c r="B7" s="608">
        <v>567</v>
      </c>
      <c r="C7" s="609">
        <v>548</v>
      </c>
      <c r="D7" s="610">
        <v>19</v>
      </c>
      <c r="E7" s="611">
        <v>3.5</v>
      </c>
    </row>
    <row r="8" spans="1:5" s="30" customFormat="1" ht="13.5" customHeight="1">
      <c r="A8" s="332" t="s">
        <v>304</v>
      </c>
      <c r="B8" s="608">
        <v>1076</v>
      </c>
      <c r="C8" s="609">
        <v>1052</v>
      </c>
      <c r="D8" s="610">
        <v>24</v>
      </c>
      <c r="E8" s="611">
        <v>2.3</v>
      </c>
    </row>
    <row r="9" spans="1:5" s="30" customFormat="1" ht="13.5" customHeight="1">
      <c r="A9" s="342" t="s">
        <v>305</v>
      </c>
      <c r="B9" s="612">
        <v>485</v>
      </c>
      <c r="C9" s="613">
        <v>465</v>
      </c>
      <c r="D9" s="614">
        <v>20</v>
      </c>
      <c r="E9" s="615">
        <v>4.3</v>
      </c>
    </row>
    <row r="10" spans="1:5" s="30" customFormat="1" ht="13.5" customHeight="1">
      <c r="A10" s="332" t="s">
        <v>306</v>
      </c>
      <c r="B10" s="608">
        <v>462</v>
      </c>
      <c r="C10" s="609">
        <v>450</v>
      </c>
      <c r="D10" s="610">
        <v>12</v>
      </c>
      <c r="E10" s="611">
        <v>2.7</v>
      </c>
    </row>
    <row r="11" spans="1:5" s="30" customFormat="1" ht="13.5" customHeight="1">
      <c r="A11" s="332" t="s">
        <v>307</v>
      </c>
      <c r="B11" s="608">
        <v>826</v>
      </c>
      <c r="C11" s="609">
        <v>803</v>
      </c>
      <c r="D11" s="610">
        <v>23</v>
      </c>
      <c r="E11" s="611">
        <v>2.9</v>
      </c>
    </row>
    <row r="12" spans="1:5" s="30" customFormat="1" ht="13.5" customHeight="1">
      <c r="A12" s="332" t="s">
        <v>308</v>
      </c>
      <c r="B12" s="608">
        <v>1091</v>
      </c>
      <c r="C12" s="609">
        <v>1080</v>
      </c>
      <c r="D12" s="610">
        <v>11</v>
      </c>
      <c r="E12" s="611">
        <v>1</v>
      </c>
    </row>
    <row r="13" spans="1:5" s="30" customFormat="1" ht="13.5" customHeight="1">
      <c r="A13" s="332" t="s">
        <v>309</v>
      </c>
      <c r="B13" s="608">
        <v>723</v>
      </c>
      <c r="C13" s="609">
        <v>716</v>
      </c>
      <c r="D13" s="610">
        <v>7</v>
      </c>
      <c r="E13" s="611">
        <v>1</v>
      </c>
    </row>
    <row r="14" spans="1:5" s="30" customFormat="1" ht="13.5" customHeight="1">
      <c r="A14" s="342" t="s">
        <v>310</v>
      </c>
      <c r="B14" s="612">
        <v>676</v>
      </c>
      <c r="C14" s="613">
        <v>660</v>
      </c>
      <c r="D14" s="614">
        <v>16</v>
      </c>
      <c r="E14" s="615">
        <v>2.4</v>
      </c>
    </row>
    <row r="15" spans="1:5" s="30" customFormat="1" ht="13.5" customHeight="1">
      <c r="A15" s="332" t="s">
        <v>311</v>
      </c>
      <c r="B15" s="608">
        <v>2247</v>
      </c>
      <c r="C15" s="609">
        <v>2207</v>
      </c>
      <c r="D15" s="610">
        <v>40</v>
      </c>
      <c r="E15" s="611">
        <v>1.8</v>
      </c>
    </row>
    <row r="16" spans="1:5" s="30" customFormat="1" ht="13.5" customHeight="1">
      <c r="A16" s="332" t="s">
        <v>312</v>
      </c>
      <c r="B16" s="608">
        <v>2151</v>
      </c>
      <c r="C16" s="609">
        <v>2094</v>
      </c>
      <c r="D16" s="610">
        <v>57</v>
      </c>
      <c r="E16" s="611">
        <v>2.7</v>
      </c>
    </row>
    <row r="17" spans="1:5" s="30" customFormat="1" ht="13.5" customHeight="1">
      <c r="A17" s="332" t="s">
        <v>313</v>
      </c>
      <c r="B17" s="608">
        <v>5736</v>
      </c>
      <c r="C17" s="609">
        <v>5701</v>
      </c>
      <c r="D17" s="610">
        <v>35</v>
      </c>
      <c r="E17" s="611">
        <v>0.6</v>
      </c>
    </row>
    <row r="18" spans="1:5" s="30" customFormat="1" ht="13.5" customHeight="1">
      <c r="A18" s="332" t="s">
        <v>314</v>
      </c>
      <c r="B18" s="608">
        <v>3218</v>
      </c>
      <c r="C18" s="609">
        <v>3232</v>
      </c>
      <c r="D18" s="610">
        <v>-14</v>
      </c>
      <c r="E18" s="611">
        <v>-0.4</v>
      </c>
    </row>
    <row r="19" spans="1:5" s="30" customFormat="1" ht="13.5" customHeight="1">
      <c r="A19" s="342" t="s">
        <v>315</v>
      </c>
      <c r="B19" s="612">
        <v>1008</v>
      </c>
      <c r="C19" s="613">
        <v>965</v>
      </c>
      <c r="D19" s="614">
        <v>43</v>
      </c>
      <c r="E19" s="615">
        <v>4.5</v>
      </c>
    </row>
    <row r="20" spans="1:5" s="30" customFormat="1" ht="13.5" customHeight="1">
      <c r="A20" s="332" t="s">
        <v>316</v>
      </c>
      <c r="B20" s="608">
        <v>339</v>
      </c>
      <c r="C20" s="609">
        <v>334</v>
      </c>
      <c r="D20" s="610">
        <v>5</v>
      </c>
      <c r="E20" s="611">
        <v>1.5</v>
      </c>
    </row>
    <row r="21" spans="1:5" s="30" customFormat="1" ht="13.5" customHeight="1">
      <c r="A21" s="332" t="s">
        <v>317</v>
      </c>
      <c r="B21" s="608">
        <v>372</v>
      </c>
      <c r="C21" s="609">
        <v>361</v>
      </c>
      <c r="D21" s="610">
        <v>11</v>
      </c>
      <c r="E21" s="611">
        <v>3</v>
      </c>
    </row>
    <row r="22" spans="1:5" s="30" customFormat="1" ht="13.5" customHeight="1">
      <c r="A22" s="332" t="s">
        <v>318</v>
      </c>
      <c r="B22" s="608">
        <v>242</v>
      </c>
      <c r="C22" s="609">
        <v>246</v>
      </c>
      <c r="D22" s="616">
        <v>-4</v>
      </c>
      <c r="E22" s="611">
        <v>-1.6</v>
      </c>
    </row>
    <row r="23" spans="1:5" s="30" customFormat="1" ht="13.5" customHeight="1">
      <c r="A23" s="332" t="s">
        <v>319</v>
      </c>
      <c r="B23" s="608">
        <v>367</v>
      </c>
      <c r="C23" s="609">
        <v>366</v>
      </c>
      <c r="D23" s="610">
        <v>1</v>
      </c>
      <c r="E23" s="611">
        <v>0.3</v>
      </c>
    </row>
    <row r="24" spans="1:5" s="30" customFormat="1" ht="13.5" customHeight="1">
      <c r="A24" s="342" t="s">
        <v>320</v>
      </c>
      <c r="B24" s="612">
        <v>843</v>
      </c>
      <c r="C24" s="613">
        <v>837</v>
      </c>
      <c r="D24" s="614">
        <v>6</v>
      </c>
      <c r="E24" s="615">
        <v>0.7</v>
      </c>
    </row>
    <row r="25" spans="1:5" s="30" customFormat="1" ht="13.5" customHeight="1">
      <c r="A25" s="332" t="s">
        <v>321</v>
      </c>
      <c r="B25" s="608">
        <v>951</v>
      </c>
      <c r="C25" s="609">
        <v>947</v>
      </c>
      <c r="D25" s="610">
        <v>4</v>
      </c>
      <c r="E25" s="611">
        <v>0.4</v>
      </c>
    </row>
    <row r="26" spans="1:5" s="30" customFormat="1" ht="13.5" customHeight="1">
      <c r="A26" s="332" t="s">
        <v>322</v>
      </c>
      <c r="B26" s="608">
        <v>1581</v>
      </c>
      <c r="C26" s="609">
        <v>1582</v>
      </c>
      <c r="D26" s="616">
        <v>-1</v>
      </c>
      <c r="E26" s="611">
        <v>-0.1</v>
      </c>
    </row>
    <row r="27" spans="1:5" s="30" customFormat="1" ht="13.5" customHeight="1">
      <c r="A27" s="332" t="s">
        <v>323</v>
      </c>
      <c r="B27" s="608">
        <v>2788</v>
      </c>
      <c r="C27" s="609">
        <v>2759</v>
      </c>
      <c r="D27" s="610">
        <v>29</v>
      </c>
      <c r="E27" s="611">
        <v>1.1</v>
      </c>
    </row>
    <row r="28" spans="1:5" s="30" customFormat="1" ht="13.5" customHeight="1">
      <c r="A28" s="332" t="s">
        <v>324</v>
      </c>
      <c r="B28" s="608">
        <v>698</v>
      </c>
      <c r="C28" s="609">
        <v>693</v>
      </c>
      <c r="D28" s="610">
        <v>5</v>
      </c>
      <c r="E28" s="611">
        <v>0.7</v>
      </c>
    </row>
    <row r="29" spans="1:5" s="30" customFormat="1" ht="13.5" customHeight="1">
      <c r="A29" s="342" t="s">
        <v>325</v>
      </c>
      <c r="B29" s="612">
        <v>442</v>
      </c>
      <c r="C29" s="613">
        <v>427</v>
      </c>
      <c r="D29" s="614">
        <v>15</v>
      </c>
      <c r="E29" s="615">
        <v>3.5</v>
      </c>
    </row>
    <row r="30" spans="1:5" s="30" customFormat="1" ht="13.5" customHeight="1">
      <c r="A30" s="332" t="s">
        <v>326</v>
      </c>
      <c r="B30" s="608">
        <v>856</v>
      </c>
      <c r="C30" s="609">
        <v>824</v>
      </c>
      <c r="D30" s="610">
        <v>32</v>
      </c>
      <c r="E30" s="611">
        <v>3.9</v>
      </c>
    </row>
    <row r="31" spans="1:5" s="30" customFormat="1" ht="13.5" customHeight="1">
      <c r="A31" s="332" t="s">
        <v>327</v>
      </c>
      <c r="B31" s="608">
        <v>3376</v>
      </c>
      <c r="C31" s="609">
        <v>3334</v>
      </c>
      <c r="D31" s="610">
        <v>42</v>
      </c>
      <c r="E31" s="611">
        <v>1.3</v>
      </c>
    </row>
    <row r="32" spans="1:5" s="30" customFormat="1" ht="13.5" customHeight="1">
      <c r="A32" s="332" t="s">
        <v>328</v>
      </c>
      <c r="B32" s="608">
        <v>2282</v>
      </c>
      <c r="C32" s="609">
        <v>2241</v>
      </c>
      <c r="D32" s="610">
        <v>41</v>
      </c>
      <c r="E32" s="611">
        <v>1.8</v>
      </c>
    </row>
    <row r="33" spans="1:5" s="30" customFormat="1" ht="13.5" customHeight="1">
      <c r="A33" s="332" t="s">
        <v>329</v>
      </c>
      <c r="B33" s="608">
        <v>482</v>
      </c>
      <c r="C33" s="609">
        <v>478</v>
      </c>
      <c r="D33" s="610">
        <v>4</v>
      </c>
      <c r="E33" s="611">
        <v>0.8</v>
      </c>
    </row>
    <row r="34" spans="1:5" s="30" customFormat="1" ht="13.5" customHeight="1">
      <c r="A34" s="342" t="s">
        <v>330</v>
      </c>
      <c r="B34" s="612">
        <v>457</v>
      </c>
      <c r="C34" s="613">
        <v>452</v>
      </c>
      <c r="D34" s="614">
        <v>5</v>
      </c>
      <c r="E34" s="615">
        <v>1.1</v>
      </c>
    </row>
    <row r="35" spans="1:5" s="30" customFormat="1" ht="13.5" customHeight="1">
      <c r="A35" s="332" t="s">
        <v>331</v>
      </c>
      <c r="B35" s="608">
        <v>261</v>
      </c>
      <c r="C35" s="609">
        <v>261</v>
      </c>
      <c r="D35" s="617" t="s">
        <v>441</v>
      </c>
      <c r="E35" s="618" t="s">
        <v>441</v>
      </c>
    </row>
    <row r="36" spans="1:5" s="30" customFormat="1" ht="13.5" customHeight="1">
      <c r="A36" s="332" t="s">
        <v>332</v>
      </c>
      <c r="B36" s="608">
        <v>246</v>
      </c>
      <c r="C36" s="609">
        <v>241</v>
      </c>
      <c r="D36" s="610">
        <v>5</v>
      </c>
      <c r="E36" s="611">
        <v>2.1</v>
      </c>
    </row>
    <row r="37" spans="1:5" s="30" customFormat="1" ht="13.5" customHeight="1">
      <c r="A37" s="332" t="s">
        <v>333</v>
      </c>
      <c r="B37" s="608">
        <v>740</v>
      </c>
      <c r="C37" s="609">
        <v>749</v>
      </c>
      <c r="D37" s="616">
        <v>-9</v>
      </c>
      <c r="E37" s="611">
        <v>-1.2</v>
      </c>
    </row>
    <row r="38" spans="1:5" s="30" customFormat="1" ht="13.5" customHeight="1">
      <c r="A38" s="332" t="s">
        <v>334</v>
      </c>
      <c r="B38" s="608">
        <v>1585</v>
      </c>
      <c r="C38" s="609">
        <v>1569</v>
      </c>
      <c r="D38" s="610">
        <v>16</v>
      </c>
      <c r="E38" s="611">
        <v>1</v>
      </c>
    </row>
    <row r="39" spans="1:5" s="30" customFormat="1" ht="13.5" customHeight="1">
      <c r="A39" s="342" t="s">
        <v>335</v>
      </c>
      <c r="B39" s="612">
        <v>760</v>
      </c>
      <c r="C39" s="613">
        <v>768</v>
      </c>
      <c r="D39" s="619">
        <v>-8</v>
      </c>
      <c r="E39" s="615">
        <v>-1</v>
      </c>
    </row>
    <row r="40" spans="1:5" s="30" customFormat="1" ht="13.5" customHeight="1">
      <c r="A40" s="332" t="s">
        <v>336</v>
      </c>
      <c r="B40" s="608">
        <v>388</v>
      </c>
      <c r="C40" s="609">
        <v>392</v>
      </c>
      <c r="D40" s="616">
        <v>-4</v>
      </c>
      <c r="E40" s="611">
        <v>-1</v>
      </c>
    </row>
    <row r="41" spans="1:5" s="30" customFormat="1" ht="13.5" customHeight="1">
      <c r="A41" s="332" t="s">
        <v>337</v>
      </c>
      <c r="B41" s="608">
        <v>466</v>
      </c>
      <c r="C41" s="609">
        <v>460</v>
      </c>
      <c r="D41" s="620">
        <v>6</v>
      </c>
      <c r="E41" s="611">
        <v>1.3</v>
      </c>
    </row>
    <row r="42" spans="1:5" s="30" customFormat="1" ht="13.5" customHeight="1">
      <c r="A42" s="332" t="s">
        <v>338</v>
      </c>
      <c r="B42" s="608">
        <v>536</v>
      </c>
      <c r="C42" s="609">
        <v>528</v>
      </c>
      <c r="D42" s="610">
        <v>8</v>
      </c>
      <c r="E42" s="611">
        <v>1.5</v>
      </c>
    </row>
    <row r="43" spans="1:5" s="30" customFormat="1" ht="13.5" customHeight="1">
      <c r="A43" s="332" t="s">
        <v>339</v>
      </c>
      <c r="B43" s="608">
        <v>377</v>
      </c>
      <c r="C43" s="609">
        <v>377</v>
      </c>
      <c r="D43" s="617" t="s">
        <v>441</v>
      </c>
      <c r="E43" s="618" t="s">
        <v>441</v>
      </c>
    </row>
    <row r="44" spans="1:5" s="30" customFormat="1" ht="13.5" customHeight="1">
      <c r="A44" s="342" t="s">
        <v>340</v>
      </c>
      <c r="B44" s="612">
        <v>2566</v>
      </c>
      <c r="C44" s="613">
        <v>2527</v>
      </c>
      <c r="D44" s="614">
        <v>39</v>
      </c>
      <c r="E44" s="615">
        <v>1.5</v>
      </c>
    </row>
    <row r="45" spans="1:5" s="30" customFormat="1" ht="13.5" customHeight="1">
      <c r="A45" s="332" t="s">
        <v>341</v>
      </c>
      <c r="B45" s="608">
        <v>509</v>
      </c>
      <c r="C45" s="609">
        <v>512</v>
      </c>
      <c r="D45" s="616">
        <v>-3</v>
      </c>
      <c r="E45" s="611">
        <v>-0.6</v>
      </c>
    </row>
    <row r="46" spans="1:5" s="30" customFormat="1" ht="13.5" customHeight="1">
      <c r="A46" s="332" t="s">
        <v>342</v>
      </c>
      <c r="B46" s="608">
        <v>688</v>
      </c>
      <c r="C46" s="609">
        <v>692</v>
      </c>
      <c r="D46" s="616">
        <v>-4</v>
      </c>
      <c r="E46" s="611">
        <v>-0.6</v>
      </c>
    </row>
    <row r="47" spans="1:5" s="30" customFormat="1" ht="13.5" customHeight="1">
      <c r="A47" s="332" t="s">
        <v>343</v>
      </c>
      <c r="B47" s="608">
        <v>714</v>
      </c>
      <c r="C47" s="609">
        <v>707</v>
      </c>
      <c r="D47" s="610">
        <v>7</v>
      </c>
      <c r="E47" s="611">
        <v>1</v>
      </c>
    </row>
    <row r="48" spans="1:5" s="30" customFormat="1" ht="13.5" customHeight="1">
      <c r="A48" s="332" t="s">
        <v>344</v>
      </c>
      <c r="B48" s="608">
        <v>525</v>
      </c>
      <c r="C48" s="609">
        <v>516</v>
      </c>
      <c r="D48" s="620">
        <v>9</v>
      </c>
      <c r="E48" s="611">
        <v>1.7</v>
      </c>
    </row>
    <row r="49" spans="1:5" s="30" customFormat="1" ht="13.5" customHeight="1">
      <c r="A49" s="342" t="s">
        <v>345</v>
      </c>
      <c r="B49" s="612">
        <v>516</v>
      </c>
      <c r="C49" s="613">
        <v>501</v>
      </c>
      <c r="D49" s="614">
        <v>15</v>
      </c>
      <c r="E49" s="615">
        <v>3</v>
      </c>
    </row>
    <row r="50" spans="1:5" s="30" customFormat="1" ht="13.5" customHeight="1">
      <c r="A50" s="332" t="s">
        <v>346</v>
      </c>
      <c r="B50" s="608">
        <v>775</v>
      </c>
      <c r="C50" s="609">
        <v>748</v>
      </c>
      <c r="D50" s="610">
        <v>27</v>
      </c>
      <c r="E50" s="611">
        <v>3.6</v>
      </c>
    </row>
    <row r="51" spans="1:5" s="30" customFormat="1" ht="13.5" customHeight="1" thickBot="1">
      <c r="A51" s="333" t="s">
        <v>347</v>
      </c>
      <c r="B51" s="621">
        <v>563</v>
      </c>
      <c r="C51" s="622">
        <v>558</v>
      </c>
      <c r="D51" s="623">
        <v>5</v>
      </c>
      <c r="E51" s="624">
        <v>0.9</v>
      </c>
    </row>
  </sheetData>
  <mergeCells count="1">
    <mergeCell ref="D2:E2"/>
  </mergeCells>
  <printOptions/>
  <pageMargins left="1.01" right="0.47" top="1" bottom="1" header="0.512" footer="0.512"/>
  <pageSetup horizontalDpi="600" verticalDpi="600" orientation="portrait" paperSize="9" r:id="rId1"/>
  <headerFooter alignWithMargins="0">
    <oddHeader>&amp;R&amp;F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2006-10-05T08:16:41Z</cp:lastPrinted>
  <dcterms:created xsi:type="dcterms:W3CDTF">2004-06-14T02:09:14Z</dcterms:created>
  <dcterms:modified xsi:type="dcterms:W3CDTF">2006-11-01T04:41:01Z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