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Default Extension="vml" ContentType="application/vnd.openxmlformats-officedocument.vmlDrawing"/>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26_0.bin" ContentType="application/vnd.openxmlformats-officedocument.oleObject"/>
  <Override PartName="/xl/embeddings/oleObject_26_1.bin" ContentType="application/vnd.openxmlformats-officedocument.oleObject"/>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2295" windowWidth="15330" windowHeight="4635" tabRatio="887" activeTab="0"/>
  </bookViews>
  <sheets>
    <sheet name="表１" sheetId="1" r:id="rId1"/>
    <sheet name="表２" sheetId="2" r:id="rId2"/>
    <sheet name="表３" sheetId="3" r:id="rId3"/>
    <sheet name="表４" sheetId="4" r:id="rId4"/>
    <sheet name="表５" sheetId="5" r:id="rId5"/>
    <sheet name="表６" sheetId="6" r:id="rId6"/>
    <sheet name="表７" sheetId="7" r:id="rId7"/>
    <sheet name="図１" sheetId="8" r:id="rId8"/>
    <sheet name="図１データ" sheetId="9" r:id="rId9"/>
    <sheet name="図２" sheetId="10" r:id="rId10"/>
    <sheet name="図３データ" sheetId="11" state="hidden" r:id="rId11"/>
    <sheet name="図２データ" sheetId="12" r:id="rId12"/>
    <sheet name="図３" sheetId="13" r:id="rId13"/>
    <sheet name="図３ データ" sheetId="14" r:id="rId14"/>
    <sheet name="図４" sheetId="15" r:id="rId15"/>
    <sheet name="図４データ" sheetId="16" r:id="rId16"/>
    <sheet name="図５" sheetId="17" r:id="rId17"/>
    <sheet name="図５データ" sheetId="18" r:id="rId18"/>
    <sheet name="図６" sheetId="19" r:id="rId19"/>
    <sheet name="図６データ" sheetId="20" r:id="rId20"/>
    <sheet name="図７" sheetId="21" r:id="rId21"/>
    <sheet name="図７データ" sheetId="22" r:id="rId22"/>
    <sheet name="図８" sheetId="23" r:id="rId23"/>
    <sheet name="図８データ" sheetId="24" r:id="rId24"/>
    <sheet name="図９" sheetId="25" r:id="rId25"/>
    <sheet name="図９データ" sheetId="26" r:id="rId26"/>
    <sheet name="図１０" sheetId="27" r:id="rId27"/>
  </sheets>
  <externalReferences>
    <externalReference r:id="rId30"/>
    <externalReference r:id="rId31"/>
  </externalReferences>
  <definedNames>
    <definedName name="風呂県_クエリ">'[2]○風呂県_クエリ'!$A$3:$E$51</definedName>
  </definedNames>
  <calcPr fullCalcOnLoad="1"/>
</workbook>
</file>

<file path=xl/sharedStrings.xml><?xml version="1.0" encoding="utf-8"?>
<sst xmlns="http://schemas.openxmlformats.org/spreadsheetml/2006/main" count="455" uniqueCount="297">
  <si>
    <t>表７　　環境衛生関係施設数の年次推移</t>
  </si>
  <si>
    <r>
      <t>各年（度）末現在</t>
    </r>
    <r>
      <rPr>
        <sz val="11"/>
        <rFont val="ＭＳ ゴシック"/>
        <family val="3"/>
      </rPr>
      <t xml:space="preserve"> </t>
    </r>
  </si>
  <si>
    <t>図８　主な環境衛生関係施設数の年次推移</t>
  </si>
  <si>
    <t>薬局数</t>
  </si>
  <si>
    <t>無薬局町村</t>
  </si>
  <si>
    <t>図９　薬局数・無薬局町村数</t>
  </si>
  <si>
    <r>
      <t>図４</t>
    </r>
    <r>
      <rPr>
        <sz val="11"/>
        <rFont val="Century"/>
        <family val="1"/>
      </rPr>
      <t xml:space="preserve"> </t>
    </r>
    <r>
      <rPr>
        <sz val="11"/>
        <rFont val="ＭＳ ゴシック"/>
        <family val="3"/>
      </rPr>
      <t>特定給食施設・その他の給食施設別施設数</t>
    </r>
  </si>
  <si>
    <t>特定給食施設</t>
  </si>
  <si>
    <r>
      <t>図５</t>
    </r>
    <r>
      <rPr>
        <sz val="11"/>
        <rFont val="Century"/>
        <family val="1"/>
      </rPr>
      <t xml:space="preserve"> </t>
    </r>
    <r>
      <rPr>
        <sz val="11"/>
        <rFont val="ＭＳ ゴシック"/>
        <family val="3"/>
      </rPr>
      <t>特定給食施設の施設の種類別構成割合</t>
    </r>
  </si>
  <si>
    <t>(02)</t>
  </si>
  <si>
    <t>(03)</t>
  </si>
  <si>
    <t>(04)</t>
  </si>
  <si>
    <t>(05)</t>
  </si>
  <si>
    <t>(06)</t>
  </si>
  <si>
    <t xml:space="preserve"> 許可を要しない食品関係営業施設</t>
  </si>
  <si>
    <t>　　　人口10万対食品関係営業施設数</t>
  </si>
  <si>
    <t>注：　食品関係営業施設とは、「食品衛生法」に規定する施設であり、営業の許可を要する施設34種と、営業の許可を要しないが食品衛生法</t>
  </si>
  <si>
    <t>表４　主な食品関係営業施設数の年次推移</t>
  </si>
  <si>
    <t>不　　詳</t>
  </si>
  <si>
    <t xml:space="preserve">… </t>
  </si>
  <si>
    <t>　　　実　施　率　（年齢階級別女子人口千対）</t>
  </si>
  <si>
    <t>2)</t>
  </si>
  <si>
    <t>3)</t>
  </si>
  <si>
    <t>注：1) 　「母体保護統計報告」により報告を求めていた平成13年までは暦年の数値であり、「衛生行政報告例」に統合された平成14年からは
　　  　年度の数値である。</t>
  </si>
  <si>
    <t>　 　2) 　15～49歳の女子人口千対(15歳未満・不詳の人工妊娠中絶件数を含むが、50歳以上の人工妊娠中絶件数は除く。）</t>
  </si>
  <si>
    <t>　 　3) 　15～19歳の女子人口千対(15歳未満の人工妊娠中絶件数を含む。）</t>
  </si>
  <si>
    <t>豆腐製造業</t>
  </si>
  <si>
    <t>(07)</t>
  </si>
  <si>
    <t>めん類製造業</t>
  </si>
  <si>
    <t>(08)</t>
  </si>
  <si>
    <t>そうざい製造業</t>
  </si>
  <si>
    <t>(09)</t>
  </si>
  <si>
    <t>そうざい販売業</t>
  </si>
  <si>
    <t>(10)</t>
  </si>
  <si>
    <t>菓子（パンを含む。）販売業</t>
  </si>
  <si>
    <t>(11)</t>
  </si>
  <si>
    <t>平成15年度
指数（平成元年=100）</t>
  </si>
  <si>
    <t xml:space="preserve"> 許可を要する食品関係営業施設</t>
  </si>
  <si>
    <t>　　による監視又は指導の対象となる施設１１種がある。ここでは主な施設を計上している。</t>
  </si>
  <si>
    <t>10年</t>
  </si>
  <si>
    <t>13年</t>
  </si>
  <si>
    <t>増減率
(%)</t>
  </si>
  <si>
    <t>総　　　数</t>
  </si>
  <si>
    <t>20～24歳</t>
  </si>
  <si>
    <t>25～29歳</t>
  </si>
  <si>
    <t>30～34歳</t>
  </si>
  <si>
    <t>35～39歳</t>
  </si>
  <si>
    <t>40～44歳</t>
  </si>
  <si>
    <t>45～49歳</t>
  </si>
  <si>
    <t>平成15年度
指数（平成元年=100)</t>
  </si>
  <si>
    <t>総　　　数</t>
  </si>
  <si>
    <t>(1987)</t>
  </si>
  <si>
    <t>( ' 93)</t>
  </si>
  <si>
    <t>( ' 02)</t>
  </si>
  <si>
    <t xml:space="preserve">… </t>
  </si>
  <si>
    <t>昭和62年</t>
  </si>
  <si>
    <t>平成５年</t>
  </si>
  <si>
    <t>７年</t>
  </si>
  <si>
    <t>13年度</t>
  </si>
  <si>
    <t>１4年度</t>
  </si>
  <si>
    <t>15年度</t>
  </si>
  <si>
    <t>対前年度</t>
  </si>
  <si>
    <t>( ' 95)</t>
  </si>
  <si>
    <t>(2001)</t>
  </si>
  <si>
    <t>( ' 03)</t>
  </si>
  <si>
    <t>増減数</t>
  </si>
  <si>
    <t>増減率
（％）</t>
  </si>
  <si>
    <r>
      <t xml:space="preserve">申請通報届出数
</t>
    </r>
    <r>
      <rPr>
        <sz val="8"/>
        <rFont val="ＭＳ Ｐ明朝"/>
        <family val="1"/>
      </rPr>
      <t>（各年（度））</t>
    </r>
    <r>
      <rPr>
        <sz val="10"/>
        <rFont val="ＭＳ Ｐ明朝"/>
        <family val="1"/>
      </rPr>
      <t xml:space="preserve"> </t>
    </r>
  </si>
  <si>
    <r>
      <t xml:space="preserve">措置入院患者数
</t>
    </r>
    <r>
      <rPr>
        <sz val="8"/>
        <rFont val="ＭＳ Ｐ明朝"/>
        <family val="1"/>
      </rPr>
      <t>（各年（度）末現在）</t>
    </r>
  </si>
  <si>
    <t>人口10万対</t>
  </si>
  <si>
    <r>
      <t xml:space="preserve">医療保護入院届出数
</t>
    </r>
    <r>
      <rPr>
        <sz val="8"/>
        <rFont val="ＭＳ Ｐ明朝"/>
        <family val="1"/>
      </rPr>
      <t xml:space="preserve">   （各年（度））</t>
    </r>
  </si>
  <si>
    <t xml:space="preserve">… </t>
  </si>
  <si>
    <t>昭和62年：名称を、「精神保健法」とするとともに、精神保健指定医制度等が規定され、５年ごとの見直し規定も附則に盛り込まれた。</t>
  </si>
  <si>
    <t>平成５年：障害者基本法の中で精神障害者が障害者として位置づけられ、福祉政策の充実が求められる。</t>
  </si>
  <si>
    <t>平成７年：名称を、「精神保健及び精神障害者福祉に関する法律」とされた。</t>
  </si>
  <si>
    <t>注：１　「措置入院」（法２９条）は、２人以上の指定医が診察した結果、その者が精神障害者であり、かつ入院させなければその精神障害</t>
  </si>
  <si>
    <t>　　２　「医療保護入院」（法３３条）は、指定医の診察した結果、精神障害者であると診断され、入院の必要があると認められた者で保護者</t>
  </si>
  <si>
    <t>　　　　　</t>
  </si>
  <si>
    <t>　　　のために自身を傷つけまたは他人に害を及ぼすおそれ（自傷他害のおそれ）があることに一致した場合に、都道府県知事が国もし</t>
  </si>
  <si>
    <t>　　　くは都道府県立の精神病院または指定病院に入院させる制度である。</t>
  </si>
  <si>
    <t>　　　の同意がある場合に、精神病院の管理者が患者本人の同意がなくても精神病院に入院させることができる制度である。</t>
  </si>
  <si>
    <t>措置入院患者数</t>
  </si>
  <si>
    <t>措置入院患者数
（人口10万対）</t>
  </si>
  <si>
    <t>・</t>
  </si>
  <si>
    <t>平成元年</t>
  </si>
  <si>
    <t>・</t>
  </si>
  <si>
    <t>平成5年</t>
  </si>
  <si>
    <t>平成9年度</t>
  </si>
  <si>
    <t>・</t>
  </si>
  <si>
    <t>平成15年度</t>
  </si>
  <si>
    <t>その他</t>
  </si>
  <si>
    <t>飲食店営業</t>
  </si>
  <si>
    <t>魚介類販売業</t>
  </si>
  <si>
    <t>喫茶店営業</t>
  </si>
  <si>
    <t>乳類販売業</t>
  </si>
  <si>
    <t>食肉販売業</t>
  </si>
  <si>
    <t>20歳未満</t>
  </si>
  <si>
    <t>50歳以上</t>
  </si>
  <si>
    <t>平成15年度</t>
  </si>
  <si>
    <t>20～24歳</t>
  </si>
  <si>
    <t>25～29歳</t>
  </si>
  <si>
    <t>30～34歳</t>
  </si>
  <si>
    <t>35～39歳</t>
  </si>
  <si>
    <t>40～44歳</t>
  </si>
  <si>
    <t>45～49歳</t>
  </si>
  <si>
    <t>病院・介護老人保健施設</t>
  </si>
  <si>
    <t>学校</t>
  </si>
  <si>
    <t>児童福祉・老人福祉・社会福祉・矯正施設</t>
  </si>
  <si>
    <t>延人員</t>
  </si>
  <si>
    <t>社会復帰</t>
  </si>
  <si>
    <t>アルコール</t>
  </si>
  <si>
    <t>医療保護入院</t>
  </si>
  <si>
    <t>保護者の同意による入院届出数</t>
  </si>
  <si>
    <t>扶養義務者の同意による入院届出数</t>
  </si>
  <si>
    <t>医療保護入院届出数
（人口10万対）</t>
  </si>
  <si>
    <t>１　　級</t>
  </si>
  <si>
    <t>２　　級</t>
  </si>
  <si>
    <t>３　　級</t>
  </si>
  <si>
    <t>精神障害者保健福祉手帳
交付台帳登載数</t>
  </si>
  <si>
    <t>人口１０万対</t>
  </si>
  <si>
    <t>( ' 98)</t>
  </si>
  <si>
    <t>( ' 02)</t>
  </si>
  <si>
    <t>増減率（％）</t>
  </si>
  <si>
    <t>注：　「精神障害者保健福祉手帳」は、「精神保健及び精神障害者福祉に関する法律」（平成７年７月１日施行）第４５条に基づき、
　　精神障害者が都道府県知事及び指定都市の市長に申請し、精神障害の状態にあると認められた時に交付される。</t>
  </si>
  <si>
    <t>相談</t>
  </si>
  <si>
    <t>心の健康
づ く り</t>
  </si>
  <si>
    <t>思 春 期</t>
  </si>
  <si>
    <t>薬　　物</t>
  </si>
  <si>
    <t>老人精神
保　　健</t>
  </si>
  <si>
    <t>特定給食
施設数</t>
  </si>
  <si>
    <t>その他の
給　食
施設数</t>
  </si>
  <si>
    <t>病院・
介護老人
保健施設</t>
  </si>
  <si>
    <t>老人福祉・児童福祉・社会福祉・矯正施設</t>
  </si>
  <si>
    <t>事業所・
寄宿舎</t>
  </si>
  <si>
    <t>一般給食
センター</t>
  </si>
  <si>
    <t xml:space="preserve"> 平成元年</t>
  </si>
  <si>
    <t>(1989)</t>
  </si>
  <si>
    <t xml:space="preserve">… </t>
  </si>
  <si>
    <t>( ' 93)</t>
  </si>
  <si>
    <t xml:space="preserve">       10年度</t>
  </si>
  <si>
    <t>( ' 98)</t>
  </si>
  <si>
    <t xml:space="preserve">       13</t>
  </si>
  <si>
    <t>(2001)</t>
  </si>
  <si>
    <t xml:space="preserve">       14</t>
  </si>
  <si>
    <t>( ' 02)</t>
  </si>
  <si>
    <t>指定施設①</t>
  </si>
  <si>
    <t>１回300食以上又は１日750食以上（指定施設①を除く）②</t>
  </si>
  <si>
    <t>その他の給食施設</t>
  </si>
  <si>
    <t>５年</t>
  </si>
  <si>
    <t>10年度</t>
  </si>
  <si>
    <t>14年度</t>
  </si>
  <si>
    <t>(1989)</t>
  </si>
  <si>
    <t>( ' 93)</t>
  </si>
  <si>
    <t>( ' 03)</t>
  </si>
  <si>
    <t>(01)</t>
  </si>
  <si>
    <t>　　（再掲）  一般食堂・レストラン等</t>
  </si>
  <si>
    <t>　　（再掲）仕出し屋・弁当屋</t>
  </si>
  <si>
    <t>菓子（パンを含む。）製造業</t>
  </si>
  <si>
    <t>図１　措置入院患者数の年次推移</t>
  </si>
  <si>
    <t>各年（度）末現在</t>
  </si>
  <si>
    <t>図２　医療保護入院届出数の年次推移</t>
  </si>
  <si>
    <t>表１　精神障害者申請通報届出数、入院形態別患者数の年次推移</t>
  </si>
  <si>
    <t>表２　精神障害者保健福祉手帳交付台帳登載数の年次推移</t>
  </si>
  <si>
    <t>図３　精神保健福祉センターにおける主な相談内容別延人員</t>
  </si>
  <si>
    <t>表３　　施設の種類別にみた給食施設数の年次推移     　　　　　</t>
  </si>
  <si>
    <t>　平成</t>
  </si>
  <si>
    <t>８</t>
  </si>
  <si>
    <t>年</t>
  </si>
  <si>
    <t>(1996)</t>
  </si>
  <si>
    <t>年度</t>
  </si>
  <si>
    <t>( ' 98)</t>
  </si>
  <si>
    <t>( 2001)</t>
  </si>
  <si>
    <t>( ' 02)</t>
  </si>
  <si>
    <t>( ' 03)</t>
  </si>
  <si>
    <t>給　食
施設数</t>
  </si>
  <si>
    <t>　　　15</t>
  </si>
  <si>
    <t>注：1)　健康増進法の施行（平成15年５月）に伴い、「集団給食施設」を「特定給食施設」に用語変更した。「特定給食施設」とは、健康増進法
　　　第20条第１項に規定する、特定かつ多数の者に対して継続的に１回100食以上又は１日250食以上の食事を供給する施設をいう。</t>
  </si>
  <si>
    <t>　　2)　「その他の給食施設」とは、健康増進法第18条第１項第2号に規定する、特定かつ多数の者に対して継続的に供給する施設のうち、「特定
　　　給食施設」に該当しない施設をいう。</t>
  </si>
  <si>
    <t>　　3)　「介護保険法等の施行に伴う厚生省関係省令の整備等に関する省令」（平成11年11月）により、平成12年度報告より、 「老人保健施設」を、
　　　「介護老人保健施設」に改めた。</t>
  </si>
  <si>
    <t>表５　人工妊娠中絶件数及び実施率の年次推移</t>
  </si>
  <si>
    <t>19歳</t>
  </si>
  <si>
    <t>18歳</t>
  </si>
  <si>
    <t>17歳</t>
  </si>
  <si>
    <t>16歳</t>
  </si>
  <si>
    <t>15歳</t>
  </si>
  <si>
    <t>人工妊娠中絶件数</t>
  </si>
  <si>
    <t>実 施 率</t>
  </si>
  <si>
    <t xml:space="preserve">　　　総　　　数  </t>
  </si>
  <si>
    <t>1)</t>
  </si>
  <si>
    <t>15歳未満</t>
  </si>
  <si>
    <t xml:space="preserve">… </t>
  </si>
  <si>
    <t>15歳</t>
  </si>
  <si>
    <t>16歳</t>
  </si>
  <si>
    <t>17歳</t>
  </si>
  <si>
    <t>18歳</t>
  </si>
  <si>
    <t>19歳</t>
  </si>
  <si>
    <t>注：1)　 15～19歳の女子人口千対（15歳未満の人工妊娠中絶件数を含む。）　</t>
  </si>
  <si>
    <t>注：1)　「総数」は、15～49歳の女子人口千対。(15歳未満・不詳の人工妊娠中絶件数を含むが、50歳以上の
　　　人工妊娠中絶件数は除く。）</t>
  </si>
  <si>
    <t>　 　2)　「20歳未満」は、15～19歳の女子人口千対。(15歳未満の人工妊娠中絶件数を含む。）</t>
  </si>
  <si>
    <t>総　　　数</t>
  </si>
  <si>
    <t>平成１５年度</t>
  </si>
  <si>
    <t>表６　20歳未満の人工妊娠中絶件数及び実施率</t>
  </si>
  <si>
    <t>図６　年齢階級別にみた人工妊娠中絶実施率（年齢階級別女子人口千対）</t>
  </si>
  <si>
    <t>注：　「母体保護統計報告」により報告を求めていた平成13年までは暦年の数値であり、「衛生行政報告例」に統合
　　された平成14年からは年度の数値である。</t>
  </si>
  <si>
    <t>図７　年齢階級別にみた人工妊娠中絶実施率の年次推移</t>
  </si>
  <si>
    <t>各年（度）</t>
  </si>
  <si>
    <t>常設の興行場 　　　 　　1)</t>
  </si>
  <si>
    <t>映画館</t>
  </si>
  <si>
    <t xml:space="preserve"> スポーツ施設</t>
  </si>
  <si>
    <t>その他</t>
  </si>
  <si>
    <t>旅館業</t>
  </si>
  <si>
    <t>ホテル営業</t>
  </si>
  <si>
    <t>旅館営業</t>
  </si>
  <si>
    <t>簡易宿所営業 　　　　2)</t>
  </si>
  <si>
    <t>下宿営業  　　　　 　　3)</t>
  </si>
  <si>
    <t>公衆浴場</t>
  </si>
  <si>
    <t>普通浴場  　　　　 　　4)</t>
  </si>
  <si>
    <t>理容所</t>
  </si>
  <si>
    <t>美容所</t>
  </si>
  <si>
    <t>クリーニング業</t>
  </si>
  <si>
    <t>クリーニング所
（取次所を除く。）</t>
  </si>
  <si>
    <t>取次所</t>
  </si>
  <si>
    <t>人口10万対環境衛生関係施設数</t>
  </si>
  <si>
    <t>平成15年度
（指数：平成元年=100)</t>
  </si>
  <si>
    <t>常設の興行場</t>
  </si>
  <si>
    <t>スポーツ施設</t>
  </si>
  <si>
    <t>簡易宿所営業</t>
  </si>
  <si>
    <t>下宿営業</t>
  </si>
  <si>
    <t>普通浴場</t>
  </si>
  <si>
    <t>クリーニング所
　（取次所を除く。）</t>
  </si>
  <si>
    <t>注：1)　「興行場」とは、映画、演劇、音楽、スポーツ、演芸等を公衆に見せ、又は聞かせる施設をいう。</t>
  </si>
  <si>
    <t>　　 2)　「簡易宿所営業」とは、宿泊する場所を多人数で共用する構造及び設備をもうけて営業。山小屋、ユースホステル、カプセルホテル等</t>
  </si>
  <si>
    <t xml:space="preserve"> 　　3)　「下宿営業」とは、１月以上の期間を単位として宿泊させる営業。</t>
  </si>
  <si>
    <t xml:space="preserve"> 　  4)　「普通浴場」とは、当該公衆浴場の入浴料金が、公衆浴場入浴料金の統制額に関する省令に基づく都道府県知事の統制を受け、かつ、</t>
  </si>
  <si>
    <t>　当該施設の配置について都道府県の条例による規制の対象にされている施設をいう。</t>
  </si>
  <si>
    <t>普通浴場</t>
  </si>
  <si>
    <t>取次所</t>
  </si>
  <si>
    <t>クリーニング所（取次所を除く。）</t>
  </si>
  <si>
    <t>平成元年</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</si>
  <si>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</si>
  <si>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</si>
  <si>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</si>
  <si>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</si>
  <si>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</si>
  <si>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</si>
  <si>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</si>
  <si>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</si>
  <si>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</si>
  <si>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</si>
  <si>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</si>
  <si>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</si>
  <si>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</si>
  <si>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</si>
  <si>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</si>
  <si>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</si>
  <si>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</si>
  <si>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</si>
  <si>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</si>
  <si>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</si>
  <si>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</si>
  <si>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</si>
  <si>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</si>
  <si>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</si>
  <si>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</si>
  <si>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</si>
  <si>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</si>
  <si>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</si>
  <si>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</si>
  <si>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</si>
  <si>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</si>
  <si>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</si>
  <si>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</si>
  <si>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</si>
  <si>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</si>
  <si>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</si>
  <si>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</si>
  <si>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</si>
  <si>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</si>
  <si>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</si>
  <si>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</si>
  <si>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</si>
  <si>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</si>
  <si>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</si>
  <si>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</si>
  <si>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</si>
  <si>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</si>
  <si>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人口10万対</t>
  </si>
  <si>
    <t>図10　薬局数の都道府県別分布</t>
  </si>
  <si>
    <t>相談</t>
  </si>
  <si>
    <t>心の健康
づ く り</t>
  </si>
  <si>
    <t>思 春 期</t>
  </si>
  <si>
    <t>薬　　物</t>
  </si>
  <si>
    <t>老人精神
保　　健</t>
  </si>
  <si>
    <t>１回100食以上又は１日250食以上（①②を除く）</t>
  </si>
  <si>
    <t>事業所・寄宿舎</t>
  </si>
  <si>
    <t>一般給食センター</t>
  </si>
  <si>
    <t>20歳未満</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</si>
</sst>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_);[Red]\(0.0\)"/>
    <numFmt numFmtId="179" formatCode="#\ ###\ ##0&quot; &quot;"/>
    <numFmt numFmtId="180" formatCode="0_);[Red]\(0\)"/>
    <numFmt numFmtId="181" formatCode="0.0%"/>
    <numFmt numFmtId="182" formatCode="###\ ###\ ###\ ##0\ "/>
    <numFmt numFmtId="183" formatCode="###\ ##0\ "/>
    <numFmt numFmtId="184" formatCode="0_ "/>
    <numFmt numFmtId="185" formatCode="###\ ###\ ##0\ "/>
    <numFmt numFmtId="186" formatCode="0.00_);[Red]\(0.00\)"/>
    <numFmt numFmtId="187" formatCode="0.0;&quot;△ &quot;0.0\ "/>
    <numFmt numFmtId="188" formatCode="0;&quot;△ &quot;0\ "/>
    <numFmt numFmtId="189" formatCode="#,##0.0_ "/>
    <numFmt numFmtId="190" formatCode="#\ ##0.0_ "/>
    <numFmt numFmtId="191" formatCode="#,##0;&quot;△ &quot;#,##0"/>
    <numFmt numFmtId="192" formatCode="###\ ###\ ##0\ \ "/>
    <numFmt numFmtId="193" formatCode="0.000_);[Red]\(0.000\)"/>
    <numFmt numFmtId="194" formatCode="#\ ##0;&quot;△ &quot;#\ ##0\ "/>
    <numFmt numFmtId="195" formatCode="#\ ##0;&quot;△ &quot;#\ ##0&quot; &quot;"/>
    <numFmt numFmtId="196" formatCode="0.0;&quot;△ &quot;0.0&quot; &quot;"/>
    <numFmt numFmtId="197" formatCode="###\ ##0.0&quot; &quot;\ "/>
    <numFmt numFmtId="198" formatCode="#,##0_);[Red]\(#,##0\)"/>
    <numFmt numFmtId="199" formatCode="0.0;&quot;△　 &quot;0.0&quot; &quot;"/>
    <numFmt numFmtId="200" formatCode="0.0;&quot;△  &quot;0.0&quot; &quot;"/>
    <numFmt numFmtId="201" formatCode="#\ ##0;&quot;△  &quot;#\ ##0&quot; &quot;"/>
    <numFmt numFmtId="202" formatCode="#\ ##0;&quot;△   &quot;#\ ##0&quot; &quot;"/>
    <numFmt numFmtId="203" formatCode="#\ ##0;&quot;△     &quot;#\ ##0&quot; &quot;"/>
    <numFmt numFmtId="204" formatCode="0.0\ "/>
    <numFmt numFmtId="205" formatCode="#\ ###\ ##0"/>
    <numFmt numFmtId="206" formatCode="#,##0_ "/>
    <numFmt numFmtId="207" formatCode="###\ ###\ ###\ ##0"/>
    <numFmt numFmtId="208" formatCode="0;&quot;△ &quot;0"/>
    <numFmt numFmtId="209" formatCode="0.0;&quot;△ &quot;0.0"/>
    <numFmt numFmtId="210" formatCode="0.0;&quot;△ &quot;0.0\ \ "/>
    <numFmt numFmtId="211" formatCode="##0.0\ "/>
    <numFmt numFmtId="212" formatCode="###\ ###\ ###"/>
    <numFmt numFmtId="213" formatCode="###\ ###"/>
    <numFmt numFmtId="214" formatCode="###\ ###\ ##0\ \ \ "/>
    <numFmt numFmtId="215" formatCode="0.0_ ;[Red]\-0.0\ "/>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 #,##0_-;\-* #,##0_-;_-* &quot;-&quot;_-;_-@_-"/>
    <numFmt numFmtId="222" formatCode="_-&quot;\&quot;* #,##0.00_-;\-&quot;\&quot;* #,##0.00_-;_-&quot;\&quot;* &quot;-&quot;??_-;_-@_-"/>
    <numFmt numFmtId="223" formatCode="_-* #,##0.00_-;\-* #,##0.00_-;_-* &quot;-&quot;??_-;_-@_-"/>
    <numFmt numFmtId="224" formatCode="#\ ##0;&quot;△ &quot;#\ ##0"/>
    <numFmt numFmtId="225" formatCode="###\ \,##0\ "/>
    <numFmt numFmtId="226" formatCode="0.0000_ "/>
    <numFmt numFmtId="227" formatCode="_ * #\ ##0_ ;_ * \-#\ ##0_ ;_ * &quot;-&quot;_ ;_ @_ "/>
    <numFmt numFmtId="228" formatCode="0.00000_ "/>
    <numFmt numFmtId="229" formatCode="##\ ##0\ "/>
    <numFmt numFmtId="230" formatCode="#\ ##0;&quot;△    &quot;#\ ##0&quot; &quot;"/>
    <numFmt numFmtId="231" formatCode="0.0;&quot;△  &quot;0.0\ "/>
    <numFmt numFmtId="232" formatCode="&quot;Yes&quot;;&quot;Yes&quot;;&quot;No&quot;"/>
    <numFmt numFmtId="233" formatCode="&quot;True&quot;;&quot;True&quot;;&quot;False&quot;"/>
    <numFmt numFmtId="234" formatCode="&quot;On&quot;;&quot;On&quot;;&quot;Off&quot;"/>
    <numFmt numFmtId="235" formatCode="#,##0.0"/>
    <numFmt numFmtId="236" formatCode="###\ ##0.0&quot; &quot;"/>
  </numFmts>
  <fonts count="52">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9"/>
      <name val="ＭＳ Ｐ明朝"/>
      <family val="1"/>
    </font>
    <font>
      <sz val="8"/>
      <name val="ＭＳ Ｐ明朝"/>
      <family val="1"/>
    </font>
    <font>
      <sz val="9"/>
      <name val="ＭＳ Ｐゴシック"/>
      <family val="3"/>
    </font>
    <font>
      <sz val="8"/>
      <name val="ＭＳ Ｐゴシック"/>
      <family val="3"/>
    </font>
    <font>
      <b/>
      <sz val="9"/>
      <name val="ＭＳ Ｐゴシック"/>
      <family val="3"/>
    </font>
    <font>
      <sz val="10"/>
      <name val="ＭＳ Ｐゴシック"/>
      <family val="3"/>
    </font>
    <font>
      <sz val="16"/>
      <name val="ＭＳ 明朝"/>
      <family val="1"/>
    </font>
    <font>
      <sz val="2.5"/>
      <name val="ＭＳ Ｐゴシック"/>
      <family val="3"/>
    </font>
    <font>
      <sz val="2.75"/>
      <name val="ＭＳ Ｐゴシック"/>
      <family val="3"/>
    </font>
    <font>
      <sz val="2.25"/>
      <name val="ＭＳ Ｐゴシック"/>
      <family val="3"/>
    </font>
    <font>
      <b/>
      <sz val="4.25"/>
      <name val="ＭＳ Ｐゴシック"/>
      <family val="3"/>
    </font>
    <font>
      <sz val="1.5"/>
      <name val="ＭＳ Ｐゴシック"/>
      <family val="3"/>
    </font>
    <font>
      <sz val="11"/>
      <name val="ＭＳ Ｐ明朝"/>
      <family val="1"/>
    </font>
    <font>
      <sz val="8.5"/>
      <name val="ＭＳ Ｐゴシック"/>
      <family val="3"/>
    </font>
    <font>
      <sz val="8.25"/>
      <name val="ＭＳ Ｐゴシック"/>
      <family val="3"/>
    </font>
    <font>
      <sz val="11"/>
      <color indexed="10"/>
      <name val="ＭＳ Ｐゴシック"/>
      <family val="3"/>
    </font>
    <font>
      <sz val="11"/>
      <name val="ＭＳ ゴシック"/>
      <family val="3"/>
    </font>
    <font>
      <sz val="10"/>
      <name val="ＭＳ ゴシック"/>
      <family val="3"/>
    </font>
    <font>
      <b/>
      <sz val="10"/>
      <name val="ＭＳ Ｐゴシック"/>
      <family val="3"/>
    </font>
    <font>
      <b/>
      <sz val="11"/>
      <name val="ＭＳ Ｐゴシック"/>
      <family val="0"/>
    </font>
    <font>
      <sz val="9.25"/>
      <name val="ＭＳ Ｐゴシック"/>
      <family val="3"/>
    </font>
    <font>
      <b/>
      <sz val="11.25"/>
      <name val="ＭＳ Ｐゴシック"/>
      <family val="3"/>
    </font>
    <font>
      <sz val="10.25"/>
      <name val="ＭＳ Ｐゴシック"/>
      <family val="3"/>
    </font>
    <font>
      <b/>
      <sz val="10.25"/>
      <name val="ＭＳ Ｐゴシック"/>
      <family val="3"/>
    </font>
    <font>
      <b/>
      <sz val="9.25"/>
      <name val="ＭＳ Ｐゴシック"/>
      <family val="3"/>
    </font>
    <font>
      <sz val="11.5"/>
      <name val="ＭＳ Ｐゴシック"/>
      <family val="3"/>
    </font>
    <font>
      <sz val="11.75"/>
      <name val="ＭＳ Ｐゴシック"/>
      <family val="3"/>
    </font>
    <font>
      <b/>
      <sz val="8.75"/>
      <name val="ＭＳ Ｐゴシック"/>
      <family val="3"/>
    </font>
    <font>
      <sz val="11"/>
      <name val="Century"/>
      <family val="1"/>
    </font>
    <font>
      <sz val="9"/>
      <name val="ＭＳ ゴシック"/>
      <family val="3"/>
    </font>
    <font>
      <sz val="12"/>
      <name val="ＭＳ Ｐゴシック"/>
      <family val="3"/>
    </font>
    <font>
      <sz val="14.75"/>
      <name val="ＭＳ Ｐゴシック"/>
      <family val="3"/>
    </font>
    <font>
      <sz val="15"/>
      <name val="ＭＳ Ｐゴシック"/>
      <family val="3"/>
    </font>
    <font>
      <sz val="9.75"/>
      <name val="ＭＳ Ｐゴシック"/>
      <family val="3"/>
    </font>
    <font>
      <sz val="8"/>
      <name val="ＭＳ ゴシック"/>
      <family val="3"/>
    </font>
    <font>
      <b/>
      <sz val="8"/>
      <name val="ＭＳ Ｐゴシック"/>
      <family val="3"/>
    </font>
    <font>
      <sz val="8.5"/>
      <name val="ＭＳ Ｐ明朝"/>
      <family val="1"/>
    </font>
    <font>
      <b/>
      <sz val="11"/>
      <name val="ＭＳ Ｐ明朝"/>
      <family val="1"/>
    </font>
    <font>
      <sz val="11"/>
      <color indexed="8"/>
      <name val="ＭＳ Ｐゴシック"/>
      <family val="3"/>
    </font>
    <font>
      <sz val="7"/>
      <name val="Terminal"/>
      <family val="0"/>
    </font>
    <font>
      <sz val="9"/>
      <color indexed="8"/>
      <name val="ＭＳ Ｐゴシック"/>
      <family val="3"/>
    </font>
    <font>
      <sz val="8.75"/>
      <name val="ＭＳ Ｐゴシック"/>
      <family val="3"/>
    </font>
    <font>
      <sz val="15.25"/>
      <name val="ＭＳ Ｐゴシック"/>
      <family val="3"/>
    </font>
    <font>
      <b/>
      <sz val="12"/>
      <name val="ＭＳ Ｐゴシック"/>
      <family val="3"/>
    </font>
    <font>
      <sz val="16.75"/>
      <name val="ＭＳ Ｐゴシック"/>
      <family val="3"/>
    </font>
    <font>
      <sz val="9.5"/>
      <name val="ＭＳ Ｐゴシック"/>
      <family val="3"/>
    </font>
    <font>
      <sz val="14"/>
      <name val="ＭＳ ゴシック"/>
      <family val="3"/>
    </font>
  </fonts>
  <fills count="3">
    <fill>
      <patternFill/>
    </fill>
    <fill>
      <patternFill patternType="gray125"/>
    </fill>
    <fill>
      <patternFill patternType="solid">
        <fgColor indexed="9"/>
        <bgColor indexed="64"/>
      </patternFill>
    </fill>
  </fills>
  <borders count="10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double"/>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double"/>
      <top>
        <color indexed="63"/>
      </top>
      <bottom style="medium"/>
    </border>
    <border>
      <left style="double"/>
      <right>
        <color indexed="63"/>
      </right>
      <top>
        <color indexed="63"/>
      </top>
      <bottom style="medium"/>
    </border>
    <border>
      <left style="thin"/>
      <right style="medium"/>
      <top style="thin"/>
      <bottom style="medium"/>
    </border>
    <border>
      <left style="medium"/>
      <right>
        <color indexed="63"/>
      </right>
      <top style="medium"/>
      <bottom style="thin"/>
    </border>
    <border>
      <left style="thin"/>
      <right style="thin"/>
      <top style="medium"/>
      <bottom style="thin"/>
    </border>
    <border>
      <left style="thin"/>
      <right style="double"/>
      <top style="medium"/>
      <bottom style="thin"/>
    </border>
    <border>
      <left style="double"/>
      <right>
        <color indexed="63"/>
      </right>
      <top style="medium"/>
      <bottom style="thin"/>
    </border>
    <border>
      <left style="thin"/>
      <right style="medium"/>
      <top style="medium"/>
      <bottom style="thin"/>
    </border>
    <border>
      <left style="thin"/>
      <right style="thin"/>
      <top>
        <color indexed="63"/>
      </top>
      <bottom>
        <color indexed="63"/>
      </bottom>
    </border>
    <border>
      <left style="thin"/>
      <right style="double"/>
      <top>
        <color indexed="63"/>
      </top>
      <bottom>
        <color indexed="63"/>
      </bottom>
    </border>
    <border>
      <left style="double"/>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style="thin"/>
      <bottom>
        <color indexed="63"/>
      </bottom>
    </border>
    <border>
      <left style="thin"/>
      <right style="medium"/>
      <top style="thin"/>
      <bottom>
        <color indexed="63"/>
      </bottom>
    </border>
    <border>
      <left style="thin"/>
      <right style="medium"/>
      <top>
        <color indexed="63"/>
      </top>
      <bottom style="medium"/>
    </border>
    <border>
      <left style="double"/>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medium"/>
    </border>
    <border>
      <left style="medium"/>
      <right>
        <color indexed="63"/>
      </right>
      <top>
        <color indexed="63"/>
      </top>
      <bottom style="double"/>
    </border>
    <border>
      <left style="thin"/>
      <right>
        <color indexed="63"/>
      </right>
      <top>
        <color indexed="63"/>
      </top>
      <bottom style="medium"/>
    </border>
    <border>
      <left style="medium"/>
      <right>
        <color indexed="63"/>
      </right>
      <top style="double"/>
      <bottom>
        <color indexed="63"/>
      </bottom>
    </border>
    <border>
      <left style="thin"/>
      <right>
        <color indexed="63"/>
      </right>
      <top style="double"/>
      <bottom>
        <color indexed="63"/>
      </bottom>
    </border>
    <border>
      <left style="thin"/>
      <right style="thin"/>
      <top style="double"/>
      <bottom>
        <color indexed="63"/>
      </bottom>
    </border>
    <border>
      <left style="thin"/>
      <right style="medium"/>
      <top style="double"/>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medium"/>
      <bottom>
        <color indexed="63"/>
      </bottom>
    </border>
    <border>
      <left>
        <color indexed="63"/>
      </left>
      <right style="thin"/>
      <top style="medium"/>
      <bottom style="thin"/>
    </border>
    <border>
      <left>
        <color indexed="63"/>
      </left>
      <right style="medium"/>
      <top>
        <color indexed="63"/>
      </top>
      <bottom style="medium"/>
    </border>
    <border>
      <left style="medium"/>
      <right style="thin"/>
      <top>
        <color indexed="63"/>
      </top>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double"/>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medium"/>
      <right style="thin"/>
      <top style="double"/>
      <bottom>
        <color indexed="63"/>
      </bottom>
    </border>
    <border>
      <left style="thin"/>
      <right style="medium"/>
      <top style="double"/>
      <bottom style="thin"/>
    </border>
    <border>
      <left>
        <color indexed="63"/>
      </left>
      <right>
        <color indexed="63"/>
      </right>
      <top style="double"/>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thin"/>
    </border>
    <border>
      <left style="medium"/>
      <right style="thin"/>
      <top style="thin"/>
      <bottom>
        <color indexed="63"/>
      </bottom>
    </border>
    <border>
      <left style="medium"/>
      <right>
        <color indexed="63"/>
      </right>
      <top style="thin"/>
      <bottom style="thin"/>
    </border>
    <border>
      <left>
        <color indexed="63"/>
      </left>
      <right style="medium"/>
      <top style="thin"/>
      <bottom style="thin"/>
    </border>
    <border>
      <left style="double"/>
      <right>
        <color indexed="63"/>
      </right>
      <top style="thin"/>
      <bottom style="thin"/>
    </border>
    <border>
      <left style="double"/>
      <right style="thin"/>
      <top>
        <color indexed="63"/>
      </top>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color indexed="63"/>
      </left>
      <right style="thin"/>
      <top style="medium"/>
      <bottom>
        <color indexed="63"/>
      </bottom>
    </border>
    <border>
      <left>
        <color indexed="63"/>
      </left>
      <right style="thin"/>
      <top style="thin"/>
      <bottom style="thin"/>
    </border>
    <border>
      <left>
        <color indexed="63"/>
      </left>
      <right style="medium"/>
      <top>
        <color indexed="63"/>
      </top>
      <bottom style="double"/>
    </border>
    <border>
      <left>
        <color indexed="63"/>
      </left>
      <right style="thin"/>
      <top>
        <color indexed="63"/>
      </top>
      <bottom style="medium"/>
    </border>
    <border>
      <left>
        <color indexed="63"/>
      </left>
      <right style="double"/>
      <top>
        <color indexed="63"/>
      </top>
      <bottom>
        <color indexed="63"/>
      </bottom>
    </border>
    <border>
      <left style="medium"/>
      <right>
        <color indexed="63"/>
      </right>
      <top style="medium"/>
      <bottom style="medium"/>
    </border>
    <border>
      <left style="medium"/>
      <right style="thin"/>
      <top style="thin"/>
      <bottom style="thin"/>
    </border>
    <border>
      <left style="double"/>
      <right style="thin"/>
      <top style="thin"/>
      <bottom style="medium"/>
    </border>
    <border>
      <left style="medium"/>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style="double"/>
      <right style="thin"/>
      <top>
        <color indexed="63"/>
      </top>
      <bottom style="hair"/>
    </border>
    <border>
      <left style="thin"/>
      <right style="medium"/>
      <top>
        <color indexed="63"/>
      </top>
      <bottom style="hair"/>
    </border>
    <border>
      <left style="double"/>
      <right>
        <color indexed="63"/>
      </right>
      <top>
        <color indexed="63"/>
      </top>
      <bottom style="hair"/>
    </border>
    <border>
      <left>
        <color indexed="63"/>
      </left>
      <right style="medium"/>
      <top>
        <color indexed="63"/>
      </top>
      <bottom style="hair"/>
    </border>
    <border>
      <left>
        <color indexed="63"/>
      </left>
      <right style="thin"/>
      <top style="double"/>
      <bottom>
        <color indexed="63"/>
      </bottom>
    </border>
    <border>
      <left>
        <color indexed="63"/>
      </left>
      <right>
        <color indexed="63"/>
      </right>
      <top style="thin"/>
      <bottom>
        <color indexed="63"/>
      </bottom>
    </border>
    <border>
      <left style="thin"/>
      <right>
        <color indexed="63"/>
      </right>
      <top style="medium"/>
      <bottom style="medium"/>
    </border>
    <border>
      <left>
        <color indexed="63"/>
      </left>
      <right style="medium"/>
      <top style="medium"/>
      <bottom style="medium"/>
    </border>
    <border>
      <left>
        <color indexed="63"/>
      </left>
      <right style="double"/>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603">
    <xf numFmtId="0" fontId="0" fillId="0" borderId="0" xfId="0" applyAlignment="1">
      <alignment/>
    </xf>
    <xf numFmtId="0" fontId="0" fillId="0" borderId="0" xfId="0" applyFill="1" applyAlignment="1">
      <alignment/>
    </xf>
    <xf numFmtId="0" fontId="0" fillId="0" borderId="0" xfId="0" applyFill="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5" xfId="0" applyFill="1" applyBorder="1" applyAlignment="1">
      <alignment vertical="center"/>
    </xf>
    <xf numFmtId="0" fontId="0" fillId="0" borderId="0" xfId="0" applyFill="1" applyAlignment="1">
      <alignment horizontal="center" vertical="center"/>
    </xf>
    <xf numFmtId="0" fontId="0" fillId="0" borderId="6" xfId="0" applyFill="1" applyBorder="1" applyAlignment="1">
      <alignment/>
    </xf>
    <xf numFmtId="0" fontId="0" fillId="0" borderId="7" xfId="0" applyFill="1" applyBorder="1" applyAlignment="1">
      <alignment/>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0" fillId="0" borderId="5" xfId="0" applyFill="1" applyBorder="1" applyAlignment="1">
      <alignment/>
    </xf>
    <xf numFmtId="182" fontId="0" fillId="0" borderId="12" xfId="0" applyNumberFormat="1" applyFont="1" applyFill="1" applyBorder="1" applyAlignment="1">
      <alignment vertical="center"/>
    </xf>
    <xf numFmtId="182" fontId="0" fillId="0" borderId="13" xfId="0" applyNumberFormat="1" applyFont="1" applyFill="1" applyBorder="1" applyAlignment="1">
      <alignment vertical="center"/>
    </xf>
    <xf numFmtId="182" fontId="0" fillId="0" borderId="14" xfId="0" applyNumberFormat="1" applyFont="1" applyFill="1" applyBorder="1" applyAlignment="1">
      <alignment vertical="center"/>
    </xf>
    <xf numFmtId="182" fontId="0" fillId="0" borderId="15" xfId="0" applyNumberFormat="1" applyFont="1" applyFill="1" applyBorder="1" applyAlignment="1">
      <alignment vertical="center"/>
    </xf>
    <xf numFmtId="176" fontId="0" fillId="0" borderId="16" xfId="0" applyNumberFormat="1" applyFont="1" applyFill="1" applyBorder="1" applyAlignment="1">
      <alignment vertical="center"/>
    </xf>
    <xf numFmtId="182" fontId="0" fillId="0" borderId="5"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18" xfId="0" applyNumberFormat="1" applyFont="1" applyFill="1" applyBorder="1" applyAlignment="1">
      <alignment vertical="center"/>
    </xf>
    <xf numFmtId="188" fontId="0" fillId="0" borderId="19" xfId="0" applyNumberFormat="1" applyFill="1" applyBorder="1" applyAlignment="1">
      <alignment vertical="center"/>
    </xf>
    <xf numFmtId="187" fontId="0" fillId="0" borderId="20" xfId="0" applyNumberFormat="1" applyFill="1" applyBorder="1" applyAlignment="1">
      <alignment vertical="center"/>
    </xf>
    <xf numFmtId="0" fontId="4" fillId="0" borderId="21" xfId="0" applyFont="1" applyFill="1" applyBorder="1" applyAlignment="1">
      <alignment vertical="center"/>
    </xf>
    <xf numFmtId="0" fontId="6" fillId="0" borderId="22" xfId="0" applyFont="1" applyFill="1" applyBorder="1" applyAlignment="1">
      <alignment horizontal="center" vertical="center"/>
    </xf>
    <xf numFmtId="176" fontId="0" fillId="0" borderId="21" xfId="0" applyNumberFormat="1" applyFont="1" applyFill="1" applyBorder="1" applyAlignment="1">
      <alignment vertical="center"/>
    </xf>
    <xf numFmtId="176" fontId="0" fillId="0" borderId="23" xfId="0" applyNumberFormat="1" applyFont="1" applyFill="1" applyBorder="1" applyAlignment="1">
      <alignment vertical="center"/>
    </xf>
    <xf numFmtId="176" fontId="0" fillId="0" borderId="24" xfId="0" applyNumberFormat="1" applyFont="1" applyFill="1" applyBorder="1" applyAlignment="1">
      <alignment vertical="center"/>
    </xf>
    <xf numFmtId="187" fontId="0" fillId="0" borderId="25" xfId="0" applyNumberFormat="1" applyFill="1" applyBorder="1" applyAlignment="1">
      <alignment vertical="center"/>
    </xf>
    <xf numFmtId="182" fontId="0" fillId="0" borderId="26" xfId="0" applyNumberFormat="1" applyFont="1" applyFill="1" applyBorder="1" applyAlignment="1">
      <alignment horizontal="right" vertical="center"/>
    </xf>
    <xf numFmtId="182" fontId="0" fillId="0" borderId="27" xfId="0" applyNumberFormat="1" applyFont="1" applyFill="1" applyBorder="1" applyAlignment="1">
      <alignment vertical="center"/>
    </xf>
    <xf numFmtId="182" fontId="0" fillId="0" borderId="28" xfId="0" applyNumberFormat="1" applyFont="1" applyFill="1" applyBorder="1" applyAlignment="1">
      <alignment vertical="center"/>
    </xf>
    <xf numFmtId="183" fontId="0" fillId="0" borderId="29" xfId="0" applyNumberFormat="1" applyFill="1" applyBorder="1" applyAlignment="1">
      <alignment vertical="center"/>
    </xf>
    <xf numFmtId="176" fontId="0" fillId="0" borderId="30" xfId="0" applyNumberFormat="1" applyFont="1" applyFill="1" applyBorder="1" applyAlignment="1">
      <alignment vertical="center"/>
    </xf>
    <xf numFmtId="0" fontId="4" fillId="0" borderId="6" xfId="0" applyFont="1" applyFill="1" applyBorder="1" applyAlignment="1">
      <alignment/>
    </xf>
    <xf numFmtId="0" fontId="6" fillId="0" borderId="11" xfId="0" applyFont="1" applyFill="1" applyBorder="1" applyAlignment="1">
      <alignment horizontal="center" vertical="center"/>
    </xf>
    <xf numFmtId="0" fontId="0" fillId="0" borderId="6" xfId="0" applyFont="1" applyFill="1" applyBorder="1" applyAlignment="1">
      <alignment horizontal="right" vertical="center"/>
    </xf>
    <xf numFmtId="176" fontId="0" fillId="0" borderId="8" xfId="0" applyNumberFormat="1" applyFont="1" applyFill="1" applyBorder="1" applyAlignment="1">
      <alignment vertical="center"/>
    </xf>
    <xf numFmtId="176" fontId="0" fillId="0" borderId="9"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1" xfId="0" applyNumberFormat="1" applyFont="1" applyFill="1" applyBorder="1" applyAlignment="1">
      <alignment vertical="center"/>
    </xf>
    <xf numFmtId="0" fontId="6" fillId="0" borderId="0" xfId="0" applyFont="1" applyFill="1" applyAlignment="1">
      <alignment/>
    </xf>
    <xf numFmtId="0" fontId="7" fillId="0" borderId="0" xfId="0" applyFont="1" applyFill="1" applyAlignment="1">
      <alignment/>
    </xf>
    <xf numFmtId="177" fontId="0" fillId="0" borderId="0" xfId="0" applyNumberFormat="1" applyFill="1" applyAlignment="1">
      <alignment/>
    </xf>
    <xf numFmtId="0" fontId="8" fillId="0" borderId="0" xfId="0" applyFont="1" applyFill="1" applyAlignment="1">
      <alignment horizontal="left"/>
    </xf>
    <xf numFmtId="0" fontId="8" fillId="0" borderId="0" xfId="0" applyFont="1" applyFill="1" applyAlignment="1">
      <alignment/>
    </xf>
    <xf numFmtId="0" fontId="6" fillId="0" borderId="0" xfId="0" applyFont="1" applyFill="1" applyAlignment="1">
      <alignment horizontal="left"/>
    </xf>
    <xf numFmtId="0" fontId="6" fillId="0" borderId="0" xfId="0" applyFont="1" applyAlignment="1">
      <alignment horizontal="left"/>
    </xf>
    <xf numFmtId="0" fontId="8" fillId="0" borderId="0" xfId="0" applyFont="1" applyAlignment="1">
      <alignment horizontal="left"/>
    </xf>
    <xf numFmtId="0" fontId="8" fillId="0" borderId="0" xfId="0" applyFont="1" applyAlignment="1">
      <alignment/>
    </xf>
    <xf numFmtId="231" fontId="0" fillId="0" borderId="32" xfId="0" applyNumberFormat="1" applyFill="1" applyBorder="1" applyAlignment="1">
      <alignment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vertical="center"/>
    </xf>
    <xf numFmtId="0" fontId="7" fillId="0" borderId="35" xfId="0" applyFont="1" applyBorder="1" applyAlignment="1">
      <alignment vertical="center"/>
    </xf>
    <xf numFmtId="0" fontId="7" fillId="0" borderId="36" xfId="0" applyFont="1" applyBorder="1" applyAlignment="1">
      <alignment vertical="center" wrapText="1"/>
    </xf>
    <xf numFmtId="0" fontId="0" fillId="0" borderId="0" xfId="0" applyAlignment="1">
      <alignment vertical="center"/>
    </xf>
    <xf numFmtId="0" fontId="0" fillId="0" borderId="33" xfId="0" applyBorder="1" applyAlignment="1">
      <alignment horizontal="center" vertical="center"/>
    </xf>
    <xf numFmtId="0" fontId="7" fillId="0" borderId="33" xfId="0" applyFont="1" applyBorder="1" applyAlignment="1">
      <alignment vertical="center"/>
    </xf>
    <xf numFmtId="0" fontId="0" fillId="0" borderId="34" xfId="0" applyBorder="1" applyAlignment="1">
      <alignment horizontal="center" vertical="center"/>
    </xf>
    <xf numFmtId="0" fontId="7" fillId="0" borderId="34" xfId="0" applyFont="1" applyBorder="1" applyAlignment="1">
      <alignment vertical="center"/>
    </xf>
    <xf numFmtId="176" fontId="7" fillId="0" borderId="17" xfId="0" applyNumberFormat="1" applyFont="1" applyBorder="1" applyAlignment="1">
      <alignment vertical="center"/>
    </xf>
    <xf numFmtId="176" fontId="7" fillId="0" borderId="23" xfId="0" applyNumberFormat="1" applyFont="1" applyBorder="1" applyAlignment="1">
      <alignment vertical="center"/>
    </xf>
    <xf numFmtId="0" fontId="10" fillId="0" borderId="0" xfId="0" applyFont="1" applyBorder="1" applyAlignment="1">
      <alignment/>
    </xf>
    <xf numFmtId="176" fontId="10" fillId="0" borderId="37" xfId="0" applyNumberFormat="1" applyFont="1" applyBorder="1" applyAlignment="1">
      <alignment/>
    </xf>
    <xf numFmtId="176" fontId="10" fillId="0" borderId="38" xfId="0" applyNumberFormat="1" applyFont="1" applyBorder="1" applyAlignment="1">
      <alignment/>
    </xf>
    <xf numFmtId="0" fontId="0" fillId="0" borderId="0" xfId="0" applyAlignment="1">
      <alignment horizontal="center"/>
    </xf>
    <xf numFmtId="176" fontId="0" fillId="0" borderId="0" xfId="0" applyNumberFormat="1" applyAlignment="1">
      <alignment/>
    </xf>
    <xf numFmtId="0" fontId="10" fillId="0" borderId="39" xfId="0" applyFont="1" applyBorder="1" applyAlignment="1">
      <alignmen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8" xfId="0" applyBorder="1" applyAlignment="1">
      <alignment/>
    </xf>
    <xf numFmtId="0" fontId="0" fillId="0" borderId="31" xfId="0" applyBorder="1" applyAlignment="1">
      <alignment/>
    </xf>
    <xf numFmtId="0" fontId="5" fillId="0" borderId="6" xfId="0" applyFont="1" applyBorder="1" applyAlignment="1">
      <alignment horizontal="center" vertical="center"/>
    </xf>
    <xf numFmtId="0" fontId="5" fillId="0" borderId="40" xfId="0" applyFont="1" applyBorder="1" applyAlignment="1">
      <alignment horizontal="center" vertical="center" wrapText="1"/>
    </xf>
    <xf numFmtId="0" fontId="4" fillId="0" borderId="5" xfId="0" applyFont="1" applyBorder="1" applyAlignment="1">
      <alignment horizontal="center" vertical="center"/>
    </xf>
    <xf numFmtId="49" fontId="5" fillId="0" borderId="2" xfId="0" applyNumberFormat="1" applyFont="1" applyFill="1" applyBorder="1" applyAlignment="1">
      <alignment horizontal="center" vertical="center"/>
    </xf>
    <xf numFmtId="182" fontId="0" fillId="0" borderId="5" xfId="0" applyNumberFormat="1" applyFont="1" applyBorder="1" applyAlignment="1">
      <alignment vertical="center"/>
    </xf>
    <xf numFmtId="178" fontId="0" fillId="0" borderId="33" xfId="0" applyNumberFormat="1" applyFont="1" applyBorder="1" applyAlignment="1">
      <alignment vertical="center"/>
    </xf>
    <xf numFmtId="182" fontId="0" fillId="0" borderId="33" xfId="0" applyNumberFormat="1" applyFont="1" applyBorder="1" applyAlignment="1">
      <alignment vertical="center"/>
    </xf>
    <xf numFmtId="182" fontId="0" fillId="0" borderId="20" xfId="0" applyNumberFormat="1" applyFont="1" applyBorder="1" applyAlignment="1">
      <alignment vertical="center"/>
    </xf>
    <xf numFmtId="49" fontId="5" fillId="0" borderId="0" xfId="0" applyNumberFormat="1" applyFont="1" applyBorder="1" applyAlignment="1">
      <alignment horizontal="center" vertical="center"/>
    </xf>
    <xf numFmtId="0" fontId="4" fillId="0" borderId="41" xfId="0" applyFont="1" applyBorder="1" applyAlignment="1">
      <alignment horizontal="center" vertical="center"/>
    </xf>
    <xf numFmtId="182" fontId="0" fillId="0" borderId="6" xfId="0" applyNumberFormat="1" applyFont="1" applyBorder="1" applyAlignment="1">
      <alignment vertical="center"/>
    </xf>
    <xf numFmtId="178" fontId="0" fillId="0" borderId="42" xfId="0" applyNumberFormat="1" applyFont="1" applyBorder="1" applyAlignment="1">
      <alignment vertical="center"/>
    </xf>
    <xf numFmtId="182" fontId="0" fillId="0" borderId="42" xfId="0" applyNumberFormat="1" applyFont="1" applyBorder="1" applyAlignment="1">
      <alignment vertical="center"/>
    </xf>
    <xf numFmtId="182" fontId="0" fillId="0" borderId="31" xfId="0" applyNumberFormat="1" applyFont="1" applyBorder="1" applyAlignment="1">
      <alignment vertical="center"/>
    </xf>
    <xf numFmtId="183" fontId="0" fillId="0" borderId="43" xfId="0" applyNumberFormat="1" applyBorder="1" applyAlignment="1">
      <alignment vertical="center"/>
    </xf>
    <xf numFmtId="178" fontId="0" fillId="0" borderId="44" xfId="0" applyNumberFormat="1" applyBorder="1" applyAlignment="1">
      <alignment vertical="center"/>
    </xf>
    <xf numFmtId="183" fontId="0" fillId="0" borderId="45" xfId="0" applyNumberFormat="1" applyBorder="1" applyAlignment="1">
      <alignment vertical="center"/>
    </xf>
    <xf numFmtId="183" fontId="0" fillId="0" borderId="46" xfId="0" applyNumberFormat="1" applyBorder="1" applyAlignment="1">
      <alignment vertical="center"/>
    </xf>
    <xf numFmtId="49" fontId="6" fillId="0" borderId="42" xfId="0" applyNumberFormat="1" applyFont="1" applyBorder="1" applyAlignment="1">
      <alignment horizontal="center" vertical="center" wrapText="1"/>
    </xf>
    <xf numFmtId="190" fontId="0" fillId="0" borderId="6" xfId="0" applyNumberFormat="1" applyBorder="1" applyAlignment="1">
      <alignment vertical="center"/>
    </xf>
    <xf numFmtId="190" fontId="0" fillId="0" borderId="42" xfId="0" applyNumberFormat="1" applyBorder="1" applyAlignment="1">
      <alignment vertical="center"/>
    </xf>
    <xf numFmtId="190" fontId="0" fillId="0" borderId="8" xfId="0" applyNumberFormat="1" applyBorder="1" applyAlignment="1">
      <alignment vertical="center"/>
    </xf>
    <xf numFmtId="190" fontId="0" fillId="0" borderId="31" xfId="0" applyNumberFormat="1" applyBorder="1" applyAlignment="1">
      <alignment vertical="center"/>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xf>
    <xf numFmtId="0" fontId="0" fillId="0" borderId="23" xfId="0" applyBorder="1" applyAlignment="1">
      <alignment horizontal="center" vertical="center" wrapText="1"/>
    </xf>
    <xf numFmtId="0" fontId="6" fillId="0" borderId="0" xfId="0" applyFont="1" applyAlignment="1">
      <alignment/>
    </xf>
    <xf numFmtId="0" fontId="7" fillId="0" borderId="0" xfId="0" applyFont="1" applyFill="1" applyAlignment="1">
      <alignment horizontal="center"/>
    </xf>
    <xf numFmtId="0" fontId="8" fillId="0" borderId="0" xfId="0" applyFont="1" applyFill="1" applyAlignment="1">
      <alignment horizontal="center" vertical="center"/>
    </xf>
    <xf numFmtId="0" fontId="0" fillId="0" borderId="1" xfId="0" applyFill="1" applyBorder="1" applyAlignment="1">
      <alignment/>
    </xf>
    <xf numFmtId="0" fontId="0" fillId="0" borderId="50" xfId="0" applyFill="1" applyBorder="1" applyAlignment="1">
      <alignment/>
    </xf>
    <xf numFmtId="0" fontId="17" fillId="0" borderId="2" xfId="0" applyFont="1" applyFill="1" applyBorder="1" applyAlignment="1">
      <alignment horizontal="left"/>
    </xf>
    <xf numFmtId="0" fontId="4" fillId="0" borderId="2" xfId="0" applyFont="1" applyFill="1" applyBorder="1" applyAlignment="1">
      <alignment/>
    </xf>
    <xf numFmtId="0" fontId="4" fillId="0" borderId="51" xfId="0" applyFont="1" applyFill="1" applyBorder="1" applyAlignment="1">
      <alignment/>
    </xf>
    <xf numFmtId="0" fontId="8" fillId="0" borderId="0" xfId="0" applyFont="1" applyFill="1" applyAlignment="1">
      <alignment horizontal="center" wrapText="1"/>
    </xf>
    <xf numFmtId="0" fontId="0" fillId="0" borderId="52" xfId="0" applyFill="1" applyBorder="1" applyAlignment="1">
      <alignment/>
    </xf>
    <xf numFmtId="0" fontId="6" fillId="0" borderId="40" xfId="0" applyFont="1" applyFill="1" applyBorder="1" applyAlignment="1">
      <alignment horizontal="center" vertical="center" wrapText="1"/>
    </xf>
    <xf numFmtId="0" fontId="6" fillId="0" borderId="40" xfId="0" applyFont="1" applyFill="1" applyBorder="1" applyAlignment="1">
      <alignment horizontal="center" vertical="center" wrapText="1" shrinkToFit="1"/>
    </xf>
    <xf numFmtId="0" fontId="6" fillId="0" borderId="42" xfId="0" applyFont="1" applyFill="1" applyBorder="1" applyAlignment="1">
      <alignment horizontal="center" vertical="center" wrapText="1"/>
    </xf>
    <xf numFmtId="0" fontId="0" fillId="0" borderId="0" xfId="0" applyFill="1" applyAlignment="1">
      <alignment horizontal="left"/>
    </xf>
    <xf numFmtId="0" fontId="4" fillId="0" borderId="5" xfId="0" applyFont="1" applyFill="1" applyBorder="1" applyAlignment="1">
      <alignment horizontal="left"/>
    </xf>
    <xf numFmtId="49" fontId="5" fillId="0" borderId="0" xfId="0" applyNumberFormat="1" applyFont="1" applyFill="1" applyBorder="1" applyAlignment="1">
      <alignment horizontal="center"/>
    </xf>
    <xf numFmtId="183" fontId="0" fillId="0" borderId="53" xfId="0" applyNumberFormat="1" applyFill="1" applyBorder="1" applyAlignment="1">
      <alignment/>
    </xf>
    <xf numFmtId="183" fontId="0" fillId="0" borderId="0" xfId="0" applyNumberFormat="1" applyFill="1" applyBorder="1" applyAlignment="1">
      <alignment/>
    </xf>
    <xf numFmtId="183" fontId="7" fillId="0" borderId="3" xfId="0" applyNumberFormat="1" applyFont="1" applyFill="1" applyBorder="1" applyAlignment="1">
      <alignment/>
    </xf>
    <xf numFmtId="183" fontId="7" fillId="0" borderId="3" xfId="0" applyNumberFormat="1" applyFont="1" applyFill="1" applyBorder="1" applyAlignment="1">
      <alignment horizontal="right"/>
    </xf>
    <xf numFmtId="183" fontId="7" fillId="0" borderId="54" xfId="0" applyNumberFormat="1" applyFont="1" applyFill="1" applyBorder="1" applyAlignment="1">
      <alignment horizontal="right"/>
    </xf>
    <xf numFmtId="183" fontId="0" fillId="0" borderId="55" xfId="0" applyNumberFormat="1" applyFill="1" applyBorder="1" applyAlignment="1">
      <alignment/>
    </xf>
    <xf numFmtId="183" fontId="0" fillId="0" borderId="0" xfId="0" applyNumberFormat="1" applyFill="1" applyAlignment="1">
      <alignment/>
    </xf>
    <xf numFmtId="0" fontId="4" fillId="0" borderId="5" xfId="0" applyFont="1" applyFill="1" applyBorder="1" applyAlignment="1">
      <alignment horizontal="center"/>
    </xf>
    <xf numFmtId="183" fontId="7" fillId="0" borderId="17" xfId="0" applyNumberFormat="1" applyFont="1" applyFill="1" applyBorder="1" applyAlignment="1">
      <alignment/>
    </xf>
    <xf numFmtId="183" fontId="7" fillId="0" borderId="17" xfId="0" applyNumberFormat="1" applyFont="1" applyFill="1" applyBorder="1" applyAlignment="1">
      <alignment horizontal="right"/>
    </xf>
    <xf numFmtId="183" fontId="7" fillId="0" borderId="33" xfId="0" applyNumberFormat="1" applyFont="1" applyFill="1" applyBorder="1" applyAlignment="1">
      <alignment/>
    </xf>
    <xf numFmtId="183" fontId="0" fillId="0" borderId="20" xfId="0" applyNumberFormat="1" applyFill="1" applyBorder="1" applyAlignment="1">
      <alignment/>
    </xf>
    <xf numFmtId="0" fontId="4" fillId="0" borderId="5" xfId="0" applyFont="1" applyFill="1" applyBorder="1" applyAlignment="1">
      <alignment/>
    </xf>
    <xf numFmtId="49" fontId="4" fillId="0" borderId="5" xfId="0" applyNumberFormat="1" applyFont="1" applyFill="1" applyBorder="1" applyAlignment="1">
      <alignment/>
    </xf>
    <xf numFmtId="0" fontId="20" fillId="0" borderId="0" xfId="21" applyFont="1" applyFill="1" applyAlignment="1">
      <alignment horizontal="right"/>
      <protection/>
    </xf>
    <xf numFmtId="49" fontId="5" fillId="0" borderId="56" xfId="0" applyNumberFormat="1" applyFont="1" applyFill="1" applyBorder="1" applyAlignment="1">
      <alignment horizontal="center" vertical="center"/>
    </xf>
    <xf numFmtId="183" fontId="0" fillId="0" borderId="57" xfId="0" applyNumberFormat="1" applyFill="1" applyBorder="1" applyAlignment="1">
      <alignment vertical="center"/>
    </xf>
    <xf numFmtId="183" fontId="0" fillId="0" borderId="56" xfId="0" applyNumberFormat="1" applyFill="1" applyBorder="1" applyAlignment="1">
      <alignment vertical="center"/>
    </xf>
    <xf numFmtId="183" fontId="7" fillId="0" borderId="58" xfId="0" applyNumberFormat="1" applyFont="1" applyFill="1" applyBorder="1" applyAlignment="1">
      <alignment vertical="center"/>
    </xf>
    <xf numFmtId="183" fontId="7" fillId="0" borderId="59" xfId="0" applyNumberFormat="1" applyFont="1" applyFill="1" applyBorder="1" applyAlignment="1">
      <alignment vertical="center"/>
    </xf>
    <xf numFmtId="183" fontId="0" fillId="0" borderId="60" xfId="0" applyNumberFormat="1" applyFill="1" applyBorder="1" applyAlignment="1">
      <alignment vertical="center"/>
    </xf>
    <xf numFmtId="0" fontId="20" fillId="0" borderId="0" xfId="21" applyFont="1" applyFill="1" applyAlignment="1">
      <alignment horizontal="right" vertical="center"/>
      <protection/>
    </xf>
    <xf numFmtId="0" fontId="4" fillId="0" borderId="61" xfId="0" applyFont="1" applyFill="1" applyBorder="1" applyAlignment="1">
      <alignment horizontal="center"/>
    </xf>
    <xf numFmtId="49" fontId="6" fillId="0" borderId="62" xfId="0" applyNumberFormat="1" applyFont="1" applyFill="1" applyBorder="1" applyAlignment="1">
      <alignment horizontal="center" vertical="center"/>
    </xf>
    <xf numFmtId="188" fontId="0" fillId="0" borderId="45" xfId="21" applyNumberFormat="1" applyFont="1" applyFill="1" applyBorder="1" applyAlignment="1">
      <alignment horizontal="right" vertical="center"/>
      <protection/>
    </xf>
    <xf numFmtId="183" fontId="0" fillId="0" borderId="63" xfId="0" applyNumberFormat="1" applyFill="1" applyBorder="1" applyAlignment="1">
      <alignment vertical="center"/>
    </xf>
    <xf numFmtId="183" fontId="7" fillId="0" borderId="45" xfId="0" applyNumberFormat="1" applyFont="1" applyFill="1" applyBorder="1" applyAlignment="1">
      <alignment vertical="center"/>
    </xf>
    <xf numFmtId="188" fontId="7" fillId="0" borderId="44" xfId="21" applyNumberFormat="1" applyFont="1" applyFill="1" applyBorder="1" applyAlignment="1">
      <alignment horizontal="right" vertical="center"/>
      <protection/>
    </xf>
    <xf numFmtId="188" fontId="7" fillId="0" borderId="45" xfId="21" applyNumberFormat="1" applyFont="1" applyFill="1" applyBorder="1" applyAlignment="1">
      <alignment horizontal="right" vertical="center"/>
      <protection/>
    </xf>
    <xf numFmtId="188" fontId="0" fillId="0" borderId="46" xfId="21" applyNumberFormat="1" applyFont="1" applyFill="1" applyBorder="1" applyAlignment="1">
      <alignment horizontal="right" vertical="center"/>
      <protection/>
    </xf>
    <xf numFmtId="183" fontId="20" fillId="0" borderId="0" xfId="21" applyNumberFormat="1" applyFont="1" applyFill="1" applyAlignment="1">
      <alignment horizontal="left" vertical="center"/>
      <protection/>
    </xf>
    <xf numFmtId="0" fontId="4" fillId="0" borderId="64" xfId="0" applyFont="1" applyFill="1" applyBorder="1" applyAlignment="1">
      <alignment horizontal="center" vertical="center"/>
    </xf>
    <xf numFmtId="49" fontId="6" fillId="0" borderId="31" xfId="0" applyNumberFormat="1" applyFont="1" applyFill="1" applyBorder="1" applyAlignment="1">
      <alignment horizontal="center" vertical="center" wrapText="1"/>
    </xf>
    <xf numFmtId="187" fontId="0" fillId="0" borderId="6" xfId="0" applyNumberFormat="1" applyFill="1" applyBorder="1" applyAlignment="1">
      <alignment vertical="center"/>
    </xf>
    <xf numFmtId="176" fontId="0" fillId="0" borderId="8" xfId="0" applyNumberFormat="1" applyFill="1" applyBorder="1" applyAlignment="1">
      <alignment vertical="center"/>
    </xf>
    <xf numFmtId="176" fontId="7" fillId="0" borderId="42" xfId="0" applyNumberFormat="1" applyFont="1" applyFill="1" applyBorder="1" applyAlignment="1">
      <alignment vertical="center"/>
    </xf>
    <xf numFmtId="187" fontId="7" fillId="0" borderId="42" xfId="0" applyNumberFormat="1" applyFont="1" applyFill="1" applyBorder="1" applyAlignment="1">
      <alignment vertical="center"/>
    </xf>
    <xf numFmtId="187" fontId="7" fillId="0" borderId="8" xfId="0" applyNumberFormat="1" applyFont="1" applyFill="1" applyBorder="1" applyAlignment="1">
      <alignment vertical="center"/>
    </xf>
    <xf numFmtId="187" fontId="0" fillId="0" borderId="31" xfId="0" applyNumberFormat="1" applyFill="1" applyBorder="1" applyAlignment="1">
      <alignment vertical="center"/>
    </xf>
    <xf numFmtId="0" fontId="0" fillId="0" borderId="0" xfId="0" applyFill="1" applyAlignment="1">
      <alignment/>
    </xf>
    <xf numFmtId="0" fontId="7" fillId="0" borderId="0" xfId="0" applyFont="1" applyFill="1" applyAlignment="1">
      <alignment horizontal="right"/>
    </xf>
    <xf numFmtId="0" fontId="8" fillId="0" borderId="0" xfId="0" applyFont="1" applyFill="1" applyAlignment="1">
      <alignment/>
    </xf>
    <xf numFmtId="177" fontId="0" fillId="0" borderId="0" xfId="0" applyNumberFormat="1" applyFill="1" applyAlignment="1">
      <alignment/>
    </xf>
    <xf numFmtId="0" fontId="7" fillId="0" borderId="0" xfId="0" applyFont="1" applyFill="1" applyAlignment="1">
      <alignment horizontal="left"/>
    </xf>
    <xf numFmtId="0" fontId="0" fillId="0" borderId="0" xfId="0" applyFont="1" applyFill="1" applyAlignment="1">
      <alignment/>
    </xf>
    <xf numFmtId="176" fontId="7" fillId="0" borderId="0" xfId="0" applyNumberFormat="1" applyFont="1" applyAlignment="1">
      <alignment/>
    </xf>
    <xf numFmtId="0" fontId="0" fillId="0" borderId="36" xfId="0" applyBorder="1" applyAlignment="1">
      <alignment/>
    </xf>
    <xf numFmtId="0" fontId="6" fillId="0" borderId="36" xfId="0" applyFont="1" applyFill="1" applyBorder="1" applyAlignment="1">
      <alignment horizontal="center" vertical="center" wrapText="1"/>
    </xf>
    <xf numFmtId="0" fontId="6" fillId="0" borderId="36" xfId="0" applyFont="1" applyFill="1" applyBorder="1" applyAlignment="1">
      <alignment horizontal="center" vertical="center" wrapText="1" shrinkToFit="1"/>
    </xf>
    <xf numFmtId="176" fontId="0" fillId="0" borderId="36" xfId="0" applyNumberFormat="1" applyBorder="1" applyAlignment="1">
      <alignment/>
    </xf>
    <xf numFmtId="0" fontId="4" fillId="0" borderId="6" xfId="0" applyFont="1" applyFill="1" applyBorder="1" applyAlignment="1">
      <alignment horizontal="center" vertical="center"/>
    </xf>
    <xf numFmtId="49" fontId="5" fillId="0" borderId="42" xfId="0" applyNumberFormat="1" applyFont="1" applyFill="1" applyBorder="1" applyAlignment="1">
      <alignment horizontal="center" vertical="center"/>
    </xf>
    <xf numFmtId="200" fontId="7" fillId="0" borderId="20" xfId="0" applyNumberFormat="1" applyFont="1" applyFill="1" applyBorder="1" applyAlignment="1">
      <alignment vertical="center"/>
    </xf>
    <xf numFmtId="176" fontId="7" fillId="0" borderId="20" xfId="0" applyNumberFormat="1" applyFont="1" applyFill="1" applyBorder="1" applyAlignment="1">
      <alignment vertical="center"/>
    </xf>
    <xf numFmtId="0" fontId="22" fillId="0" borderId="0" xfId="0" applyFont="1" applyFill="1" applyBorder="1" applyAlignment="1">
      <alignment vertical="center"/>
    </xf>
    <xf numFmtId="0" fontId="0" fillId="0" borderId="0" xfId="0" applyFill="1" applyBorder="1" applyAlignment="1">
      <alignment vertical="center"/>
    </xf>
    <xf numFmtId="176" fontId="0" fillId="0" borderId="5"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33" xfId="0" applyNumberFormat="1" applyFont="1" applyFill="1" applyBorder="1" applyAlignment="1">
      <alignment vertical="center"/>
    </xf>
    <xf numFmtId="0" fontId="5" fillId="0" borderId="7" xfId="0" applyFont="1" applyFill="1" applyBorder="1" applyAlignment="1">
      <alignment vertical="center"/>
    </xf>
    <xf numFmtId="176" fontId="0" fillId="0" borderId="6" xfId="0" applyNumberFormat="1" applyFont="1" applyFill="1" applyBorder="1" applyAlignment="1">
      <alignment vertical="center"/>
    </xf>
    <xf numFmtId="0" fontId="7" fillId="0" borderId="0" xfId="0" applyFont="1" applyAlignment="1">
      <alignment/>
    </xf>
    <xf numFmtId="0" fontId="0" fillId="0" borderId="0" xfId="0" applyFont="1" applyAlignment="1">
      <alignment/>
    </xf>
    <xf numFmtId="0" fontId="0" fillId="0" borderId="0" xfId="0" applyAlignment="1">
      <alignment horizontal="center" vertical="center"/>
    </xf>
    <xf numFmtId="0" fontId="10" fillId="0" borderId="0" xfId="0" applyFont="1" applyFill="1" applyBorder="1" applyAlignment="1">
      <alignment horizontal="center"/>
    </xf>
    <xf numFmtId="0" fontId="8" fillId="0" borderId="0" xfId="0" applyFont="1" applyFill="1" applyBorder="1" applyAlignment="1">
      <alignment horizontal="center" vertical="center"/>
    </xf>
    <xf numFmtId="0" fontId="0" fillId="0" borderId="0" xfId="0" applyFill="1" applyBorder="1" applyAlignment="1">
      <alignment/>
    </xf>
    <xf numFmtId="0" fontId="0" fillId="0" borderId="1" xfId="0" applyFill="1" applyBorder="1" applyAlignment="1">
      <alignment/>
    </xf>
    <xf numFmtId="0" fontId="0" fillId="0" borderId="2" xfId="0" applyFill="1" applyBorder="1" applyAlignment="1">
      <alignment/>
    </xf>
    <xf numFmtId="0" fontId="8" fillId="0" borderId="50" xfId="0" applyFont="1" applyFill="1" applyBorder="1" applyAlignment="1">
      <alignment horizontal="center"/>
    </xf>
    <xf numFmtId="0" fontId="4" fillId="0" borderId="65" xfId="0" applyFont="1" applyFill="1" applyBorder="1" applyAlignment="1">
      <alignment horizontal="center"/>
    </xf>
    <xf numFmtId="0" fontId="4" fillId="0" borderId="3" xfId="0" applyFont="1" applyFill="1" applyBorder="1" applyAlignment="1">
      <alignment horizontal="center"/>
    </xf>
    <xf numFmtId="0" fontId="4" fillId="0" borderId="54" xfId="0" applyFont="1" applyFill="1" applyBorder="1" applyAlignment="1">
      <alignment horizontal="center"/>
    </xf>
    <xf numFmtId="0" fontId="17" fillId="0" borderId="0" xfId="0" applyFont="1" applyFill="1" applyBorder="1" applyAlignment="1">
      <alignment horizontal="center"/>
    </xf>
    <xf numFmtId="0" fontId="4" fillId="0" borderId="0" xfId="0" applyFont="1" applyFill="1" applyBorder="1" applyAlignment="1">
      <alignment horizontal="center"/>
    </xf>
    <xf numFmtId="0" fontId="0" fillId="0" borderId="6" xfId="0" applyFill="1" applyBorder="1" applyAlignment="1">
      <alignment vertical="center"/>
    </xf>
    <xf numFmtId="0" fontId="6" fillId="0" borderId="52" xfId="0" applyFont="1" applyFill="1" applyBorder="1" applyAlignment="1">
      <alignment horizontal="center" vertical="center"/>
    </xf>
    <xf numFmtId="49" fontId="5" fillId="0" borderId="6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79" fontId="0" fillId="0" borderId="12" xfId="0" applyNumberFormat="1" applyFont="1" applyFill="1" applyBorder="1" applyAlignment="1">
      <alignment horizontal="right" vertical="center"/>
    </xf>
    <xf numFmtId="179" fontId="0" fillId="0" borderId="66" xfId="0" applyNumberFormat="1" applyFont="1" applyFill="1" applyBorder="1" applyAlignment="1">
      <alignment horizontal="right" vertical="center"/>
    </xf>
    <xf numFmtId="195" fontId="10" fillId="0" borderId="15" xfId="0" applyNumberFormat="1" applyFont="1" applyFill="1" applyBorder="1" applyAlignment="1">
      <alignment vertical="center"/>
    </xf>
    <xf numFmtId="200" fontId="10" fillId="0" borderId="16" xfId="0" applyNumberFormat="1" applyFont="1" applyFill="1" applyBorder="1" applyAlignment="1">
      <alignment vertical="center"/>
    </xf>
    <xf numFmtId="0" fontId="5" fillId="0" borderId="0" xfId="0" applyFont="1" applyFill="1" applyBorder="1" applyAlignment="1">
      <alignment horizontal="center"/>
    </xf>
    <xf numFmtId="0" fontId="6" fillId="0" borderId="0" xfId="0" applyFont="1" applyFill="1" applyBorder="1" applyAlignment="1">
      <alignment horizontal="center"/>
    </xf>
    <xf numFmtId="0" fontId="0" fillId="0" borderId="5" xfId="0" applyFill="1" applyBorder="1" applyAlignment="1">
      <alignment vertical="top"/>
    </xf>
    <xf numFmtId="0" fontId="4" fillId="0" borderId="67" xfId="0" applyFont="1" applyFill="1" applyBorder="1" applyAlignment="1">
      <alignment horizontal="left" vertical="center"/>
    </xf>
    <xf numFmtId="49" fontId="6" fillId="0" borderId="68" xfId="0" applyNumberFormat="1" applyFont="1" applyFill="1" applyBorder="1" applyAlignment="1">
      <alignment horizontal="center" vertical="center"/>
    </xf>
    <xf numFmtId="179" fontId="0" fillId="0" borderId="53"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95" fontId="10" fillId="0" borderId="19" xfId="0" applyNumberFormat="1" applyFont="1" applyFill="1" applyBorder="1" applyAlignment="1">
      <alignment vertical="center"/>
    </xf>
    <xf numFmtId="200" fontId="10" fillId="0" borderId="20" xfId="0" applyNumberFormat="1" applyFont="1" applyFill="1" applyBorder="1" applyAlignment="1">
      <alignment vertical="center"/>
    </xf>
    <xf numFmtId="202" fontId="10" fillId="0" borderId="19" xfId="0" applyNumberFormat="1" applyFont="1" applyFill="1" applyBorder="1" applyAlignment="1">
      <alignment vertical="center"/>
    </xf>
    <xf numFmtId="203" fontId="10" fillId="0" borderId="19" xfId="0" applyNumberFormat="1" applyFont="1" applyFill="1" applyBorder="1" applyAlignment="1">
      <alignment vertical="center"/>
    </xf>
    <xf numFmtId="0" fontId="6" fillId="0" borderId="33" xfId="0" applyFont="1" applyFill="1" applyBorder="1" applyAlignment="1">
      <alignment horizontal="left" vertical="center" wrapText="1" shrinkToFit="1"/>
    </xf>
    <xf numFmtId="49" fontId="6" fillId="0" borderId="69" xfId="0" applyNumberFormat="1" applyFont="1" applyFill="1" applyBorder="1" applyAlignment="1">
      <alignment horizontal="center" vertical="center" wrapText="1" shrinkToFit="1"/>
    </xf>
    <xf numFmtId="179" fontId="10" fillId="0" borderId="19" xfId="0" applyNumberFormat="1" applyFont="1" applyFill="1" applyBorder="1" applyAlignment="1">
      <alignment horizontal="right" vertical="center"/>
    </xf>
    <xf numFmtId="204" fontId="10" fillId="0" borderId="20" xfId="0" applyNumberFormat="1" applyFont="1" applyFill="1" applyBorder="1" applyAlignment="1">
      <alignment vertical="center"/>
    </xf>
    <xf numFmtId="0" fontId="4" fillId="0" borderId="33" xfId="0" applyFont="1" applyFill="1" applyBorder="1" applyAlignment="1">
      <alignment horizontal="left" vertical="center"/>
    </xf>
    <xf numFmtId="49" fontId="6" fillId="0" borderId="69" xfId="0" applyNumberFormat="1" applyFont="1" applyFill="1" applyBorder="1" applyAlignment="1">
      <alignment horizontal="center" vertical="center"/>
    </xf>
    <xf numFmtId="0" fontId="0" fillId="0" borderId="21" xfId="0" applyFill="1" applyBorder="1" applyAlignment="1">
      <alignment vertical="top"/>
    </xf>
    <xf numFmtId="0" fontId="4" fillId="0" borderId="34" xfId="0" applyFont="1" applyFill="1" applyBorder="1" applyAlignment="1">
      <alignment horizontal="left" vertical="center"/>
    </xf>
    <xf numFmtId="49" fontId="6" fillId="0" borderId="70" xfId="0" applyNumberFormat="1" applyFont="1" applyFill="1" applyBorder="1" applyAlignment="1">
      <alignment horizontal="center" vertical="center"/>
    </xf>
    <xf numFmtId="179" fontId="0" fillId="0" borderId="71" xfId="0" applyNumberFormat="1" applyFont="1" applyFill="1" applyBorder="1" applyAlignment="1">
      <alignment horizontal="right" vertical="center"/>
    </xf>
    <xf numFmtId="179" fontId="0" fillId="0" borderId="23" xfId="0" applyNumberFormat="1" applyFont="1" applyFill="1" applyBorder="1" applyAlignment="1">
      <alignment horizontal="right" vertical="center"/>
    </xf>
    <xf numFmtId="179" fontId="0" fillId="0" borderId="34" xfId="0" applyNumberFormat="1" applyFont="1" applyFill="1" applyBorder="1" applyAlignment="1">
      <alignment horizontal="right" vertical="center"/>
    </xf>
    <xf numFmtId="179" fontId="10" fillId="0" borderId="32" xfId="0" applyNumberFormat="1" applyFont="1" applyFill="1" applyBorder="1" applyAlignment="1">
      <alignment horizontal="right" vertical="center"/>
    </xf>
    <xf numFmtId="204" fontId="10" fillId="0" borderId="25" xfId="0" applyNumberFormat="1" applyFont="1" applyFill="1" applyBorder="1" applyAlignment="1">
      <alignment vertical="center"/>
    </xf>
    <xf numFmtId="179" fontId="0" fillId="0" borderId="72"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179" fontId="0" fillId="0" borderId="67" xfId="0" applyNumberFormat="1" applyFont="1" applyFill="1" applyBorder="1" applyAlignment="1">
      <alignment horizontal="right" vertical="center"/>
    </xf>
    <xf numFmtId="202" fontId="10" fillId="0" borderId="29" xfId="0" applyNumberFormat="1" applyFont="1" applyFill="1" applyBorder="1" applyAlignment="1">
      <alignment vertical="center"/>
    </xf>
    <xf numFmtId="200" fontId="10" fillId="0" borderId="30" xfId="0" applyNumberFormat="1" applyFont="1" applyFill="1" applyBorder="1" applyAlignment="1">
      <alignment vertical="center"/>
    </xf>
    <xf numFmtId="179" fontId="0" fillId="0" borderId="24" xfId="0" applyNumberFormat="1" applyFont="1" applyFill="1" applyBorder="1" applyAlignment="1">
      <alignment horizontal="right" vertical="center"/>
    </xf>
    <xf numFmtId="195" fontId="10" fillId="0" borderId="32" xfId="0" applyNumberFormat="1" applyFont="1" applyFill="1" applyBorder="1" applyAlignment="1">
      <alignment vertical="center"/>
    </xf>
    <xf numFmtId="200" fontId="10" fillId="0" borderId="25" xfId="0" applyNumberFormat="1" applyFont="1" applyFill="1" applyBorder="1" applyAlignment="1">
      <alignment vertical="center"/>
    </xf>
    <xf numFmtId="0" fontId="0" fillId="0" borderId="73" xfId="0" applyFill="1" applyBorder="1" applyAlignment="1">
      <alignment vertical="center"/>
    </xf>
    <xf numFmtId="0" fontId="0" fillId="0" borderId="49" xfId="0" applyFill="1" applyBorder="1" applyAlignment="1">
      <alignment vertical="center"/>
    </xf>
    <xf numFmtId="49" fontId="8" fillId="0" borderId="74" xfId="0" applyNumberFormat="1" applyFont="1" applyFill="1" applyBorder="1" applyAlignment="1">
      <alignment horizontal="center" vertical="center"/>
    </xf>
    <xf numFmtId="0" fontId="22" fillId="0" borderId="49" xfId="0" applyFont="1" applyFill="1" applyBorder="1" applyAlignment="1">
      <alignment vertical="center"/>
    </xf>
    <xf numFmtId="0" fontId="0" fillId="0" borderId="49" xfId="0" applyFont="1" applyFill="1" applyBorder="1" applyAlignment="1">
      <alignment vertical="center"/>
    </xf>
    <xf numFmtId="0" fontId="10" fillId="0" borderId="49" xfId="0" applyFont="1" applyFill="1" applyBorder="1" applyAlignment="1">
      <alignment vertical="center"/>
    </xf>
    <xf numFmtId="0" fontId="23" fillId="0" borderId="49" xfId="0" applyFont="1" applyFill="1" applyBorder="1" applyAlignment="1">
      <alignment vertical="center"/>
    </xf>
    <xf numFmtId="0" fontId="10" fillId="0" borderId="5" xfId="0" applyFont="1" applyFill="1" applyBorder="1" applyAlignment="1">
      <alignment vertical="center"/>
    </xf>
    <xf numFmtId="186" fontId="0" fillId="0" borderId="75" xfId="0" applyNumberFormat="1" applyFill="1" applyBorder="1" applyAlignment="1">
      <alignment vertical="center"/>
    </xf>
    <xf numFmtId="178" fontId="0" fillId="0" borderId="74" xfId="0" applyNumberFormat="1" applyFont="1" applyFill="1" applyBorder="1" applyAlignment="1">
      <alignment vertical="center"/>
    </xf>
    <xf numFmtId="190" fontId="0" fillId="0" borderId="53" xfId="0" applyNumberFormat="1" applyFont="1" applyFill="1" applyBorder="1" applyAlignment="1">
      <alignment horizontal="right" vertical="center"/>
    </xf>
    <xf numFmtId="190" fontId="0" fillId="0" borderId="17" xfId="0" applyNumberFormat="1" applyFont="1" applyFill="1" applyBorder="1" applyAlignment="1">
      <alignment horizontal="right" vertical="center"/>
    </xf>
    <xf numFmtId="190" fontId="0" fillId="0" borderId="33" xfId="0" applyNumberFormat="1" applyFont="1" applyFill="1" applyBorder="1" applyAlignment="1">
      <alignment horizontal="right" vertical="center"/>
    </xf>
    <xf numFmtId="186" fontId="0" fillId="0" borderId="19" xfId="0" applyNumberFormat="1" applyFill="1" applyBorder="1" applyAlignment="1">
      <alignment vertical="center"/>
    </xf>
    <xf numFmtId="178" fontId="0" fillId="0" borderId="69" xfId="0" applyNumberFormat="1" applyFont="1" applyFill="1" applyBorder="1" applyAlignment="1">
      <alignment horizontal="right" vertical="center"/>
    </xf>
    <xf numFmtId="179" fontId="0" fillId="0" borderId="0" xfId="0" applyNumberFormat="1" applyFont="1" applyFill="1" applyBorder="1" applyAlignment="1">
      <alignment vertical="center"/>
    </xf>
    <xf numFmtId="0" fontId="0" fillId="0" borderId="0" xfId="0" applyFont="1" applyFill="1" applyBorder="1" applyAlignment="1">
      <alignment vertical="center"/>
    </xf>
    <xf numFmtId="189" fontId="0" fillId="0" borderId="53" xfId="0" applyNumberFormat="1" applyFont="1" applyFill="1" applyBorder="1" applyAlignment="1">
      <alignment horizontal="right" vertical="center"/>
    </xf>
    <xf numFmtId="189" fontId="0" fillId="0" borderId="17" xfId="0" applyNumberFormat="1" applyFont="1" applyFill="1" applyBorder="1" applyAlignment="1">
      <alignment horizontal="right" vertical="center"/>
    </xf>
    <xf numFmtId="189" fontId="0" fillId="0" borderId="33"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8" fontId="0" fillId="0" borderId="33" xfId="0" applyNumberFormat="1" applyFont="1" applyFill="1" applyBorder="1" applyAlignment="1">
      <alignment horizontal="right" vertical="center"/>
    </xf>
    <xf numFmtId="49" fontId="6" fillId="0" borderId="39" xfId="0" applyNumberFormat="1" applyFont="1" applyFill="1" applyBorder="1" applyAlignment="1">
      <alignment horizontal="center" vertical="center"/>
    </xf>
    <xf numFmtId="178" fontId="0" fillId="0" borderId="21"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186" fontId="0" fillId="0" borderId="32" xfId="0" applyNumberFormat="1" applyFill="1" applyBorder="1" applyAlignment="1">
      <alignment vertical="center"/>
    </xf>
    <xf numFmtId="178" fontId="0" fillId="0" borderId="74" xfId="0" applyNumberFormat="1" applyFont="1" applyFill="1" applyBorder="1" applyAlignment="1">
      <alignment horizontal="right" vertical="center"/>
    </xf>
    <xf numFmtId="178" fontId="0" fillId="0" borderId="72" xfId="0" applyNumberFormat="1" applyFont="1" applyFill="1" applyBorder="1" applyAlignment="1">
      <alignment horizontal="right" vertical="center"/>
    </xf>
    <xf numFmtId="178" fontId="0" fillId="0" borderId="27" xfId="0" applyNumberFormat="1" applyFont="1" applyFill="1" applyBorder="1" applyAlignment="1">
      <alignment horizontal="right" vertical="center"/>
    </xf>
    <xf numFmtId="178" fontId="0" fillId="0" borderId="67" xfId="0" applyNumberFormat="1" applyFont="1" applyFill="1" applyBorder="1" applyAlignment="1">
      <alignment horizontal="right" vertical="center"/>
    </xf>
    <xf numFmtId="186" fontId="0" fillId="0" borderId="19" xfId="0" applyNumberFormat="1" applyFont="1" applyFill="1" applyBorder="1" applyAlignment="1">
      <alignment horizontal="right" vertical="center"/>
    </xf>
    <xf numFmtId="0" fontId="0" fillId="0" borderId="6" xfId="0" applyFill="1" applyBorder="1" applyAlignment="1">
      <alignment vertical="top"/>
    </xf>
    <xf numFmtId="0" fontId="6" fillId="0" borderId="42" xfId="0" applyFont="1" applyFill="1" applyBorder="1" applyAlignment="1">
      <alignment horizontal="left" vertical="center" wrapText="1" shrinkToFit="1"/>
    </xf>
    <xf numFmtId="49" fontId="6" fillId="0" borderId="52" xfId="0" applyNumberFormat="1" applyFont="1" applyFill="1" applyBorder="1" applyAlignment="1">
      <alignment horizontal="center" vertical="center"/>
    </xf>
    <xf numFmtId="178" fontId="0" fillId="0" borderId="64" xfId="0" applyNumberFormat="1" applyFont="1" applyFill="1" applyBorder="1" applyAlignment="1">
      <alignment horizontal="right" vertical="center"/>
    </xf>
    <xf numFmtId="178" fontId="0" fillId="0" borderId="8" xfId="0" applyNumberFormat="1" applyFont="1" applyFill="1" applyBorder="1" applyAlignment="1">
      <alignment horizontal="right" vertical="center"/>
    </xf>
    <xf numFmtId="178" fontId="0" fillId="0" borderId="42" xfId="0" applyNumberFormat="1" applyFont="1" applyFill="1" applyBorder="1" applyAlignment="1">
      <alignment horizontal="right" vertical="center"/>
    </xf>
    <xf numFmtId="186" fontId="0" fillId="0" borderId="10" xfId="0" applyNumberFormat="1" applyFill="1" applyBorder="1" applyAlignment="1">
      <alignment vertical="center"/>
    </xf>
    <xf numFmtId="178" fontId="0" fillId="0" borderId="52" xfId="0" applyNumberFormat="1" applyFont="1" applyFill="1" applyBorder="1" applyAlignment="1">
      <alignment horizontal="right" vertical="center"/>
    </xf>
    <xf numFmtId="0" fontId="10" fillId="0" borderId="0" xfId="0" applyFont="1" applyFill="1" applyBorder="1" applyAlignment="1">
      <alignment vertical="top" textRotation="255"/>
    </xf>
    <xf numFmtId="0" fontId="4" fillId="0" borderId="0" xfId="0" applyFont="1" applyFill="1" applyBorder="1" applyAlignment="1">
      <alignment horizontal="left"/>
    </xf>
    <xf numFmtId="179" fontId="17" fillId="0" borderId="0" xfId="0" applyNumberFormat="1" applyFont="1" applyFill="1" applyBorder="1" applyAlignment="1">
      <alignment horizontal="right"/>
    </xf>
    <xf numFmtId="179" fontId="0" fillId="0" borderId="0" xfId="0" applyNumberFormat="1" applyFill="1" applyBorder="1" applyAlignment="1">
      <alignment/>
    </xf>
    <xf numFmtId="0" fontId="5" fillId="0" borderId="0" xfId="0" applyFont="1" applyFill="1" applyBorder="1" applyAlignment="1">
      <alignment horizontal="left"/>
    </xf>
    <xf numFmtId="0" fontId="24" fillId="0" borderId="0" xfId="0" applyFont="1" applyFill="1" applyAlignment="1">
      <alignment/>
    </xf>
    <xf numFmtId="0" fontId="6" fillId="0" borderId="0" xfId="0" applyFont="1" applyFill="1" applyBorder="1" applyAlignment="1">
      <alignment vertical="top"/>
    </xf>
    <xf numFmtId="0" fontId="6" fillId="0" borderId="0" xfId="0" applyFont="1" applyFill="1" applyBorder="1" applyAlignment="1">
      <alignment horizontal="left"/>
    </xf>
    <xf numFmtId="0" fontId="7" fillId="0" borderId="0" xfId="0" applyFont="1" applyFill="1" applyBorder="1" applyAlignment="1">
      <alignment/>
    </xf>
    <xf numFmtId="179" fontId="0" fillId="0" borderId="0" xfId="0" applyNumberFormat="1" applyAlignment="1">
      <alignment/>
    </xf>
    <xf numFmtId="0" fontId="0" fillId="0" borderId="1" xfId="0" applyBorder="1" applyAlignment="1">
      <alignment/>
    </xf>
    <xf numFmtId="0" fontId="8" fillId="0" borderId="2" xfId="0" applyFont="1" applyBorder="1" applyAlignment="1">
      <alignment horizontal="center" vertical="center"/>
    </xf>
    <xf numFmtId="0" fontId="4" fillId="0" borderId="65" xfId="0" applyFont="1" applyBorder="1" applyAlignment="1">
      <alignment horizontal="center"/>
    </xf>
    <xf numFmtId="0" fontId="4" fillId="0" borderId="3" xfId="0" applyFont="1" applyBorder="1" applyAlignment="1">
      <alignment horizontal="center"/>
    </xf>
    <xf numFmtId="0" fontId="4" fillId="0" borderId="54" xfId="0" applyFont="1" applyBorder="1" applyAlignment="1">
      <alignment horizontal="center"/>
    </xf>
    <xf numFmtId="0" fontId="5" fillId="0" borderId="6" xfId="0" applyFont="1" applyBorder="1" applyAlignment="1">
      <alignment vertical="center"/>
    </xf>
    <xf numFmtId="0" fontId="6" fillId="0" borderId="7" xfId="0" applyFont="1" applyBorder="1" applyAlignment="1">
      <alignment horizontal="center" vertical="center"/>
    </xf>
    <xf numFmtId="49" fontId="5" fillId="0" borderId="64"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6" fillId="0" borderId="76" xfId="0" applyFont="1" applyBorder="1" applyAlignment="1">
      <alignment horizontal="center" vertical="center"/>
    </xf>
    <xf numFmtId="0" fontId="6" fillId="0" borderId="31" xfId="0" applyFont="1" applyBorder="1" applyAlignment="1">
      <alignment horizontal="center" vertical="center" wrapText="1"/>
    </xf>
    <xf numFmtId="0" fontId="4" fillId="0" borderId="5" xfId="0" applyFont="1" applyFill="1" applyBorder="1" applyAlignment="1">
      <alignment horizontal="center" vertical="center"/>
    </xf>
    <xf numFmtId="179" fontId="0" fillId="0" borderId="5" xfId="0" applyNumberFormat="1" applyFill="1" applyBorder="1" applyAlignment="1">
      <alignment vertical="center"/>
    </xf>
    <xf numFmtId="179" fontId="0" fillId="0" borderId="3" xfId="0" applyNumberFormat="1" applyFill="1" applyBorder="1" applyAlignment="1">
      <alignment vertical="center"/>
    </xf>
    <xf numFmtId="179" fontId="0" fillId="0" borderId="54" xfId="0" applyNumberFormat="1" applyFill="1" applyBorder="1" applyAlignment="1">
      <alignment vertical="center"/>
    </xf>
    <xf numFmtId="195" fontId="7" fillId="0" borderId="77" xfId="0" applyNumberFormat="1" applyFont="1" applyFill="1" applyBorder="1" applyAlignment="1">
      <alignment vertical="center"/>
    </xf>
    <xf numFmtId="199" fontId="7" fillId="0" borderId="55" xfId="0" applyNumberFormat="1" applyFont="1" applyFill="1" applyBorder="1" applyAlignment="1">
      <alignment vertical="center"/>
    </xf>
    <xf numFmtId="179" fontId="0" fillId="0" borderId="17" xfId="0" applyNumberFormat="1" applyFill="1" applyBorder="1" applyAlignment="1">
      <alignment vertical="center"/>
    </xf>
    <xf numFmtId="179" fontId="0" fillId="0" borderId="33" xfId="0" applyNumberFormat="1" applyFill="1" applyBorder="1" applyAlignment="1">
      <alignment vertical="center"/>
    </xf>
    <xf numFmtId="195" fontId="7" fillId="0" borderId="78" xfId="0" applyNumberFormat="1" applyFont="1" applyFill="1" applyBorder="1" applyAlignment="1">
      <alignment vertical="center"/>
    </xf>
    <xf numFmtId="199" fontId="7" fillId="0" borderId="20" xfId="0" applyNumberFormat="1" applyFont="1" applyFill="1" applyBorder="1" applyAlignment="1">
      <alignment vertical="center"/>
    </xf>
    <xf numFmtId="179" fontId="7" fillId="0" borderId="78" xfId="0" applyNumberFormat="1" applyFont="1" applyFill="1" applyBorder="1" applyAlignment="1">
      <alignment vertical="center"/>
    </xf>
    <xf numFmtId="201" fontId="7" fillId="0" borderId="78" xfId="0" applyNumberFormat="1" applyFont="1" applyFill="1" applyBorder="1" applyAlignment="1">
      <alignment vertical="center"/>
    </xf>
    <xf numFmtId="230" fontId="7" fillId="0" borderId="78" xfId="0" applyNumberFormat="1" applyFont="1" applyFill="1" applyBorder="1" applyAlignment="1">
      <alignment vertical="center"/>
    </xf>
    <xf numFmtId="203" fontId="7" fillId="0" borderId="78" xfId="0" applyNumberFormat="1" applyFont="1" applyFill="1" applyBorder="1" applyAlignment="1">
      <alignment vertical="center"/>
    </xf>
    <xf numFmtId="179" fontId="0" fillId="0" borderId="53" xfId="0" applyNumberFormat="1" applyFill="1" applyBorder="1" applyAlignment="1">
      <alignment vertical="center"/>
    </xf>
    <xf numFmtId="179" fontId="7" fillId="0" borderId="79" xfId="0" applyNumberFormat="1" applyFont="1" applyFill="1" applyBorder="1" applyAlignment="1">
      <alignment vertical="center"/>
    </xf>
    <xf numFmtId="176" fontId="7" fillId="0" borderId="25" xfId="0" applyNumberFormat="1" applyFont="1" applyFill="1" applyBorder="1" applyAlignment="1">
      <alignment horizontal="right" vertical="center"/>
    </xf>
    <xf numFmtId="0" fontId="17" fillId="0" borderId="0" xfId="0" applyFont="1" applyFill="1" applyBorder="1" applyAlignment="1">
      <alignment vertical="center"/>
    </xf>
    <xf numFmtId="0" fontId="6" fillId="0" borderId="0" xfId="0" applyFont="1" applyFill="1" applyBorder="1" applyAlignment="1">
      <alignment vertical="center"/>
    </xf>
    <xf numFmtId="196" fontId="7" fillId="0" borderId="19" xfId="0" applyNumberFormat="1" applyFont="1" applyFill="1" applyBorder="1" applyAlignment="1">
      <alignment vertical="center"/>
    </xf>
    <xf numFmtId="184" fontId="0" fillId="0" borderId="68" xfId="0" applyNumberFormat="1" applyFont="1" applyFill="1" applyBorder="1" applyAlignment="1">
      <alignment vertical="center"/>
    </xf>
    <xf numFmtId="178" fontId="0" fillId="0" borderId="0" xfId="0" applyNumberFormat="1" applyAlignment="1">
      <alignment vertical="center"/>
    </xf>
    <xf numFmtId="178" fontId="0" fillId="0" borderId="33" xfId="0" applyNumberFormat="1" applyFont="1" applyFill="1" applyBorder="1" applyAlignment="1">
      <alignment vertical="center"/>
    </xf>
    <xf numFmtId="184" fontId="0" fillId="0" borderId="69" xfId="0" applyNumberFormat="1" applyFont="1" applyFill="1" applyBorder="1" applyAlignment="1">
      <alignment vertical="center"/>
    </xf>
    <xf numFmtId="0" fontId="0" fillId="0" borderId="7" xfId="0" applyFill="1" applyBorder="1" applyAlignment="1">
      <alignment vertical="center"/>
    </xf>
    <xf numFmtId="178" fontId="0" fillId="0" borderId="42" xfId="0" applyNumberFormat="1" applyFont="1" applyFill="1" applyBorder="1" applyAlignment="1">
      <alignment vertical="center"/>
    </xf>
    <xf numFmtId="178" fontId="7" fillId="0" borderId="10" xfId="0" applyNumberFormat="1" applyFont="1" applyFill="1" applyBorder="1" applyAlignment="1">
      <alignment vertical="center"/>
    </xf>
    <xf numFmtId="184" fontId="0" fillId="0" borderId="52" xfId="0" applyNumberFormat="1" applyFont="1" applyFill="1" applyBorder="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183" fontId="4" fillId="0" borderId="0" xfId="0" applyNumberFormat="1" applyFont="1" applyFill="1" applyBorder="1" applyAlignment="1">
      <alignment/>
    </xf>
    <xf numFmtId="183" fontId="4" fillId="0" borderId="0" xfId="0" applyNumberFormat="1" applyFont="1" applyBorder="1" applyAlignment="1">
      <alignment/>
    </xf>
    <xf numFmtId="0" fontId="4" fillId="0" borderId="0" xfId="0" applyFont="1" applyBorder="1" applyAlignment="1">
      <alignment horizontal="center" vertical="center"/>
    </xf>
    <xf numFmtId="0" fontId="4" fillId="0" borderId="80" xfId="0" applyFont="1" applyBorder="1" applyAlignment="1">
      <alignment horizontal="center"/>
    </xf>
    <xf numFmtId="0" fontId="7" fillId="0" borderId="49" xfId="0" applyFont="1" applyBorder="1" applyAlignment="1">
      <alignment vertical="center" wrapText="1"/>
    </xf>
    <xf numFmtId="0" fontId="10" fillId="0" borderId="49" xfId="0" applyFont="1" applyBorder="1" applyAlignment="1">
      <alignment vertical="center" wrapText="1"/>
    </xf>
    <xf numFmtId="0" fontId="7" fillId="0" borderId="81" xfId="0" applyFont="1" applyBorder="1" applyAlignment="1">
      <alignment vertical="center" wrapText="1" shrinkToFit="1"/>
    </xf>
    <xf numFmtId="0" fontId="10" fillId="0" borderId="33" xfId="0" applyFont="1" applyBorder="1" applyAlignment="1">
      <alignment/>
    </xf>
    <xf numFmtId="0" fontId="10" fillId="0" borderId="34" xfId="0" applyFont="1" applyBorder="1" applyAlignment="1">
      <alignment/>
    </xf>
    <xf numFmtId="0" fontId="21" fillId="0" borderId="0" xfId="0" applyFont="1" applyAlignment="1">
      <alignment/>
    </xf>
    <xf numFmtId="0" fontId="0" fillId="0" borderId="12" xfId="0" applyBorder="1" applyAlignment="1">
      <alignment horizontal="center" vertical="center"/>
    </xf>
    <xf numFmtId="0" fontId="0" fillId="0" borderId="26" xfId="0" applyBorder="1" applyAlignment="1">
      <alignment horizontal="center"/>
    </xf>
    <xf numFmtId="0" fontId="0" fillId="0" borderId="74" xfId="0" applyBorder="1" applyAlignment="1">
      <alignment/>
    </xf>
    <xf numFmtId="0" fontId="0" fillId="0" borderId="21" xfId="0" applyBorder="1" applyAlignment="1">
      <alignment/>
    </xf>
    <xf numFmtId="0" fontId="0" fillId="0" borderId="25" xfId="0" applyBorder="1" applyAlignment="1">
      <alignment horizontal="center" vertical="center" wrapText="1"/>
    </xf>
    <xf numFmtId="0" fontId="0" fillId="0" borderId="6" xfId="0" applyBorder="1" applyAlignment="1">
      <alignment/>
    </xf>
    <xf numFmtId="0" fontId="4" fillId="0" borderId="5" xfId="0" applyFont="1" applyBorder="1" applyAlignment="1">
      <alignmen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49" fontId="4" fillId="0" borderId="56" xfId="0" applyNumberFormat="1" applyFont="1" applyBorder="1" applyAlignment="1">
      <alignment horizontal="center" vertical="center"/>
    </xf>
    <xf numFmtId="0" fontId="4" fillId="0" borderId="56" xfId="0" applyFont="1" applyBorder="1" applyAlignment="1">
      <alignment horizontal="center" vertical="center"/>
    </xf>
    <xf numFmtId="49" fontId="5" fillId="0" borderId="82" xfId="0" applyNumberFormat="1" applyFont="1" applyBorder="1" applyAlignment="1">
      <alignment horizontal="center" vertical="center"/>
    </xf>
    <xf numFmtId="49" fontId="5" fillId="0" borderId="34" xfId="0" applyNumberFormat="1" applyFont="1" applyBorder="1" applyAlignment="1">
      <alignment horizontal="center" vertical="center"/>
    </xf>
    <xf numFmtId="190" fontId="0" fillId="0" borderId="0" xfId="0" applyNumberFormat="1" applyAlignment="1">
      <alignment/>
    </xf>
    <xf numFmtId="0" fontId="34" fillId="0" borderId="0" xfId="0" applyFont="1" applyAlignment="1">
      <alignment horizontal="right"/>
    </xf>
    <xf numFmtId="49" fontId="4" fillId="0" borderId="41" xfId="0" applyNumberFormat="1" applyFont="1" applyFill="1" applyBorder="1" applyAlignment="1">
      <alignment vertical="center"/>
    </xf>
    <xf numFmtId="0" fontId="6" fillId="0" borderId="0" xfId="0" applyFont="1" applyFill="1" applyAlignment="1">
      <alignment horizontal="left" vertical="top"/>
    </xf>
    <xf numFmtId="0" fontId="17" fillId="0" borderId="0" xfId="0" applyFont="1" applyAlignment="1">
      <alignment vertical="top"/>
    </xf>
    <xf numFmtId="0" fontId="0" fillId="0" borderId="0" xfId="0" applyNumberFormat="1" applyFill="1" applyAlignment="1">
      <alignment/>
    </xf>
    <xf numFmtId="0" fontId="6" fillId="0" borderId="0" xfId="0" applyNumberFormat="1" applyFont="1" applyFill="1" applyAlignment="1">
      <alignment horizontal="left" vertical="top" wrapText="1"/>
    </xf>
    <xf numFmtId="0" fontId="17" fillId="0" borderId="0" xfId="0" applyNumberFormat="1" applyFont="1" applyAlignment="1">
      <alignment wrapText="1"/>
    </xf>
    <xf numFmtId="0" fontId="21" fillId="0" borderId="0" xfId="0" applyFont="1" applyAlignment="1">
      <alignment horizontal="center"/>
    </xf>
    <xf numFmtId="0" fontId="0" fillId="0" borderId="34" xfId="0" applyBorder="1" applyAlignment="1">
      <alignment/>
    </xf>
    <xf numFmtId="0" fontId="7" fillId="0" borderId="36" xfId="0" applyFont="1" applyBorder="1" applyAlignment="1">
      <alignment horizontal="center" vertical="center" wrapText="1"/>
    </xf>
    <xf numFmtId="0" fontId="8" fillId="0" borderId="36" xfId="0" applyFont="1" applyBorder="1" applyAlignment="1">
      <alignment horizontal="center" vertical="center"/>
    </xf>
    <xf numFmtId="49" fontId="8" fillId="0" borderId="49" xfId="0" applyNumberFormat="1" applyFont="1" applyFill="1" applyBorder="1" applyAlignment="1">
      <alignment horizontal="center" vertical="center"/>
    </xf>
    <xf numFmtId="236" fontId="0" fillId="0" borderId="21" xfId="0" applyNumberFormat="1" applyFont="1" applyFill="1" applyBorder="1" applyAlignment="1">
      <alignment vertical="center"/>
    </xf>
    <xf numFmtId="236" fontId="0" fillId="0" borderId="23" xfId="0" applyNumberFormat="1" applyFont="1" applyFill="1" applyBorder="1" applyAlignment="1">
      <alignment vertical="center"/>
    </xf>
    <xf numFmtId="236" fontId="0" fillId="0" borderId="34" xfId="0" applyNumberFormat="1" applyFont="1" applyFill="1" applyBorder="1" applyAlignment="1">
      <alignment vertical="center"/>
    </xf>
    <xf numFmtId="236" fontId="0" fillId="0" borderId="53" xfId="0" applyNumberFormat="1" applyFont="1" applyFill="1" applyBorder="1" applyAlignment="1">
      <alignment horizontal="right" vertical="center"/>
    </xf>
    <xf numFmtId="236" fontId="0" fillId="0" borderId="17" xfId="0" applyNumberFormat="1" applyFont="1" applyFill="1" applyBorder="1" applyAlignment="1">
      <alignment horizontal="right" vertical="center"/>
    </xf>
    <xf numFmtId="236" fontId="0" fillId="0" borderId="33" xfId="0" applyNumberFormat="1" applyFont="1" applyFill="1" applyBorder="1" applyAlignment="1">
      <alignment horizontal="right" vertical="center"/>
    </xf>
    <xf numFmtId="0" fontId="21" fillId="0" borderId="0" xfId="0" applyFont="1" applyAlignment="1">
      <alignment horizontal="left"/>
    </xf>
    <xf numFmtId="49" fontId="5" fillId="0" borderId="83" xfId="0" applyNumberFormat="1" applyFont="1" applyBorder="1" applyAlignment="1">
      <alignment horizontal="center" vertical="center"/>
    </xf>
    <xf numFmtId="205" fontId="0" fillId="0" borderId="54" xfId="0" applyNumberFormat="1" applyFill="1" applyBorder="1" applyAlignment="1">
      <alignment vertical="center"/>
    </xf>
    <xf numFmtId="179" fontId="0" fillId="0" borderId="80" xfId="0" applyNumberFormat="1" applyFill="1" applyBorder="1" applyAlignment="1">
      <alignment vertical="center"/>
    </xf>
    <xf numFmtId="205" fontId="0" fillId="0" borderId="33" xfId="0" applyNumberFormat="1" applyFill="1" applyBorder="1" applyAlignment="1">
      <alignment vertical="center"/>
    </xf>
    <xf numFmtId="179" fontId="0" fillId="0" borderId="37" xfId="0" applyNumberFormat="1" applyFill="1" applyBorder="1" applyAlignment="1">
      <alignment vertical="center"/>
    </xf>
    <xf numFmtId="179" fontId="0" fillId="0" borderId="18" xfId="0" applyNumberFormat="1" applyFill="1" applyBorder="1" applyAlignment="1">
      <alignment vertical="center"/>
    </xf>
    <xf numFmtId="0" fontId="0" fillId="0" borderId="84" xfId="0" applyFill="1" applyBorder="1" applyAlignment="1">
      <alignment vertical="center"/>
    </xf>
    <xf numFmtId="235" fontId="0" fillId="0" borderId="33" xfId="0" applyNumberFormat="1" applyFont="1" applyFill="1" applyBorder="1" applyAlignment="1">
      <alignment vertical="center"/>
    </xf>
    <xf numFmtId="176" fontId="0" fillId="0" borderId="37" xfId="0" applyNumberFormat="1" applyFont="1" applyFill="1" applyBorder="1" applyAlignment="1">
      <alignment vertical="center"/>
    </xf>
    <xf numFmtId="235" fontId="0" fillId="0" borderId="42" xfId="0" applyNumberFormat="1" applyFont="1" applyFill="1" applyBorder="1" applyAlignment="1">
      <alignment vertical="center"/>
    </xf>
    <xf numFmtId="176" fontId="0" fillId="0" borderId="83" xfId="0" applyNumberFormat="1" applyFont="1" applyFill="1" applyBorder="1" applyAlignment="1">
      <alignment vertical="center"/>
    </xf>
    <xf numFmtId="0" fontId="17" fillId="0" borderId="85"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Border="1" applyAlignment="1">
      <alignment horizontal="center" vertical="center" wrapText="1"/>
    </xf>
    <xf numFmtId="0" fontId="4" fillId="0" borderId="5" xfId="0" applyFont="1" applyFill="1" applyBorder="1" applyAlignment="1">
      <alignment vertical="center"/>
    </xf>
    <xf numFmtId="179" fontId="6" fillId="0" borderId="33" xfId="0" applyNumberFormat="1" applyFont="1" applyFill="1" applyBorder="1" applyAlignment="1">
      <alignment horizontal="right" vertical="center"/>
    </xf>
    <xf numFmtId="189" fontId="0" fillId="0" borderId="69" xfId="0" applyNumberFormat="1" applyFill="1" applyBorder="1" applyAlignment="1">
      <alignment vertical="center"/>
    </xf>
    <xf numFmtId="189" fontId="0" fillId="0" borderId="0" xfId="0" applyNumberFormat="1" applyFill="1" applyBorder="1" applyAlignment="1">
      <alignment vertical="center"/>
    </xf>
    <xf numFmtId="189" fontId="0" fillId="0" borderId="69" xfId="0" applyNumberFormat="1" applyFill="1" applyBorder="1" applyAlignment="1">
      <alignment horizontal="right" vertical="center"/>
    </xf>
    <xf numFmtId="189" fontId="0" fillId="0" borderId="0" xfId="0" applyNumberFormat="1" applyFill="1" applyBorder="1" applyAlignment="1">
      <alignment horizontal="right" vertical="center"/>
    </xf>
    <xf numFmtId="0" fontId="4" fillId="2" borderId="6" xfId="0" applyFont="1" applyFill="1" applyBorder="1" applyAlignment="1">
      <alignment horizontal="center" vertical="center"/>
    </xf>
    <xf numFmtId="179" fontId="0" fillId="2" borderId="6" xfId="0" applyNumberFormat="1" applyFill="1" applyBorder="1" applyAlignment="1">
      <alignment vertical="center"/>
    </xf>
    <xf numFmtId="179" fontId="0" fillId="2" borderId="42" xfId="0" applyNumberFormat="1" applyFill="1" applyBorder="1" applyAlignment="1">
      <alignment vertical="center"/>
    </xf>
    <xf numFmtId="189" fontId="0" fillId="2" borderId="52" xfId="0" applyNumberFormat="1" applyFill="1" applyBorder="1" applyAlignment="1">
      <alignment vertical="center"/>
    </xf>
    <xf numFmtId="189" fontId="0" fillId="2" borderId="0" xfId="0" applyNumberFormat="1" applyFill="1" applyBorder="1" applyAlignment="1">
      <alignment vertical="center"/>
    </xf>
    <xf numFmtId="0" fontId="0" fillId="0" borderId="0" xfId="0" applyBorder="1" applyAlignment="1">
      <alignment/>
    </xf>
    <xf numFmtId="0" fontId="0" fillId="0" borderId="0" xfId="0" applyBorder="1" applyAlignment="1">
      <alignment horizontal="center"/>
    </xf>
    <xf numFmtId="179" fontId="0" fillId="0" borderId="0" xfId="0" applyNumberFormat="1" applyBorder="1" applyAlignment="1">
      <alignment/>
    </xf>
    <xf numFmtId="0" fontId="7" fillId="0" borderId="0" xfId="0" applyFont="1" applyBorder="1" applyAlignment="1">
      <alignment horizontal="right"/>
    </xf>
    <xf numFmtId="176" fontId="0" fillId="0" borderId="0" xfId="0" applyNumberFormat="1" applyBorder="1" applyAlignment="1">
      <alignment/>
    </xf>
    <xf numFmtId="178" fontId="0" fillId="0" borderId="0" xfId="0" applyNumberFormat="1" applyBorder="1" applyAlignment="1">
      <alignment/>
    </xf>
    <xf numFmtId="0" fontId="39" fillId="0" borderId="0" xfId="0" applyFont="1" applyAlignment="1">
      <alignment horizontal="right"/>
    </xf>
    <xf numFmtId="176" fontId="0" fillId="0" borderId="55" xfId="0" applyNumberFormat="1" applyBorder="1" applyAlignment="1">
      <alignment/>
    </xf>
    <xf numFmtId="176" fontId="0" fillId="0" borderId="20" xfId="0" applyNumberFormat="1" applyBorder="1" applyAlignment="1">
      <alignment/>
    </xf>
    <xf numFmtId="0" fontId="0" fillId="0" borderId="20" xfId="0" applyBorder="1" applyAlignment="1">
      <alignment/>
    </xf>
    <xf numFmtId="178" fontId="0" fillId="0" borderId="20" xfId="0" applyNumberFormat="1" applyBorder="1" applyAlignment="1">
      <alignment/>
    </xf>
    <xf numFmtId="178" fontId="0" fillId="0" borderId="31" xfId="0" applyNumberFormat="1" applyBorder="1" applyAlignment="1">
      <alignment/>
    </xf>
    <xf numFmtId="0" fontId="4" fillId="0" borderId="0" xfId="0" applyFont="1" applyBorder="1" applyAlignment="1">
      <alignment horizontal="center"/>
    </xf>
    <xf numFmtId="177" fontId="0" fillId="0" borderId="0" xfId="0" applyNumberFormat="1" applyBorder="1" applyAlignment="1">
      <alignment/>
    </xf>
    <xf numFmtId="0" fontId="0" fillId="0" borderId="33" xfId="0" applyBorder="1" applyAlignment="1">
      <alignment/>
    </xf>
    <xf numFmtId="176" fontId="0" fillId="0" borderId="37" xfId="0" applyNumberFormat="1" applyBorder="1" applyAlignment="1">
      <alignment/>
    </xf>
    <xf numFmtId="176" fontId="0" fillId="0" borderId="39" xfId="0" applyNumberFormat="1" applyBorder="1" applyAlignment="1">
      <alignment/>
    </xf>
    <xf numFmtId="176" fontId="0" fillId="0" borderId="38" xfId="0" applyNumberFormat="1" applyBorder="1" applyAlignment="1">
      <alignment/>
    </xf>
    <xf numFmtId="0" fontId="0" fillId="0" borderId="35" xfId="0" applyBorder="1" applyAlignment="1">
      <alignment/>
    </xf>
    <xf numFmtId="0" fontId="4" fillId="0" borderId="86" xfId="0" applyFont="1" applyBorder="1" applyAlignment="1">
      <alignment horizontal="center"/>
    </xf>
    <xf numFmtId="0" fontId="4" fillId="0" borderId="81" xfId="0" applyFont="1" applyBorder="1" applyAlignment="1">
      <alignment horizontal="center"/>
    </xf>
    <xf numFmtId="0" fontId="4" fillId="0" borderId="36" xfId="0" applyFont="1" applyBorder="1" applyAlignment="1">
      <alignment horizontal="center"/>
    </xf>
    <xf numFmtId="0" fontId="4" fillId="0" borderId="0" xfId="0" applyFont="1" applyFill="1" applyAlignment="1">
      <alignment/>
    </xf>
    <xf numFmtId="0" fontId="4" fillId="0" borderId="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7" xfId="0" applyFont="1" applyFill="1" applyBorder="1" applyAlignment="1">
      <alignment horizontal="center" vertical="center"/>
    </xf>
    <xf numFmtId="49" fontId="5" fillId="0" borderId="6" xfId="0" applyNumberFormat="1" applyFont="1" applyFill="1" applyBorder="1" applyAlignment="1">
      <alignment horizontal="center" vertical="center"/>
    </xf>
    <xf numFmtId="0" fontId="6" fillId="0" borderId="87" xfId="0" applyFont="1" applyFill="1" applyBorder="1" applyAlignment="1">
      <alignment horizontal="center" vertical="center"/>
    </xf>
    <xf numFmtId="0" fontId="6" fillId="0" borderId="11" xfId="0" applyFont="1" applyFill="1" applyBorder="1" applyAlignment="1">
      <alignment horizontal="center" vertical="center" wrapText="1"/>
    </xf>
    <xf numFmtId="0" fontId="0" fillId="0" borderId="0" xfId="0" applyFill="1" applyAlignment="1">
      <alignment horizontal="left" vertical="center"/>
    </xf>
    <xf numFmtId="0" fontId="5" fillId="0" borderId="0" xfId="0" applyFont="1" applyFill="1" applyBorder="1" applyAlignment="1">
      <alignment vertical="center"/>
    </xf>
    <xf numFmtId="185" fontId="0" fillId="0" borderId="5" xfId="0" applyNumberFormat="1" applyFont="1" applyFill="1" applyBorder="1" applyAlignment="1">
      <alignment vertical="center"/>
    </xf>
    <xf numFmtId="185" fontId="0" fillId="0" borderId="17" xfId="0" applyNumberFormat="1" applyFont="1" applyFill="1" applyBorder="1" applyAlignment="1">
      <alignment vertical="center"/>
    </xf>
    <xf numFmtId="185" fontId="0" fillId="0" borderId="33" xfId="0" applyNumberFormat="1" applyFont="1" applyFill="1" applyBorder="1" applyAlignment="1">
      <alignment vertical="center"/>
    </xf>
    <xf numFmtId="202" fontId="7" fillId="0" borderId="78" xfId="21" applyNumberFormat="1" applyFont="1" applyFill="1" applyBorder="1" applyAlignment="1">
      <alignment horizontal="right" vertical="center"/>
      <protection/>
    </xf>
    <xf numFmtId="0" fontId="5" fillId="0" borderId="69" xfId="0" applyFont="1" applyFill="1" applyBorder="1" applyAlignment="1">
      <alignment vertical="center"/>
    </xf>
    <xf numFmtId="0" fontId="5" fillId="0" borderId="0" xfId="0" applyFont="1" applyFill="1" applyBorder="1" applyAlignment="1">
      <alignment horizontal="right" vertical="center"/>
    </xf>
    <xf numFmtId="203" fontId="7" fillId="0" borderId="78" xfId="21" applyNumberFormat="1" applyFont="1" applyFill="1" applyBorder="1" applyAlignment="1">
      <alignment horizontal="right" vertical="center"/>
      <protection/>
    </xf>
    <xf numFmtId="0" fontId="4" fillId="0" borderId="88" xfId="0" applyFont="1" applyFill="1" applyBorder="1" applyAlignment="1">
      <alignment vertical="center"/>
    </xf>
    <xf numFmtId="0" fontId="5" fillId="0" borderId="89" xfId="0" applyFont="1" applyFill="1" applyBorder="1" applyAlignment="1">
      <alignment vertical="center"/>
    </xf>
    <xf numFmtId="185" fontId="0" fillId="0" borderId="88" xfId="0" applyNumberFormat="1" applyFont="1" applyFill="1" applyBorder="1" applyAlignment="1">
      <alignment vertical="center"/>
    </xf>
    <xf numFmtId="185" fontId="0" fillId="0" borderId="90" xfId="0" applyNumberFormat="1" applyFont="1" applyFill="1" applyBorder="1" applyAlignment="1">
      <alignment vertical="center"/>
    </xf>
    <xf numFmtId="185" fontId="0" fillId="0" borderId="91" xfId="0" applyNumberFormat="1" applyFont="1" applyFill="1" applyBorder="1" applyAlignment="1">
      <alignment vertical="center"/>
    </xf>
    <xf numFmtId="185" fontId="7" fillId="0" borderId="92" xfId="0" applyNumberFormat="1" applyFont="1" applyFill="1" applyBorder="1" applyAlignment="1">
      <alignment vertical="center"/>
    </xf>
    <xf numFmtId="176" fontId="7" fillId="0" borderId="93" xfId="0" applyNumberFormat="1" applyFont="1" applyFill="1" applyBorder="1" applyAlignment="1">
      <alignment vertical="center"/>
    </xf>
    <xf numFmtId="194" fontId="7" fillId="0" borderId="78" xfId="21" applyNumberFormat="1" applyFont="1" applyFill="1" applyBorder="1" applyAlignment="1">
      <alignment horizontal="right" vertical="center"/>
      <protection/>
    </xf>
    <xf numFmtId="185" fontId="7" fillId="0" borderId="78" xfId="0" applyNumberFormat="1" applyFont="1" applyFill="1" applyBorder="1" applyAlignment="1">
      <alignment vertical="center"/>
    </xf>
    <xf numFmtId="201" fontId="7" fillId="0" borderId="78" xfId="21" applyNumberFormat="1" applyFont="1" applyFill="1" applyBorder="1" applyAlignment="1">
      <alignment horizontal="right" vertical="center"/>
      <protection/>
    </xf>
    <xf numFmtId="201" fontId="7" fillId="0" borderId="92" xfId="21" applyNumberFormat="1" applyFont="1" applyFill="1" applyBorder="1" applyAlignment="1">
      <alignment horizontal="right" vertical="center"/>
      <protection/>
    </xf>
    <xf numFmtId="187" fontId="7" fillId="0" borderId="93" xfId="0" applyNumberFormat="1" applyFont="1" applyFill="1" applyBorder="1" applyAlignment="1">
      <alignment vertical="center"/>
    </xf>
    <xf numFmtId="0" fontId="5" fillId="0" borderId="89" xfId="0" applyFont="1" applyFill="1" applyBorder="1" applyAlignment="1">
      <alignment horizontal="right" vertical="center"/>
    </xf>
    <xf numFmtId="0" fontId="6" fillId="0" borderId="0" xfId="0" applyFont="1" applyFill="1" applyBorder="1" applyAlignment="1">
      <alignment vertical="center" wrapText="1"/>
    </xf>
    <xf numFmtId="0" fontId="5" fillId="0" borderId="39" xfId="0" applyFont="1" applyFill="1" applyBorder="1" applyAlignment="1">
      <alignment vertical="center"/>
    </xf>
    <xf numFmtId="185" fontId="0" fillId="0" borderId="21" xfId="0" applyNumberFormat="1" applyFont="1" applyFill="1" applyBorder="1" applyAlignment="1">
      <alignment vertical="center"/>
    </xf>
    <xf numFmtId="185" fontId="0" fillId="0" borderId="23" xfId="0" applyNumberFormat="1" applyFont="1" applyFill="1" applyBorder="1" applyAlignment="1">
      <alignment vertical="center"/>
    </xf>
    <xf numFmtId="185" fontId="0" fillId="0" borderId="24" xfId="0" applyNumberFormat="1" applyFont="1" applyFill="1" applyBorder="1" applyAlignment="1">
      <alignment vertical="center"/>
    </xf>
    <xf numFmtId="0" fontId="4" fillId="0" borderId="73" xfId="0" applyFont="1" applyFill="1" applyBorder="1" applyAlignment="1">
      <alignment vertical="center"/>
    </xf>
    <xf numFmtId="0" fontId="5" fillId="0" borderId="49" xfId="0" applyFont="1" applyFill="1" applyBorder="1" applyAlignment="1">
      <alignment vertical="center"/>
    </xf>
    <xf numFmtId="176" fontId="0" fillId="0" borderId="5" xfId="0" applyNumberFormat="1" applyFill="1" applyBorder="1" applyAlignment="1">
      <alignment vertical="center"/>
    </xf>
    <xf numFmtId="176" fontId="0" fillId="0" borderId="17" xfId="0" applyNumberFormat="1" applyFill="1" applyBorder="1" applyAlignment="1">
      <alignment vertical="center"/>
    </xf>
    <xf numFmtId="176" fontId="0" fillId="0" borderId="33" xfId="0" applyNumberFormat="1" applyFill="1" applyBorder="1" applyAlignment="1">
      <alignment vertical="center"/>
    </xf>
    <xf numFmtId="176" fontId="7" fillId="0" borderId="29" xfId="0" applyNumberFormat="1" applyFont="1" applyFill="1" applyBorder="1" applyAlignment="1">
      <alignment horizontal="center" vertical="center"/>
    </xf>
    <xf numFmtId="179" fontId="0" fillId="0" borderId="68" xfId="0" applyNumberFormat="1" applyFont="1" applyFill="1" applyBorder="1" applyAlignment="1">
      <alignment horizontal="right" vertical="center"/>
    </xf>
    <xf numFmtId="176" fontId="7" fillId="0" borderId="19" xfId="0" applyNumberFormat="1" applyFont="1" applyFill="1" applyBorder="1" applyAlignment="1">
      <alignment horizontal="center" vertical="center"/>
    </xf>
    <xf numFmtId="179" fontId="0" fillId="0" borderId="69" xfId="0" applyNumberFormat="1" applyFont="1" applyFill="1" applyBorder="1" applyAlignment="1">
      <alignment horizontal="right" vertical="center"/>
    </xf>
    <xf numFmtId="176" fontId="0" fillId="0" borderId="88" xfId="0" applyNumberFormat="1" applyFont="1" applyFill="1" applyBorder="1" applyAlignment="1">
      <alignment vertical="center"/>
    </xf>
    <xf numFmtId="176" fontId="0" fillId="0" borderId="90" xfId="0" applyNumberFormat="1" applyFont="1" applyFill="1" applyBorder="1" applyAlignment="1">
      <alignment vertical="center"/>
    </xf>
    <xf numFmtId="176" fontId="0" fillId="0" borderId="91" xfId="0" applyNumberFormat="1" applyFont="1" applyFill="1" applyBorder="1" applyAlignment="1">
      <alignment vertical="center"/>
    </xf>
    <xf numFmtId="0" fontId="7" fillId="0" borderId="94" xfId="0" applyFont="1" applyFill="1" applyBorder="1" applyAlignment="1">
      <alignment vertical="center"/>
    </xf>
    <xf numFmtId="179" fontId="0" fillId="0" borderId="95" xfId="0" applyNumberFormat="1" applyFont="1" applyFill="1" applyBorder="1" applyAlignment="1">
      <alignment horizontal="right" vertical="center"/>
    </xf>
    <xf numFmtId="0" fontId="7" fillId="0" borderId="19" xfId="0" applyFont="1" applyFill="1" applyBorder="1" applyAlignment="1">
      <alignment vertical="center"/>
    </xf>
    <xf numFmtId="0" fontId="0" fillId="0" borderId="0" xfId="0" applyFill="1" applyAlignment="1">
      <alignment vertical="center" wrapText="1"/>
    </xf>
    <xf numFmtId="0" fontId="4" fillId="0" borderId="5" xfId="0" applyFont="1" applyFill="1" applyBorder="1" applyAlignment="1">
      <alignment vertical="center" wrapText="1"/>
    </xf>
    <xf numFmtId="0" fontId="5" fillId="0" borderId="0" xfId="0" applyFont="1" applyFill="1" applyBorder="1" applyAlignment="1">
      <alignment vertical="center" wrapText="1"/>
    </xf>
    <xf numFmtId="176" fontId="0" fillId="0" borderId="18" xfId="0" applyNumberFormat="1" applyFont="1" applyFill="1" applyBorder="1" applyAlignment="1">
      <alignment vertical="center"/>
    </xf>
    <xf numFmtId="0" fontId="7" fillId="0" borderId="19" xfId="0" applyFont="1" applyFill="1" applyBorder="1" applyAlignment="1">
      <alignment vertical="center" wrapText="1"/>
    </xf>
    <xf numFmtId="0" fontId="4" fillId="0" borderId="6" xfId="0" applyFont="1" applyFill="1" applyBorder="1" applyAlignment="1">
      <alignment vertical="center"/>
    </xf>
    <xf numFmtId="176" fontId="0" fillId="0" borderId="42" xfId="0" applyNumberFormat="1" applyFont="1" applyFill="1" applyBorder="1" applyAlignment="1">
      <alignment vertical="center"/>
    </xf>
    <xf numFmtId="0" fontId="7" fillId="0" borderId="10" xfId="0" applyFont="1" applyFill="1" applyBorder="1" applyAlignment="1">
      <alignment vertical="center"/>
    </xf>
    <xf numFmtId="179" fontId="0" fillId="0" borderId="52" xfId="0" applyNumberFormat="1" applyFont="1" applyFill="1" applyBorder="1" applyAlignment="1">
      <alignment horizontal="right" vertical="center"/>
    </xf>
    <xf numFmtId="0" fontId="40" fillId="0" borderId="0" xfId="0" applyFont="1" applyFill="1" applyAlignment="1">
      <alignment vertical="center"/>
    </xf>
    <xf numFmtId="0" fontId="41" fillId="0" borderId="0" xfId="0" applyFont="1" applyFill="1" applyAlignment="1">
      <alignment vertical="center"/>
    </xf>
    <xf numFmtId="0" fontId="6" fillId="0" borderId="0" xfId="0" applyFont="1" applyFill="1" applyAlignment="1">
      <alignment vertical="center"/>
    </xf>
    <xf numFmtId="0" fontId="41" fillId="0" borderId="0" xfId="0" applyFont="1" applyFill="1" applyAlignment="1">
      <alignment/>
    </xf>
    <xf numFmtId="0" fontId="18" fillId="0" borderId="0" xfId="0" applyFont="1" applyFill="1" applyAlignment="1">
      <alignment/>
    </xf>
    <xf numFmtId="176" fontId="0" fillId="0" borderId="0" xfId="0" applyNumberFormat="1" applyFont="1" applyAlignment="1">
      <alignment/>
    </xf>
    <xf numFmtId="0" fontId="42" fillId="0" borderId="0" xfId="0" applyFont="1" applyBorder="1" applyAlignment="1" quotePrefix="1">
      <alignment horizontal="center"/>
    </xf>
    <xf numFmtId="179" fontId="6" fillId="0" borderId="0" xfId="0" applyNumberFormat="1" applyFont="1" applyBorder="1" applyAlignment="1">
      <alignment horizontal="right"/>
    </xf>
    <xf numFmtId="0" fontId="17" fillId="0" borderId="0" xfId="0" applyFont="1" applyBorder="1" applyAlignment="1">
      <alignment/>
    </xf>
    <xf numFmtId="179" fontId="17" fillId="0" borderId="0" xfId="0" applyNumberFormat="1" applyFont="1" applyBorder="1" applyAlignment="1">
      <alignment horizontal="right"/>
    </xf>
    <xf numFmtId="0" fontId="17" fillId="0" borderId="0" xfId="0" applyFont="1" applyBorder="1" applyAlignment="1">
      <alignment horizontal="center"/>
    </xf>
    <xf numFmtId="179" fontId="42" fillId="0" borderId="0" xfId="0" applyNumberFormat="1" applyFont="1" applyBorder="1" applyAlignment="1">
      <alignment horizontal="right"/>
    </xf>
    <xf numFmtId="0" fontId="51" fillId="0" borderId="0" xfId="0" applyFont="1" applyAlignment="1">
      <alignment/>
    </xf>
    <xf numFmtId="0" fontId="0" fillId="2" borderId="0" xfId="0" applyFill="1" applyAlignment="1">
      <alignment/>
    </xf>
    <xf numFmtId="0" fontId="24" fillId="0" borderId="0" xfId="0" applyFont="1" applyAlignment="1">
      <alignment/>
    </xf>
    <xf numFmtId="0" fontId="43" fillId="0" borderId="0" xfId="0" applyFont="1" applyFill="1" applyAlignment="1">
      <alignment/>
    </xf>
    <xf numFmtId="198" fontId="43" fillId="2" borderId="36" xfId="0" applyNumberFormat="1" applyFont="1" applyFill="1" applyBorder="1" applyAlignment="1">
      <alignment/>
    </xf>
    <xf numFmtId="198" fontId="0" fillId="0" borderId="36" xfId="0" applyNumberFormat="1" applyFont="1" applyBorder="1" applyAlignment="1">
      <alignment horizontal="distributed" vertical="center"/>
    </xf>
    <xf numFmtId="198" fontId="43" fillId="2" borderId="36" xfId="0" applyNumberFormat="1" applyFont="1" applyFill="1" applyBorder="1" applyAlignment="1">
      <alignment horizontal="distributed"/>
    </xf>
    <xf numFmtId="0" fontId="0" fillId="0" borderId="0" xfId="0" applyFont="1" applyFill="1" applyBorder="1" applyAlignment="1">
      <alignment/>
    </xf>
    <xf numFmtId="0" fontId="45" fillId="0" borderId="36" xfId="0" applyFont="1" applyFill="1" applyBorder="1" applyAlignment="1">
      <alignment horizontal="distributed" vertical="center"/>
    </xf>
    <xf numFmtId="0" fontId="45" fillId="0" borderId="36" xfId="0" applyFont="1" applyFill="1" applyBorder="1" applyAlignment="1">
      <alignment horizontal="center" vertical="top" wrapText="1"/>
    </xf>
    <xf numFmtId="0" fontId="45" fillId="0" borderId="23" xfId="0" applyFont="1" applyFill="1" applyBorder="1" applyAlignment="1">
      <alignment horizontal="center" vertical="top" wrapText="1"/>
    </xf>
    <xf numFmtId="183" fontId="7" fillId="0" borderId="36" xfId="0" applyNumberFormat="1" applyFont="1" applyBorder="1" applyAlignment="1">
      <alignment horizontal="right" vertical="center"/>
    </xf>
    <xf numFmtId="183" fontId="45" fillId="2" borderId="36" xfId="0" applyNumberFormat="1" applyFont="1" applyFill="1" applyBorder="1" applyAlignment="1">
      <alignment horizontal="right" vertical="center"/>
    </xf>
    <xf numFmtId="183" fontId="45" fillId="2" borderId="36" xfId="0" applyNumberFormat="1" applyFont="1" applyFill="1" applyBorder="1" applyAlignment="1" applyProtection="1">
      <alignment/>
      <protection locked="0"/>
    </xf>
    <xf numFmtId="183" fontId="45" fillId="2" borderId="36" xfId="0" applyNumberFormat="1" applyFont="1" applyFill="1" applyBorder="1" applyAlignment="1">
      <alignment/>
    </xf>
    <xf numFmtId="183" fontId="7" fillId="0" borderId="39" xfId="0" applyNumberFormat="1" applyFont="1" applyBorder="1" applyAlignment="1">
      <alignment/>
    </xf>
    <xf numFmtId="183" fontId="7" fillId="0" borderId="36" xfId="0" applyNumberFormat="1" applyFont="1" applyBorder="1" applyAlignment="1">
      <alignment/>
    </xf>
    <xf numFmtId="0" fontId="45" fillId="0" borderId="36" xfId="0" applyFont="1" applyFill="1" applyBorder="1" applyAlignment="1">
      <alignment horizontal="center" vertical="center"/>
    </xf>
    <xf numFmtId="0" fontId="0" fillId="0" borderId="0" xfId="0" applyAlignment="1">
      <alignment horizontal="right"/>
    </xf>
    <xf numFmtId="0" fontId="0" fillId="0" borderId="36" xfId="0" applyFont="1" applyBorder="1" applyAlignment="1">
      <alignment/>
    </xf>
    <xf numFmtId="0" fontId="0" fillId="0" borderId="35" xfId="0" applyFont="1" applyBorder="1" applyAlignment="1">
      <alignment vertical="center"/>
    </xf>
    <xf numFmtId="0" fontId="0" fillId="0" borderId="34" xfId="0" applyFont="1" applyBorder="1" applyAlignment="1">
      <alignment/>
    </xf>
    <xf numFmtId="176" fontId="0" fillId="0" borderId="23" xfId="0" applyNumberFormat="1" applyFont="1" applyBorder="1" applyAlignment="1">
      <alignment/>
    </xf>
    <xf numFmtId="189" fontId="0" fillId="0" borderId="0" xfId="0" applyNumberFormat="1" applyAlignment="1">
      <alignment vertical="center"/>
    </xf>
    <xf numFmtId="0" fontId="17" fillId="0" borderId="5" xfId="0" applyFont="1" applyBorder="1" applyAlignment="1">
      <alignment horizont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4" fillId="0" borderId="15"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68" xfId="0" applyFont="1" applyFill="1" applyBorder="1" applyAlignment="1">
      <alignment horizontal="center" vertical="center"/>
    </xf>
    <xf numFmtId="0" fontId="5" fillId="0" borderId="1" xfId="0" applyFont="1" applyBorder="1" applyAlignment="1">
      <alignment horizontal="center" vertical="center" wrapText="1"/>
    </xf>
    <xf numFmtId="0" fontId="0" fillId="0" borderId="80"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6" fillId="0" borderId="2" xfId="0" applyFont="1" applyBorder="1" applyAlignment="1">
      <alignment horizontal="left" vertical="center" wrapText="1"/>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5" fillId="0" borderId="55" xfId="0" applyFont="1" applyBorder="1" applyAlignment="1">
      <alignment horizontal="center" vertical="center"/>
    </xf>
    <xf numFmtId="0" fontId="5" fillId="0" borderId="20" xfId="0" applyFont="1" applyBorder="1" applyAlignment="1">
      <alignment horizontal="center" vertical="center"/>
    </xf>
    <xf numFmtId="0" fontId="5" fillId="0" borderId="31" xfId="0" applyFont="1" applyBorder="1" applyAlignment="1">
      <alignment horizontal="center" vertical="center"/>
    </xf>
    <xf numFmtId="0" fontId="4" fillId="0" borderId="43" xfId="0" applyFont="1" applyBorder="1" applyAlignment="1">
      <alignment horizontal="center" vertical="center"/>
    </xf>
    <xf numFmtId="0" fontId="0" fillId="0" borderId="63" xfId="0" applyBorder="1" applyAlignment="1">
      <alignment horizontal="center" vertical="center"/>
    </xf>
    <xf numFmtId="0" fontId="0" fillId="0" borderId="96"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3" xfId="0" applyBorder="1" applyAlignment="1">
      <alignment horizontal="center" vertical="center"/>
    </xf>
    <xf numFmtId="0" fontId="8" fillId="0" borderId="0" xfId="0" applyFont="1" applyAlignment="1">
      <alignment wrapText="1"/>
    </xf>
    <xf numFmtId="0" fontId="0" fillId="0" borderId="0" xfId="0" applyAlignment="1">
      <alignment wrapText="1"/>
    </xf>
    <xf numFmtId="0" fontId="6" fillId="0" borderId="0" xfId="0" applyFont="1" applyFill="1" applyAlignment="1">
      <alignment horizontal="left" vertical="top" wrapText="1"/>
    </xf>
    <xf numFmtId="0" fontId="17" fillId="0" borderId="0" xfId="0" applyFont="1" applyAlignment="1">
      <alignment wrapText="1"/>
    </xf>
    <xf numFmtId="0" fontId="4" fillId="0" borderId="55" xfId="0" applyFont="1" applyFill="1" applyBorder="1" applyAlignment="1">
      <alignment horizontal="center" vertical="center" wrapText="1"/>
    </xf>
    <xf numFmtId="0" fontId="17" fillId="0" borderId="31" xfId="0" applyFont="1" applyFill="1" applyBorder="1" applyAlignment="1">
      <alignment horizontal="center" vertical="center"/>
    </xf>
    <xf numFmtId="0" fontId="4" fillId="0" borderId="65" xfId="0" applyFont="1" applyFill="1" applyBorder="1" applyAlignment="1">
      <alignment horizontal="center" vertical="center" wrapText="1"/>
    </xf>
    <xf numFmtId="0" fontId="17" fillId="0" borderId="64" xfId="0" applyFont="1" applyFill="1" applyBorder="1" applyAlignment="1">
      <alignment horizontal="center" vertical="center"/>
    </xf>
    <xf numFmtId="0" fontId="4" fillId="0" borderId="54" xfId="0" applyFont="1" applyFill="1" applyBorder="1" applyAlignment="1">
      <alignment horizontal="center" vertical="center" wrapText="1"/>
    </xf>
    <xf numFmtId="0" fontId="17" fillId="0" borderId="42" xfId="0" applyFont="1" applyFill="1" applyBorder="1" applyAlignment="1">
      <alignment horizontal="center" vertical="center"/>
    </xf>
    <xf numFmtId="0" fontId="6" fillId="0" borderId="2" xfId="0" applyFont="1" applyFill="1" applyBorder="1" applyAlignment="1">
      <alignment horizontal="left" vertical="center" wrapText="1"/>
    </xf>
    <xf numFmtId="0" fontId="17" fillId="0" borderId="2" xfId="0" applyFont="1" applyBorder="1" applyAlignment="1">
      <alignment vertical="center"/>
    </xf>
    <xf numFmtId="0" fontId="6" fillId="0" borderId="15" xfId="0" applyFont="1" applyFill="1" applyBorder="1" applyAlignment="1">
      <alignment horizontal="center" vertical="center"/>
    </xf>
    <xf numFmtId="0" fontId="6" fillId="0" borderId="48" xfId="0" applyFont="1" applyFill="1" applyBorder="1" applyAlignment="1">
      <alignment horizontal="center" vertical="center"/>
    </xf>
    <xf numFmtId="0" fontId="10" fillId="0" borderId="26" xfId="0" applyFont="1" applyFill="1" applyBorder="1" applyAlignment="1">
      <alignment vertical="center" wrapText="1"/>
    </xf>
    <xf numFmtId="0" fontId="10" fillId="0" borderId="97" xfId="0" applyFont="1" applyFill="1" applyBorder="1" applyAlignment="1">
      <alignment vertical="center"/>
    </xf>
    <xf numFmtId="0" fontId="10" fillId="0" borderId="68" xfId="0" applyFont="1" applyFill="1" applyBorder="1" applyAlignment="1">
      <alignment vertical="center"/>
    </xf>
    <xf numFmtId="0" fontId="10" fillId="0" borderId="5" xfId="0" applyFont="1" applyFill="1" applyBorder="1" applyAlignment="1">
      <alignment vertical="center" wrapText="1"/>
    </xf>
    <xf numFmtId="0" fontId="10" fillId="0" borderId="0" xfId="0" applyFont="1" applyFill="1" applyBorder="1" applyAlignment="1">
      <alignment vertical="center"/>
    </xf>
    <xf numFmtId="0" fontId="10" fillId="0" borderId="69" xfId="0" applyFont="1" applyFill="1" applyBorder="1" applyAlignment="1">
      <alignment vertical="center"/>
    </xf>
    <xf numFmtId="0" fontId="6" fillId="0" borderId="33" xfId="0" applyFont="1" applyFill="1" applyBorder="1" applyAlignment="1">
      <alignment horizontal="left" vertical="center" wrapText="1"/>
    </xf>
    <xf numFmtId="0" fontId="0" fillId="0" borderId="69" xfId="0" applyFill="1" applyBorder="1" applyAlignment="1">
      <alignment vertical="center"/>
    </xf>
    <xf numFmtId="0" fontId="6" fillId="0" borderId="33" xfId="0" applyFont="1" applyFill="1" applyBorder="1" applyAlignment="1">
      <alignment horizontal="left" vertical="center"/>
    </xf>
    <xf numFmtId="0" fontId="1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50" xfId="0" applyFill="1" applyBorder="1" applyAlignment="1">
      <alignment horizontal="left" vertical="center"/>
    </xf>
    <xf numFmtId="0" fontId="8" fillId="0" borderId="75" xfId="0" applyFont="1" applyFill="1" applyBorder="1" applyAlignment="1">
      <alignment horizontal="center" vertical="center" wrapText="1"/>
    </xf>
    <xf numFmtId="0" fontId="8" fillId="0" borderId="74" xfId="0" applyFont="1" applyFill="1" applyBorder="1" applyAlignment="1">
      <alignment horizontal="center" vertical="center"/>
    </xf>
    <xf numFmtId="0" fontId="5" fillId="0" borderId="15" xfId="0" applyFont="1" applyBorder="1" applyAlignment="1">
      <alignment horizontal="center" vertical="center"/>
    </xf>
    <xf numFmtId="0" fontId="5" fillId="0" borderId="48" xfId="0" applyFont="1" applyBorder="1" applyAlignment="1">
      <alignment horizontal="center" vertical="center"/>
    </xf>
    <xf numFmtId="0" fontId="6" fillId="0" borderId="75" xfId="0" applyFont="1" applyFill="1" applyBorder="1" applyAlignment="1">
      <alignment horizontal="center" vertical="center" wrapText="1"/>
    </xf>
    <xf numFmtId="0" fontId="6" fillId="0" borderId="74" xfId="0" applyFont="1" applyFill="1" applyBorder="1" applyAlignment="1">
      <alignment horizontal="center" vertical="center"/>
    </xf>
    <xf numFmtId="0" fontId="6" fillId="0" borderId="2" xfId="0" applyFont="1" applyBorder="1" applyAlignment="1">
      <alignment vertical="center" wrapText="1"/>
    </xf>
    <xf numFmtId="0" fontId="0" fillId="0" borderId="2" xfId="0" applyBorder="1" applyAlignment="1">
      <alignment wrapText="1"/>
    </xf>
    <xf numFmtId="0" fontId="6" fillId="0" borderId="2" xfId="0" applyFont="1" applyBorder="1" applyAlignment="1">
      <alignment horizontal="left" wrapText="1"/>
    </xf>
    <xf numFmtId="0" fontId="0" fillId="0" borderId="2" xfId="0" applyBorder="1" applyAlignment="1">
      <alignment horizontal="left"/>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xf>
    <xf numFmtId="0" fontId="5" fillId="0" borderId="0" xfId="0" applyFont="1" applyFill="1" applyBorder="1" applyAlignment="1">
      <alignment vertical="center"/>
    </xf>
    <xf numFmtId="0" fontId="5" fillId="0" borderId="69" xfId="0" applyFont="1" applyFill="1" applyBorder="1" applyAlignment="1">
      <alignment vertical="center"/>
    </xf>
    <xf numFmtId="0" fontId="6" fillId="0" borderId="74" xfId="0" applyFont="1" applyFill="1" applyBorder="1" applyAlignment="1">
      <alignment horizontal="center" vertical="center" wrapText="1"/>
    </xf>
    <xf numFmtId="0" fontId="22" fillId="0" borderId="49" xfId="0" applyFont="1" applyFill="1" applyBorder="1" applyAlignment="1">
      <alignment horizontal="center" vertical="center"/>
    </xf>
    <xf numFmtId="0" fontId="22" fillId="0" borderId="100" xfId="0" applyFont="1" applyFill="1" applyBorder="1" applyAlignment="1">
      <alignment horizontal="center" vertical="center"/>
    </xf>
    <xf numFmtId="0" fontId="0" fillId="0" borderId="36" xfId="0" applyFont="1" applyFill="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HAR12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'[1]○図生活衛生関係'!$B$54</c:f>
              <c:strCache>
                <c:ptCount val="1"/>
                <c:pt idx="0">
                  <c:v>理容所（指数：人口10万対）</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'[1]○図生活衛生関係'!$C$51:$Q$51</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'[1]○図生活衛生関係'!$C$54:$Q$54</c:f>
              <c:numCache>
                <c:ptCount val="15"/>
                <c:pt idx="0">
                  <c:v>117.30205754636582</c:v>
                </c:pt>
                <c:pt idx="1">
                  <c:v>116.66745286855839</c:v>
                </c:pt>
                <c:pt idx="2">
                  <c:v>115.65096171666626</c:v>
                </c:pt>
                <c:pt idx="3">
                  <c:v>114.83378422856777</c:v>
                </c:pt>
                <c:pt idx="4">
                  <c:v>114.15181930237398</c:v>
                </c:pt>
                <c:pt idx="5">
                  <c:v>113.93046740909273</c:v>
                </c:pt>
                <c:pt idx="6">
                  <c:v>113.51733753870323</c:v>
                </c:pt>
                <c:pt idx="7">
                  <c:v>113.39514853923835</c:v>
                </c:pt>
                <c:pt idx="8">
                  <c:v>113.19942611190818</c:v>
                </c:pt>
                <c:pt idx="9">
                  <c:v>112.89929786830287</c:v>
                </c:pt>
                <c:pt idx="10">
                  <c:v>111.56891692390283</c:v>
                </c:pt>
                <c:pt idx="11">
                  <c:v>111.01836841847881</c:v>
                </c:pt>
                <c:pt idx="12">
                  <c:v>110.45478470591009</c:v>
                </c:pt>
                <c:pt idx="13">
                  <c:v>110.15341154313964</c:v>
                </c:pt>
                <c:pt idx="14">
                  <c:v>109.80339918037284</c:v>
                </c:pt>
              </c:numCache>
            </c:numRef>
          </c:val>
        </c:ser>
        <c:ser>
          <c:idx val="0"/>
          <c:order val="1"/>
          <c:tx>
            <c:strRef>
              <c:f>'[1]○図生活衛生関係'!$B$55</c:f>
              <c:strCache>
                <c:ptCount val="1"/>
                <c:pt idx="0">
                  <c:v>美容所（指数：人口10万対）</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'[1]○図生活衛生関係'!$C$51:$Q$51</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'[1]○図生活衛生関係'!$C$55:$Q$55</c:f>
              <c:numCache>
                <c:ptCount val="15"/>
                <c:pt idx="0">
                  <c:v>150.5231118866929</c:v>
                </c:pt>
                <c:pt idx="1">
                  <c:v>150.8811902083248</c:v>
                </c:pt>
                <c:pt idx="2">
                  <c:v>150.9069225872475</c:v>
                </c:pt>
                <c:pt idx="3">
                  <c:v>151.39001501200158</c:v>
                </c:pt>
                <c:pt idx="4">
                  <c:v>152.0554194880661</c:v>
                </c:pt>
                <c:pt idx="5">
                  <c:v>153.36366902167404</c:v>
                </c:pt>
                <c:pt idx="6">
                  <c:v>154.4298957573118</c:v>
                </c:pt>
                <c:pt idx="7">
                  <c:v>156.13662908492836</c:v>
                </c:pt>
                <c:pt idx="8">
                  <c:v>157.65197333481296</c:v>
                </c:pt>
                <c:pt idx="9">
                  <c:v>159.22812954646088</c:v>
                </c:pt>
                <c:pt idx="10">
                  <c:v>158.43274096647113</c:v>
                </c:pt>
                <c:pt idx="11">
                  <c:v>159.48997872718482</c:v>
                </c:pt>
                <c:pt idx="12">
                  <c:v>161.20856934111603</c:v>
                </c:pt>
                <c:pt idx="13">
                  <c:v>163.4645113194962</c:v>
                </c:pt>
                <c:pt idx="14">
                  <c:v>165.17524819971948</c:v>
                </c:pt>
              </c:numCache>
            </c:numRef>
          </c:val>
        </c:ser>
        <c:axId val="41541266"/>
        <c:axId val="38327075"/>
      </c:barChart>
      <c:lineChart>
        <c:grouping val="standard"/>
        <c:varyColors val="0"/>
        <c:ser>
          <c:idx val="2"/>
          <c:order val="2"/>
          <c:tx>
            <c:strRef>
              <c:f>'[1]○図生活衛生関係'!$B$52</c:f>
              <c:strCache>
                <c:ptCount val="1"/>
                <c:pt idx="0">
                  <c:v>理容所</c:v>
                </c:pt>
              </c:strCache>
            </c:strRef>
          </c:tx>
          <c:extLst>
            <c:ext xmlns:c14="http://schemas.microsoft.com/office/drawing/2007/8/2/chart" uri="{6F2FDCE9-48DA-4B69-8628-5D25D57E5C99}">
              <c14:invertSolidFillFmt>
                <c14:spPr>
                  <a:solidFill>
                    <a:srgbClr val="000000"/>
                  </a:solidFill>
                </c14:spPr>
              </c14:invertSolidFillFmt>
            </c:ext>
          </c:extLst>
          <c:cat>
            <c:strRef>
              <c:f>'[1]○図生活衛生関係'!$C$51:$Q$51</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'[1]○図生活衛生関係'!$C$52:$Q$52</c:f>
              <c:numCache>
                <c:ptCount val="15"/>
                <c:pt idx="0">
                  <c:v>144522</c:v>
                </c:pt>
                <c:pt idx="1">
                  <c:v>144214</c:v>
                </c:pt>
                <c:pt idx="2">
                  <c:v>143524</c:v>
                </c:pt>
                <c:pt idx="3">
                  <c:v>143045</c:v>
                </c:pt>
                <c:pt idx="4">
                  <c:v>142619</c:v>
                </c:pt>
                <c:pt idx="5">
                  <c:v>142715</c:v>
                </c:pt>
                <c:pt idx="6">
                  <c:v>142544</c:v>
                </c:pt>
                <c:pt idx="7">
                  <c:v>142718</c:v>
                </c:pt>
                <c:pt idx="8">
                  <c:v>142809</c:v>
                </c:pt>
                <c:pt idx="9">
                  <c:v>142786</c:v>
                </c:pt>
                <c:pt idx="10">
                  <c:v>141321</c:v>
                </c:pt>
                <c:pt idx="11">
                  <c:v>140911</c:v>
                </c:pt>
                <c:pt idx="12">
                  <c:v>140599</c:v>
                </c:pt>
                <c:pt idx="13">
                  <c:v>140374</c:v>
                </c:pt>
                <c:pt idx="14">
                  <c:v>140130</c:v>
                </c:pt>
              </c:numCache>
            </c:numRef>
          </c:val>
          <c:smooth val="0"/>
        </c:ser>
        <c:ser>
          <c:idx val="3"/>
          <c:order val="3"/>
          <c:tx>
            <c:strRef>
              <c:f>'[1]○図生活衛生関係'!$B$53</c:f>
              <c:strCache>
                <c:ptCount val="1"/>
                <c:pt idx="0">
                  <c:v>美容所</c:v>
                </c:pt>
              </c:strCache>
            </c:strRef>
          </c:tx>
          <c:extLst>
            <c:ext xmlns:c14="http://schemas.microsoft.com/office/drawing/2007/8/2/chart" uri="{6F2FDCE9-48DA-4B69-8628-5D25D57E5C99}">
              <c14:invertSolidFillFmt>
                <c14:spPr>
                  <a:solidFill>
                    <a:srgbClr val="000000"/>
                  </a:solidFill>
                </c14:spPr>
              </c14:invertSolidFillFmt>
            </c:ext>
          </c:extLst>
          <c:cat>
            <c:strRef>
              <c:f>'[1]○図生活衛生関係'!$C$51:$Q$51</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'[1]○図生活衛生関係'!$C$53:$Q$53</c:f>
              <c:numCache>
                <c:ptCount val="15"/>
                <c:pt idx="0">
                  <c:v>185452</c:v>
                </c:pt>
                <c:pt idx="1">
                  <c:v>186506</c:v>
                </c:pt>
                <c:pt idx="2">
                  <c:v>187277</c:v>
                </c:pt>
                <c:pt idx="3">
                  <c:v>188582</c:v>
                </c:pt>
                <c:pt idx="4">
                  <c:v>189975</c:v>
                </c:pt>
                <c:pt idx="5">
                  <c:v>192111</c:v>
                </c:pt>
                <c:pt idx="6">
                  <c:v>193918</c:v>
                </c:pt>
                <c:pt idx="7">
                  <c:v>196512</c:v>
                </c:pt>
                <c:pt idx="8">
                  <c:v>198889</c:v>
                </c:pt>
                <c:pt idx="9">
                  <c:v>201379</c:v>
                </c:pt>
                <c:pt idx="10">
                  <c:v>200682</c:v>
                </c:pt>
                <c:pt idx="11">
                  <c:v>202434</c:v>
                </c:pt>
                <c:pt idx="12">
                  <c:v>205204</c:v>
                </c:pt>
                <c:pt idx="13">
                  <c:v>208311</c:v>
                </c:pt>
                <c:pt idx="14">
                  <c:v>210795</c:v>
                </c:pt>
              </c:numCache>
            </c:numRef>
          </c:val>
          <c:smooth val="0"/>
        </c:ser>
        <c:axId val="9399356"/>
        <c:axId val="17485341"/>
      </c:lineChart>
      <c:catAx>
        <c:axId val="41541266"/>
        <c:scaling>
          <c:orientation val="minMax"/>
        </c:scaling>
        <c:axPos val="b"/>
        <c:delete val="0"/>
        <c:numFmt formatCode="General" sourceLinked="1"/>
        <c:majorTickMark val="in"/>
        <c:minorTickMark val="none"/>
        <c:tickLblPos val="nextTo"/>
        <c:crossAx val="38327075"/>
        <c:crosses val="autoZero"/>
        <c:auto val="0"/>
        <c:lblOffset val="100"/>
        <c:noMultiLvlLbl val="0"/>
      </c:catAx>
      <c:valAx>
        <c:axId val="38327075"/>
        <c:scaling>
          <c:orientation val="minMax"/>
        </c:scaling>
        <c:axPos val="l"/>
        <c:delete val="0"/>
        <c:numFmt formatCode="General" sourceLinked="1"/>
        <c:majorTickMark val="in"/>
        <c:minorTickMark val="none"/>
        <c:tickLblPos val="nextTo"/>
        <c:crossAx val="41541266"/>
        <c:crossesAt val="1"/>
        <c:crossBetween val="between"/>
        <c:dispUnits/>
      </c:valAx>
      <c:catAx>
        <c:axId val="9399356"/>
        <c:scaling>
          <c:orientation val="minMax"/>
        </c:scaling>
        <c:axPos val="b"/>
        <c:delete val="1"/>
        <c:majorTickMark val="in"/>
        <c:minorTickMark val="none"/>
        <c:tickLblPos val="nextTo"/>
        <c:crossAx val="17485341"/>
        <c:crosses val="autoZero"/>
        <c:auto val="0"/>
        <c:lblOffset val="100"/>
        <c:noMultiLvlLbl val="0"/>
      </c:catAx>
      <c:valAx>
        <c:axId val="17485341"/>
        <c:scaling>
          <c:orientation val="minMax"/>
        </c:scaling>
        <c:axPos val="l"/>
        <c:delete val="0"/>
        <c:numFmt formatCode="General" sourceLinked="1"/>
        <c:majorTickMark val="in"/>
        <c:minorTickMark val="none"/>
        <c:tickLblPos val="nextTo"/>
        <c:crossAx val="9399356"/>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'[1]給食施設'!$B$108:$B$109</c:f>
              <c:strCache>
                <c:ptCount val="1"/>
                <c:pt idx="0">
                  <c:v>社会福祉施設 集団</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'[1]給食施設'!$A$110:$A$124</c:f>
              <c:strCache>
                <c:ptCount val="15"/>
                <c:pt idx="0">
                  <c:v>平成元年度</c:v>
                </c:pt>
                <c:pt idx="1">
                  <c:v>2年度</c:v>
                </c:pt>
                <c:pt idx="2">
                  <c:v>3年度</c:v>
                </c:pt>
                <c:pt idx="3">
                  <c:v>4年度</c:v>
                </c:pt>
                <c:pt idx="4">
                  <c:v>5年度</c:v>
                </c:pt>
                <c:pt idx="5">
                  <c:v>6年度</c:v>
                </c:pt>
                <c:pt idx="6">
                  <c:v>7年度</c:v>
                </c:pt>
                <c:pt idx="7">
                  <c:v>8年度</c:v>
                </c:pt>
                <c:pt idx="8">
                  <c:v>9年度</c:v>
                </c:pt>
                <c:pt idx="9">
                  <c:v>10年度</c:v>
                </c:pt>
                <c:pt idx="10">
                  <c:v>11年度</c:v>
                </c:pt>
                <c:pt idx="11">
                  <c:v>12年度</c:v>
                </c:pt>
                <c:pt idx="12">
                  <c:v>13年度</c:v>
                </c:pt>
                <c:pt idx="13">
                  <c:v>14年度</c:v>
                </c:pt>
                <c:pt idx="14">
                  <c:v>15年度</c:v>
                </c:pt>
              </c:strCache>
            </c:strRef>
          </c:cat>
          <c:val>
            <c:numRef>
              <c:f>'[1]給食施設'!$B$110:$B$124</c:f>
              <c:numCache>
                <c:ptCount val="15"/>
                <c:pt idx="0">
                  <c:v>1580</c:v>
                </c:pt>
                <c:pt idx="1">
                  <c:v>1627</c:v>
                </c:pt>
                <c:pt idx="2">
                  <c:v>1682</c:v>
                </c:pt>
                <c:pt idx="3">
                  <c:v>1768</c:v>
                </c:pt>
                <c:pt idx="4">
                  <c:v>1835</c:v>
                </c:pt>
                <c:pt idx="5">
                  <c:v>1927</c:v>
                </c:pt>
                <c:pt idx="6">
                  <c:v>2081</c:v>
                </c:pt>
                <c:pt idx="7">
                  <c:v>2344</c:v>
                </c:pt>
                <c:pt idx="8">
                  <c:v>2718</c:v>
                </c:pt>
                <c:pt idx="9">
                  <c:v>2801</c:v>
                </c:pt>
                <c:pt idx="10">
                  <c:v>3044</c:v>
                </c:pt>
                <c:pt idx="11">
                  <c:v>3264</c:v>
                </c:pt>
                <c:pt idx="12">
                  <c:v>3811</c:v>
                </c:pt>
                <c:pt idx="13">
                  <c:v>3759</c:v>
                </c:pt>
                <c:pt idx="14">
                  <c:v>3759</c:v>
                </c:pt>
              </c:numCache>
            </c:numRef>
          </c:val>
        </c:ser>
        <c:ser>
          <c:idx val="1"/>
          <c:order val="1"/>
          <c:tx>
            <c:strRef>
              <c:f>'[1]給食施設'!$C$108:$C$109</c:f>
              <c:strCache>
                <c:ptCount val="1"/>
                <c:pt idx="0">
                  <c:v>社会福祉施設 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'[1]給食施設'!$A$110:$A$124</c:f>
              <c:strCache>
                <c:ptCount val="15"/>
                <c:pt idx="0">
                  <c:v>平成元年度</c:v>
                </c:pt>
                <c:pt idx="1">
                  <c:v>2年度</c:v>
                </c:pt>
                <c:pt idx="2">
                  <c:v>3年度</c:v>
                </c:pt>
                <c:pt idx="3">
                  <c:v>4年度</c:v>
                </c:pt>
                <c:pt idx="4">
                  <c:v>5年度</c:v>
                </c:pt>
                <c:pt idx="5">
                  <c:v>6年度</c:v>
                </c:pt>
                <c:pt idx="6">
                  <c:v>7年度</c:v>
                </c:pt>
                <c:pt idx="7">
                  <c:v>8年度</c:v>
                </c:pt>
                <c:pt idx="8">
                  <c:v>9年度</c:v>
                </c:pt>
                <c:pt idx="9">
                  <c:v>10年度</c:v>
                </c:pt>
                <c:pt idx="10">
                  <c:v>11年度</c:v>
                </c:pt>
                <c:pt idx="11">
                  <c:v>12年度</c:v>
                </c:pt>
                <c:pt idx="12">
                  <c:v>13年度</c:v>
                </c:pt>
                <c:pt idx="13">
                  <c:v>14年度</c:v>
                </c:pt>
                <c:pt idx="14">
                  <c:v>15年度</c:v>
                </c:pt>
              </c:strCache>
            </c:strRef>
          </c:cat>
          <c:val>
            <c:numRef>
              <c:f>'[1]給食施設'!$C$110:$C$124</c:f>
              <c:numCache>
                <c:ptCount val="15"/>
                <c:pt idx="0">
                  <c:v>3439</c:v>
                </c:pt>
                <c:pt idx="1">
                  <c:v>3303</c:v>
                </c:pt>
                <c:pt idx="2">
                  <c:v>3596</c:v>
                </c:pt>
                <c:pt idx="3">
                  <c:v>3758</c:v>
                </c:pt>
                <c:pt idx="4">
                  <c:v>3929</c:v>
                </c:pt>
                <c:pt idx="5">
                  <c:v>4188</c:v>
                </c:pt>
                <c:pt idx="6">
                  <c:v>4407</c:v>
                </c:pt>
                <c:pt idx="7">
                  <c:v>4626</c:v>
                </c:pt>
                <c:pt idx="8">
                  <c:v>5012</c:v>
                </c:pt>
                <c:pt idx="9">
                  <c:v>5612</c:v>
                </c:pt>
                <c:pt idx="10">
                  <c:v>5948</c:v>
                </c:pt>
                <c:pt idx="11">
                  <c:v>6210</c:v>
                </c:pt>
                <c:pt idx="12">
                  <c:v>7231</c:v>
                </c:pt>
                <c:pt idx="13">
                  <c:v>7481</c:v>
                </c:pt>
                <c:pt idx="14">
                  <c:v>7481</c:v>
                </c:pt>
              </c:numCache>
            </c:numRef>
          </c:val>
        </c:ser>
        <c:overlap val="100"/>
        <c:axId val="15915944"/>
        <c:axId val="9025769"/>
      </c:barChart>
      <c:catAx>
        <c:axId val="15915944"/>
        <c:scaling>
          <c:orientation val="minMax"/>
        </c:scaling>
        <c:axPos val="b"/>
        <c:delete val="0"/>
        <c:numFmt formatCode="General" sourceLinked="1"/>
        <c:majorTickMark val="in"/>
        <c:minorTickMark val="none"/>
        <c:tickLblPos val="nextTo"/>
        <c:crossAx val="9025769"/>
        <c:crosses val="autoZero"/>
        <c:auto val="1"/>
        <c:lblOffset val="100"/>
        <c:noMultiLvlLbl val="0"/>
      </c:catAx>
      <c:valAx>
        <c:axId val="9025769"/>
        <c:scaling>
          <c:orientation val="minMax"/>
        </c:scaling>
        <c:axPos val="l"/>
        <c:majorGridlines/>
        <c:delete val="0"/>
        <c:numFmt formatCode="General" sourceLinked="1"/>
        <c:majorTickMark val="in"/>
        <c:minorTickMark val="none"/>
        <c:tickLblPos val="nextTo"/>
        <c:crossAx val="1591594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4"/>
          <c:order val="0"/>
          <c:tx>
            <c:strRef>
              <c:f>'[1]墓地等'!$F$6</c:f>
              <c:strCache>
                <c:ptCount val="1"/>
                <c:pt idx="0">
                  <c:v>火葬場</c:v>
                </c:pt>
              </c:strCache>
            </c:strRef>
          </c:tx>
          <c:extLst>
            <c:ext xmlns:c14="http://schemas.microsoft.com/office/drawing/2007/8/2/chart" uri="{6F2FDCE9-48DA-4B69-8628-5D25D57E5C99}">
              <c14:invertSolidFillFmt>
                <c14:spPr>
                  <a:solidFill>
                    <a:srgbClr val="000000"/>
                  </a:solidFill>
                </c14:spPr>
              </c14:invertSolidFillFmt>
            </c:ext>
          </c:extLst>
          <c:cat>
            <c:strRef>
              <c:f>'[1]墓地等'!$A$7:$A$20</c:f>
              <c:strCache>
                <c:ptCount val="14"/>
                <c:pt idx="0">
                  <c:v>平成元年度</c:v>
                </c:pt>
                <c:pt idx="1">
                  <c:v>2</c:v>
                </c:pt>
                <c:pt idx="2">
                  <c:v>3</c:v>
                </c:pt>
                <c:pt idx="3">
                  <c:v>4</c:v>
                </c:pt>
                <c:pt idx="4">
                  <c:v>5</c:v>
                </c:pt>
                <c:pt idx="5">
                  <c:v>6</c:v>
                </c:pt>
                <c:pt idx="6">
                  <c:v>7</c:v>
                </c:pt>
                <c:pt idx="7">
                  <c:v>8</c:v>
                </c:pt>
                <c:pt idx="8">
                  <c:v>9</c:v>
                </c:pt>
                <c:pt idx="9">
                  <c:v>10</c:v>
                </c:pt>
                <c:pt idx="10">
                  <c:v>11</c:v>
                </c:pt>
                <c:pt idx="11">
                  <c:v>12</c:v>
                </c:pt>
                <c:pt idx="12">
                  <c:v>13</c:v>
                </c:pt>
                <c:pt idx="13">
                  <c:v>14</c:v>
                </c:pt>
              </c:strCache>
            </c:strRef>
          </c:cat>
          <c:val>
            <c:numRef>
              <c:f>'[1]墓地等'!$F$7:$F$20</c:f>
              <c:numCache>
                <c:ptCount val="14"/>
                <c:pt idx="0">
                  <c:v>10679</c:v>
                </c:pt>
                <c:pt idx="1">
                  <c:v>10806</c:v>
                </c:pt>
                <c:pt idx="2">
                  <c:v>10297</c:v>
                </c:pt>
                <c:pt idx="3">
                  <c:v>10209</c:v>
                </c:pt>
                <c:pt idx="4">
                  <c:v>9415</c:v>
                </c:pt>
                <c:pt idx="5">
                  <c:v>8712</c:v>
                </c:pt>
                <c:pt idx="6">
                  <c:v>8499</c:v>
                </c:pt>
                <c:pt idx="7">
                  <c:v>8481</c:v>
                </c:pt>
                <c:pt idx="8">
                  <c:v>8108</c:v>
                </c:pt>
                <c:pt idx="9">
                  <c:v>7787</c:v>
                </c:pt>
                <c:pt idx="10">
                  <c:v>7487</c:v>
                </c:pt>
                <c:pt idx="11">
                  <c:v>7338</c:v>
                </c:pt>
                <c:pt idx="12">
                  <c:v>7220</c:v>
                </c:pt>
                <c:pt idx="13">
                  <c:v>7048</c:v>
                </c:pt>
              </c:numCache>
            </c:numRef>
          </c:val>
          <c:smooth val="0"/>
        </c:ser>
        <c:ser>
          <c:idx val="5"/>
          <c:order val="1"/>
          <c:tx>
            <c:strRef>
              <c:f>'[1]墓地等'!$G$6</c:f>
              <c:strCache>
                <c:ptCount val="1"/>
                <c:pt idx="0">
                  <c:v>納骨堂</c:v>
                </c:pt>
              </c:strCache>
            </c:strRef>
          </c:tx>
          <c:extLst>
            <c:ext xmlns:c14="http://schemas.microsoft.com/office/drawing/2007/8/2/chart" uri="{6F2FDCE9-48DA-4B69-8628-5D25D57E5C99}">
              <c14:invertSolidFillFmt>
                <c14:spPr>
                  <a:solidFill>
                    <a:srgbClr val="000000"/>
                  </a:solidFill>
                </c14:spPr>
              </c14:invertSolidFillFmt>
            </c:ext>
          </c:extLst>
          <c:cat>
            <c:strRef>
              <c:f>'[1]墓地等'!$A$7:$A$20</c:f>
              <c:strCache>
                <c:ptCount val="14"/>
                <c:pt idx="0">
                  <c:v>平成元年度</c:v>
                </c:pt>
                <c:pt idx="1">
                  <c:v>2</c:v>
                </c:pt>
                <c:pt idx="2">
                  <c:v>3</c:v>
                </c:pt>
                <c:pt idx="3">
                  <c:v>4</c:v>
                </c:pt>
                <c:pt idx="4">
                  <c:v>5</c:v>
                </c:pt>
                <c:pt idx="5">
                  <c:v>6</c:v>
                </c:pt>
                <c:pt idx="6">
                  <c:v>7</c:v>
                </c:pt>
                <c:pt idx="7">
                  <c:v>8</c:v>
                </c:pt>
                <c:pt idx="8">
                  <c:v>9</c:v>
                </c:pt>
                <c:pt idx="9">
                  <c:v>10</c:v>
                </c:pt>
                <c:pt idx="10">
                  <c:v>11</c:v>
                </c:pt>
                <c:pt idx="11">
                  <c:v>12</c:v>
                </c:pt>
                <c:pt idx="12">
                  <c:v>13</c:v>
                </c:pt>
                <c:pt idx="13">
                  <c:v>14</c:v>
                </c:pt>
              </c:strCache>
            </c:strRef>
          </c:cat>
          <c:val>
            <c:numRef>
              <c:f>'[1]墓地等'!$G$7:$G$20</c:f>
              <c:numCache>
                <c:ptCount val="14"/>
                <c:pt idx="0">
                  <c:v>10325</c:v>
                </c:pt>
                <c:pt idx="1">
                  <c:v>10414</c:v>
                </c:pt>
                <c:pt idx="2">
                  <c:v>10636</c:v>
                </c:pt>
                <c:pt idx="3">
                  <c:v>10545</c:v>
                </c:pt>
                <c:pt idx="4">
                  <c:v>10884</c:v>
                </c:pt>
                <c:pt idx="5">
                  <c:v>11004</c:v>
                </c:pt>
                <c:pt idx="6">
                  <c:v>11103</c:v>
                </c:pt>
                <c:pt idx="7">
                  <c:v>11914</c:v>
                </c:pt>
                <c:pt idx="8">
                  <c:v>10976</c:v>
                </c:pt>
                <c:pt idx="9">
                  <c:v>11203</c:v>
                </c:pt>
                <c:pt idx="10">
                  <c:v>11367</c:v>
                </c:pt>
                <c:pt idx="11">
                  <c:v>11550</c:v>
                </c:pt>
                <c:pt idx="12">
                  <c:v>11687</c:v>
                </c:pt>
                <c:pt idx="13">
                  <c:v>11680</c:v>
                </c:pt>
              </c:numCache>
            </c:numRef>
          </c:val>
          <c:smooth val="0"/>
        </c:ser>
        <c:marker val="1"/>
        <c:axId val="14123058"/>
        <c:axId val="59998659"/>
      </c:lineChart>
      <c:catAx>
        <c:axId val="14123058"/>
        <c:scaling>
          <c:orientation val="minMax"/>
        </c:scaling>
        <c:axPos val="b"/>
        <c:delete val="0"/>
        <c:numFmt formatCode="General" sourceLinked="1"/>
        <c:majorTickMark val="in"/>
        <c:minorTickMark val="none"/>
        <c:tickLblPos val="nextTo"/>
        <c:crossAx val="59998659"/>
        <c:crosses val="autoZero"/>
        <c:auto val="1"/>
        <c:lblOffset val="100"/>
        <c:noMultiLvlLbl val="0"/>
      </c:catAx>
      <c:valAx>
        <c:axId val="59998659"/>
        <c:scaling>
          <c:orientation val="minMax"/>
        </c:scaling>
        <c:axPos val="l"/>
        <c:majorGridlines/>
        <c:delete val="0"/>
        <c:numFmt formatCode="General" sourceLinked="1"/>
        <c:majorTickMark val="in"/>
        <c:minorTickMark val="none"/>
        <c:tickLblPos val="nextTo"/>
        <c:crossAx val="141230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ser>
          <c:idx val="1"/>
          <c:order val="1"/>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ser>
          <c:idx val="2"/>
          <c:order val="2"/>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ser>
          <c:idx val="3"/>
          <c:order val="3"/>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marker val="1"/>
        <c:axId val="3117020"/>
        <c:axId val="28053181"/>
      </c:lineChart>
      <c:catAx>
        <c:axId val="3117020"/>
        <c:scaling>
          <c:orientation val="minMax"/>
        </c:scaling>
        <c:axPos val="b"/>
        <c:delete val="0"/>
        <c:numFmt formatCode="General" sourceLinked="1"/>
        <c:majorTickMark val="in"/>
        <c:minorTickMark val="none"/>
        <c:tickLblPos val="nextTo"/>
        <c:crossAx val="28053181"/>
        <c:crosses val="autoZero"/>
        <c:auto val="1"/>
        <c:lblOffset val="100"/>
        <c:noMultiLvlLbl val="0"/>
      </c:catAx>
      <c:valAx>
        <c:axId val="28053181"/>
        <c:scaling>
          <c:orientation val="minMax"/>
        </c:scaling>
        <c:axPos val="l"/>
        <c:majorGridlines/>
        <c:delete val="0"/>
        <c:numFmt formatCode="General" sourceLinked="1"/>
        <c:majorTickMark val="in"/>
        <c:minorTickMark val="none"/>
        <c:tickLblPos val="nextTo"/>
        <c:crossAx val="31170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marker val="1"/>
        <c:axId val="51152038"/>
        <c:axId val="57715159"/>
      </c:lineChart>
      <c:catAx>
        <c:axId val="51152038"/>
        <c:scaling>
          <c:orientation val="minMax"/>
        </c:scaling>
        <c:axPos val="b"/>
        <c:delete val="0"/>
        <c:numFmt formatCode="General" sourceLinked="1"/>
        <c:majorTickMark val="in"/>
        <c:minorTickMark val="none"/>
        <c:tickLblPos val="nextTo"/>
        <c:crossAx val="57715159"/>
        <c:crosses val="autoZero"/>
        <c:auto val="1"/>
        <c:lblOffset val="100"/>
        <c:noMultiLvlLbl val="0"/>
      </c:catAx>
      <c:valAx>
        <c:axId val="57715159"/>
        <c:scaling>
          <c:orientation val="minMax"/>
        </c:scaling>
        <c:axPos val="l"/>
        <c:majorGridlines/>
        <c:delete val="0"/>
        <c:numFmt formatCode="General" sourceLinked="1"/>
        <c:majorTickMark val="in"/>
        <c:minorTickMark val="none"/>
        <c:tickLblPos val="nextTo"/>
        <c:crossAx val="5115203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ser>
          <c:idx val="1"/>
          <c:order val="1"/>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ser>
          <c:idx val="2"/>
          <c:order val="2"/>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ser>
          <c:idx val="3"/>
          <c:order val="3"/>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marker val="1"/>
        <c:axId val="49674384"/>
        <c:axId val="44416273"/>
      </c:lineChart>
      <c:catAx>
        <c:axId val="49674384"/>
        <c:scaling>
          <c:orientation val="minMax"/>
        </c:scaling>
        <c:axPos val="b"/>
        <c:delete val="0"/>
        <c:numFmt formatCode="General" sourceLinked="1"/>
        <c:majorTickMark val="in"/>
        <c:minorTickMark val="none"/>
        <c:tickLblPos val="nextTo"/>
        <c:crossAx val="44416273"/>
        <c:crosses val="autoZero"/>
        <c:auto val="1"/>
        <c:lblOffset val="100"/>
        <c:noMultiLvlLbl val="0"/>
      </c:catAx>
      <c:valAx>
        <c:axId val="44416273"/>
        <c:scaling>
          <c:orientation val="minMax"/>
        </c:scaling>
        <c:axPos val="l"/>
        <c:majorGridlines/>
        <c:delete val="0"/>
        <c:numFmt formatCode="General" sourceLinked="1"/>
        <c:majorTickMark val="in"/>
        <c:minorTickMark val="none"/>
        <c:tickLblPos val="nextTo"/>
        <c:crossAx val="496743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ser>
          <c:idx val="1"/>
          <c:order val="1"/>
          <c:tx>
            <c:strRef>
              <c:f>'[1]新図食品関係'!#REF!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'[1]新図食品関係'!#REF!</c:f>
              <c:strCache>
                <c:ptCount val="1"/>
                <c:pt idx="0">
                  <c:v>1</c:v>
                </c:pt>
              </c:strCache>
            </c:strRef>
          </c:cat>
          <c:val>
            <c:numRef>
              <c:f>'[1]新図食品関係'!#REF!</c:f>
              <c:numCache>
                <c:ptCount val="1"/>
                <c:pt idx="0">
                  <c:v>1</c:v>
                </c:pt>
              </c:numCache>
            </c:numRef>
          </c:val>
          <c:smooth val="0"/>
        </c:ser>
        <c:marker val="1"/>
        <c:axId val="64202138"/>
        <c:axId val="40948331"/>
      </c:lineChart>
      <c:catAx>
        <c:axId val="64202138"/>
        <c:scaling>
          <c:orientation val="minMax"/>
        </c:scaling>
        <c:axPos val="b"/>
        <c:delete val="0"/>
        <c:numFmt formatCode="General" sourceLinked="1"/>
        <c:majorTickMark val="in"/>
        <c:minorTickMark val="none"/>
        <c:tickLblPos val="nextTo"/>
        <c:crossAx val="40948331"/>
        <c:crosses val="autoZero"/>
        <c:auto val="1"/>
        <c:lblOffset val="100"/>
        <c:noMultiLvlLbl val="0"/>
      </c:catAx>
      <c:valAx>
        <c:axId val="40948331"/>
        <c:scaling>
          <c:orientation val="minMax"/>
        </c:scaling>
        <c:axPos val="l"/>
        <c:majorGridlines/>
        <c:delete val="0"/>
        <c:numFmt formatCode="General" sourceLinked="1"/>
        <c:majorTickMark val="in"/>
        <c:minorTickMark val="none"/>
        <c:tickLblPos val="nextTo"/>
        <c:crossAx val="642021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pieChart>
        <c:varyColors val="1"/>
        <c:ser>
          <c:idx val="0"/>
          <c:order val="0"/>
          <c:spPr>
            <a:solidFill>
              <a:srgbClr val="000080"/>
            </a:solidFill>
          </c:spPr>
          <c:explosion val="25"/>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dLblPos val="ctr"/>
            <c:showLegendKey val="0"/>
            <c:showVal val="0"/>
            <c:showBubbleSize val="0"/>
            <c:showCatName val="1"/>
            <c:showSerName val="0"/>
            <c:showLeaderLines val="1"/>
            <c:showPercent val="1"/>
          </c:dLbls>
          <c:cat>
            <c:strRef>
              <c:f>#REF!</c:f>
              <c:strCache>
                <c:ptCount val="1"/>
                <c:pt idx="0">
                  <c:v>1</c:v>
                </c:pt>
              </c:strCache>
            </c:strRef>
          </c:cat>
          <c:val>
            <c:numRef>
              <c:f>#REF!</c:f>
              <c:numCache>
                <c:ptCount val="1"/>
                <c:pt idx="0">
                  <c:v>1</c:v>
                </c:pt>
              </c:numCache>
            </c:numRef>
          </c:val>
        </c:ser>
      </c:pieChart>
      <c:spPr>
        <a:noFill/>
        <a:ln>
          <a:noFill/>
        </a:ln>
      </c:spPr>
    </c:plotArea>
    <c:plotVisOnly val="1"/>
    <c:dispBlanksAs val="gap"/>
    <c:showDLblsOverMax val="0"/>
  </c:chart>
  <c:spPr>
    <a:gradFill rotWithShape="1">
      <a:gsLst>
        <a:gs pos="0">
          <a:srgbClr val="CCE0F4"/>
        </a:gs>
        <a:gs pos="100000">
          <a:srgbClr val="0066CC"/>
        </a:gs>
      </a:gsLst>
      <a:path path="rect">
        <a:fillToRect l="50000" t="50000" r="50000" b="50000"/>
      </a:path>
    </a:gradFill>
    <a:effectLst>
      <a:outerShdw dist="35921" dir="2700000" algn="br">
        <a:prstClr val="black"/>
      </a:outerShdw>
    </a:effectLst>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pieChart>
        <c:varyColors val="1"/>
        <c:ser>
          <c:idx val="0"/>
          <c:order val="0"/>
          <c:spPr>
            <a:solidFill>
              <a:srgbClr val="000080"/>
            </a:solidFill>
          </c:spPr>
          <c:explosion val="25"/>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dLblPos val="ctr"/>
            <c:showLegendKey val="0"/>
            <c:showVal val="0"/>
            <c:showBubbleSize val="0"/>
            <c:showCatName val="1"/>
            <c:showSerName val="0"/>
            <c:showLeaderLines val="1"/>
            <c:showPercent val="1"/>
          </c:dLbls>
          <c:cat>
            <c:strRef>
              <c:f>'表５'!#REF!</c:f>
              <c:strCache>
                <c:ptCount val="1"/>
                <c:pt idx="0">
                  <c:v>1</c:v>
                </c:pt>
              </c:strCache>
            </c:strRef>
          </c:cat>
          <c:val>
            <c:numRef>
              <c:f>'表５'!#REF!</c:f>
              <c:numCache>
                <c:ptCount val="1"/>
                <c:pt idx="0">
                  <c:v>1</c:v>
                </c:pt>
              </c:numCache>
            </c:numRef>
          </c:val>
        </c:ser>
      </c:pieChart>
      <c:spPr>
        <a:noFill/>
        <a:ln>
          <a:noFill/>
        </a:ln>
      </c:spPr>
    </c:plotArea>
    <c:plotVisOnly val="1"/>
    <c:dispBlanksAs val="gap"/>
    <c:showDLblsOverMax val="0"/>
  </c:chart>
  <c:spPr>
    <a:gradFill rotWithShape="1">
      <a:gsLst>
        <a:gs pos="0">
          <a:srgbClr val="CCE0F4"/>
        </a:gs>
        <a:gs pos="100000">
          <a:srgbClr val="0066CC"/>
        </a:gs>
      </a:gsLst>
      <a:path path="rect">
        <a:fillToRect l="50000" t="50000" r="50000" b="50000"/>
      </a:path>
    </a:gradFill>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0.92475"/>
          <c:h val="0.89125"/>
        </c:manualLayout>
      </c:layout>
      <c:barChart>
        <c:barDir val="col"/>
        <c:grouping val="clustered"/>
        <c:varyColors val="0"/>
        <c:ser>
          <c:idx val="1"/>
          <c:order val="0"/>
          <c:tx>
            <c:strRef>
              <c:f>'図１データ'!$C$2</c:f>
              <c:strCache>
                <c:ptCount val="1"/>
                <c:pt idx="0">
                  <c:v>措置入院患者数</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'図１データ'!$B$3:$B$19</c:f>
              <c:strCache>
                <c:ptCount val="17"/>
                <c:pt idx="0">
                  <c:v>昭和62年</c:v>
                </c:pt>
                <c:pt idx="1">
                  <c:v>・</c:v>
                </c:pt>
                <c:pt idx="2">
                  <c:v>平成元年</c:v>
                </c:pt>
                <c:pt idx="3">
                  <c:v>・</c:v>
                </c:pt>
                <c:pt idx="4">
                  <c:v>・</c:v>
                </c:pt>
                <c:pt idx="5">
                  <c:v>・</c:v>
                </c:pt>
                <c:pt idx="6">
                  <c:v>平成5年</c:v>
                </c:pt>
                <c:pt idx="7">
                  <c:v>・</c:v>
                </c:pt>
                <c:pt idx="8">
                  <c:v>・</c:v>
                </c:pt>
                <c:pt idx="9">
                  <c:v>・</c:v>
                </c:pt>
                <c:pt idx="10">
                  <c:v>平成9年度</c:v>
                </c:pt>
                <c:pt idx="11">
                  <c:v>・</c:v>
                </c:pt>
                <c:pt idx="12">
                  <c:v>・</c:v>
                </c:pt>
                <c:pt idx="13">
                  <c:v>・</c:v>
                </c:pt>
                <c:pt idx="14">
                  <c:v>・</c:v>
                </c:pt>
                <c:pt idx="15">
                  <c:v>・</c:v>
                </c:pt>
                <c:pt idx="16">
                  <c:v>平成15年度</c:v>
                </c:pt>
              </c:strCache>
            </c:strRef>
          </c:cat>
          <c:val>
            <c:numRef>
              <c:f>'図１データ'!$C$3:$C$19</c:f>
              <c:numCache>
                <c:ptCount val="17"/>
                <c:pt idx="0">
                  <c:v>20014</c:v>
                </c:pt>
                <c:pt idx="1">
                  <c:v>16756</c:v>
                </c:pt>
                <c:pt idx="2">
                  <c:v>13843</c:v>
                </c:pt>
                <c:pt idx="3">
                  <c:v>11457</c:v>
                </c:pt>
                <c:pt idx="4">
                  <c:v>9120</c:v>
                </c:pt>
                <c:pt idx="5">
                  <c:v>7794</c:v>
                </c:pt>
                <c:pt idx="6">
                  <c:v>6793</c:v>
                </c:pt>
                <c:pt idx="7">
                  <c:v>6064</c:v>
                </c:pt>
                <c:pt idx="8">
                  <c:v>5570</c:v>
                </c:pt>
                <c:pt idx="9">
                  <c:v>5110</c:v>
                </c:pt>
                <c:pt idx="10">
                  <c:v>4338</c:v>
                </c:pt>
                <c:pt idx="11">
                  <c:v>3547</c:v>
                </c:pt>
                <c:pt idx="12">
                  <c:v>3201</c:v>
                </c:pt>
                <c:pt idx="13">
                  <c:v>2964</c:v>
                </c:pt>
                <c:pt idx="14">
                  <c:v>2817</c:v>
                </c:pt>
                <c:pt idx="15">
                  <c:v>2600</c:v>
                </c:pt>
                <c:pt idx="16">
                  <c:v>2418</c:v>
                </c:pt>
              </c:numCache>
            </c:numRef>
          </c:val>
        </c:ser>
        <c:overlap val="100"/>
        <c:gapWidth val="30"/>
        <c:axId val="32990660"/>
        <c:axId val="28480485"/>
      </c:barChart>
      <c:lineChart>
        <c:grouping val="standard"/>
        <c:varyColors val="0"/>
        <c:ser>
          <c:idx val="0"/>
          <c:order val="1"/>
          <c:tx>
            <c:strRef>
              <c:f>'図１データ'!$D$2</c:f>
              <c:strCache>
                <c:ptCount val="1"/>
                <c:pt idx="0">
                  <c:v>措置入院患者数
（人口10万対）</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cat>
            <c:strRef>
              <c:f>'図１データ'!$B$3:$B$19</c:f>
              <c:strCache>
                <c:ptCount val="17"/>
                <c:pt idx="0">
                  <c:v>昭和62年</c:v>
                </c:pt>
                <c:pt idx="1">
                  <c:v>・</c:v>
                </c:pt>
                <c:pt idx="2">
                  <c:v>平成元年</c:v>
                </c:pt>
                <c:pt idx="3">
                  <c:v>・</c:v>
                </c:pt>
                <c:pt idx="4">
                  <c:v>・</c:v>
                </c:pt>
                <c:pt idx="5">
                  <c:v>・</c:v>
                </c:pt>
                <c:pt idx="6">
                  <c:v>平成5年</c:v>
                </c:pt>
                <c:pt idx="7">
                  <c:v>・</c:v>
                </c:pt>
                <c:pt idx="8">
                  <c:v>・</c:v>
                </c:pt>
                <c:pt idx="9">
                  <c:v>・</c:v>
                </c:pt>
                <c:pt idx="10">
                  <c:v>平成9年度</c:v>
                </c:pt>
                <c:pt idx="11">
                  <c:v>・</c:v>
                </c:pt>
                <c:pt idx="12">
                  <c:v>・</c:v>
                </c:pt>
                <c:pt idx="13">
                  <c:v>・</c:v>
                </c:pt>
                <c:pt idx="14">
                  <c:v>・</c:v>
                </c:pt>
                <c:pt idx="15">
                  <c:v>・</c:v>
                </c:pt>
                <c:pt idx="16">
                  <c:v>平成15年度</c:v>
                </c:pt>
              </c:strCache>
            </c:strRef>
          </c:cat>
          <c:val>
            <c:numRef>
              <c:f>'図１データ'!$D$3:$D$19</c:f>
              <c:numCache>
                <c:ptCount val="17"/>
                <c:pt idx="0">
                  <c:v>16.4</c:v>
                </c:pt>
                <c:pt idx="1">
                  <c:v>13.7</c:v>
                </c:pt>
                <c:pt idx="2">
                  <c:v>11.2</c:v>
                </c:pt>
                <c:pt idx="3">
                  <c:v>9.3</c:v>
                </c:pt>
                <c:pt idx="4">
                  <c:v>7.3</c:v>
                </c:pt>
                <c:pt idx="5">
                  <c:v>6.3</c:v>
                </c:pt>
                <c:pt idx="6">
                  <c:v>5.4</c:v>
                </c:pt>
                <c:pt idx="7">
                  <c:v>4.8</c:v>
                </c:pt>
                <c:pt idx="8">
                  <c:v>4.4</c:v>
                </c:pt>
                <c:pt idx="9">
                  <c:v>4.1</c:v>
                </c:pt>
                <c:pt idx="10">
                  <c:v>3.4</c:v>
                </c:pt>
                <c:pt idx="11">
                  <c:v>2.8</c:v>
                </c:pt>
                <c:pt idx="12">
                  <c:v>2.5</c:v>
                </c:pt>
                <c:pt idx="13">
                  <c:v>2.3</c:v>
                </c:pt>
                <c:pt idx="14">
                  <c:v>2.2</c:v>
                </c:pt>
                <c:pt idx="15">
                  <c:v>2</c:v>
                </c:pt>
                <c:pt idx="16">
                  <c:v>1.9</c:v>
                </c:pt>
              </c:numCache>
            </c:numRef>
          </c:val>
          <c:smooth val="0"/>
        </c:ser>
        <c:axId val="54997774"/>
        <c:axId val="25217919"/>
      </c:lineChart>
      <c:catAx>
        <c:axId val="32990660"/>
        <c:scaling>
          <c:orientation val="minMax"/>
        </c:scaling>
        <c:axPos val="b"/>
        <c:delete val="0"/>
        <c:numFmt formatCode="General" sourceLinked="1"/>
        <c:majorTickMark val="in"/>
        <c:minorTickMark val="none"/>
        <c:tickLblPos val="none"/>
        <c:txPr>
          <a:bodyPr vert="wordArtVert" rot="0"/>
          <a:lstStyle/>
          <a:p>
            <a:pPr>
              <a:defRPr lang="en-US" cap="none" sz="800" b="0" i="0" u="none" baseline="0">
                <a:latin typeface="ＭＳ Ｐゴシック"/>
                <a:ea typeface="ＭＳ Ｐゴシック"/>
                <a:cs typeface="ＭＳ Ｐゴシック"/>
              </a:defRPr>
            </a:pPr>
          </a:p>
        </c:txPr>
        <c:crossAx val="28480485"/>
        <c:crosses val="autoZero"/>
        <c:auto val="0"/>
        <c:lblOffset val="100"/>
        <c:noMultiLvlLbl val="0"/>
      </c:catAx>
      <c:valAx>
        <c:axId val="28480485"/>
        <c:scaling>
          <c:orientation val="minMax"/>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2990660"/>
        <c:crossesAt val="1"/>
        <c:crossBetween val="between"/>
        <c:dispUnits>
          <c:builtInUnit val="thousands"/>
        </c:dispUnits>
      </c:valAx>
      <c:catAx>
        <c:axId val="54997774"/>
        <c:scaling>
          <c:orientation val="minMax"/>
        </c:scaling>
        <c:axPos val="b"/>
        <c:delete val="1"/>
        <c:majorTickMark val="in"/>
        <c:minorTickMark val="none"/>
        <c:tickLblPos val="nextTo"/>
        <c:crossAx val="25217919"/>
        <c:crosses val="autoZero"/>
        <c:auto val="0"/>
        <c:lblOffset val="100"/>
        <c:noMultiLvlLbl val="0"/>
      </c:catAx>
      <c:valAx>
        <c:axId val="25217919"/>
        <c:scaling>
          <c:orientation val="minMax"/>
        </c:scaling>
        <c:axPos val="l"/>
        <c:delete val="0"/>
        <c:numFmt formatCode="0.0_);[Red]\(0.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4997774"/>
        <c:crosses val="max"/>
        <c:crossBetween val="between"/>
        <c:dispUnits/>
      </c:valAx>
      <c:spPr>
        <a:noFill/>
        <a:ln>
          <a:noFill/>
        </a:ln>
      </c:spPr>
    </c:plotArea>
    <c:legend>
      <c:legendPos val="r"/>
      <c:layout>
        <c:manualLayout>
          <c:xMode val="edge"/>
          <c:yMode val="edge"/>
          <c:x val="0.2525"/>
          <c:y val="0.027"/>
          <c:w val="0.33"/>
          <c:h val="0.13"/>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375"/>
          <c:w val="0.8595"/>
          <c:h val="0.86975"/>
        </c:manualLayout>
      </c:layout>
      <c:barChart>
        <c:barDir val="col"/>
        <c:grouping val="stacked"/>
        <c:varyColors val="0"/>
        <c:ser>
          <c:idx val="1"/>
          <c:order val="0"/>
          <c:tx>
            <c:strRef>
              <c:f>'図２データ'!$D$2</c:f>
              <c:strCache>
                <c:ptCount val="1"/>
                <c:pt idx="0">
                  <c:v>保護者の同意による入院届出数</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'図２データ'!$B$3:$B$17</c:f>
              <c:strCache>
                <c:ptCount val="15"/>
                <c:pt idx="0">
                  <c:v>平成元年</c:v>
                </c:pt>
                <c:pt idx="1">
                  <c:v>・</c:v>
                </c:pt>
                <c:pt idx="2">
                  <c:v>・</c:v>
                </c:pt>
                <c:pt idx="3">
                  <c:v>・</c:v>
                </c:pt>
                <c:pt idx="4">
                  <c:v>平成5年</c:v>
                </c:pt>
                <c:pt idx="5">
                  <c:v>・</c:v>
                </c:pt>
                <c:pt idx="6">
                  <c:v>・</c:v>
                </c:pt>
                <c:pt idx="7">
                  <c:v>・</c:v>
                </c:pt>
                <c:pt idx="8">
                  <c:v>平成9年度</c:v>
                </c:pt>
                <c:pt idx="9">
                  <c:v>・</c:v>
                </c:pt>
                <c:pt idx="10">
                  <c:v>・</c:v>
                </c:pt>
                <c:pt idx="11">
                  <c:v>・</c:v>
                </c:pt>
                <c:pt idx="12">
                  <c:v>・</c:v>
                </c:pt>
                <c:pt idx="13">
                  <c:v>・</c:v>
                </c:pt>
                <c:pt idx="14">
                  <c:v>平成15年度</c:v>
                </c:pt>
              </c:strCache>
            </c:strRef>
          </c:cat>
          <c:val>
            <c:numRef>
              <c:f>'図２データ'!$D$3:$D$17</c:f>
              <c:numCache>
                <c:ptCount val="15"/>
                <c:pt idx="0">
                  <c:v>64190</c:v>
                </c:pt>
                <c:pt idx="1">
                  <c:v>61350</c:v>
                </c:pt>
                <c:pt idx="2">
                  <c:v>60794</c:v>
                </c:pt>
                <c:pt idx="3">
                  <c:v>59178</c:v>
                </c:pt>
                <c:pt idx="4">
                  <c:v>60456</c:v>
                </c:pt>
                <c:pt idx="5">
                  <c:v>60074</c:v>
                </c:pt>
                <c:pt idx="6">
                  <c:v>60432</c:v>
                </c:pt>
                <c:pt idx="7">
                  <c:v>61195</c:v>
                </c:pt>
                <c:pt idx="8">
                  <c:v>68330</c:v>
                </c:pt>
                <c:pt idx="9">
                  <c:v>74586</c:v>
                </c:pt>
                <c:pt idx="10">
                  <c:v>85305</c:v>
                </c:pt>
                <c:pt idx="11">
                  <c:v>107932</c:v>
                </c:pt>
                <c:pt idx="12">
                  <c:v>103238</c:v>
                </c:pt>
                <c:pt idx="13">
                  <c:v>106273</c:v>
                </c:pt>
                <c:pt idx="14">
                  <c:v>111034</c:v>
                </c:pt>
              </c:numCache>
            </c:numRef>
          </c:val>
        </c:ser>
        <c:ser>
          <c:idx val="0"/>
          <c:order val="1"/>
          <c:tx>
            <c:strRef>
              <c:f>'図２データ'!$E$2</c:f>
              <c:strCache>
                <c:ptCount val="1"/>
                <c:pt idx="0">
                  <c:v>扶養義務者の同意による入院届出数</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'図２データ'!$B$3:$B$17</c:f>
              <c:strCache>
                <c:ptCount val="15"/>
                <c:pt idx="0">
                  <c:v>平成元年</c:v>
                </c:pt>
                <c:pt idx="1">
                  <c:v>・</c:v>
                </c:pt>
                <c:pt idx="2">
                  <c:v>・</c:v>
                </c:pt>
                <c:pt idx="3">
                  <c:v>・</c:v>
                </c:pt>
                <c:pt idx="4">
                  <c:v>平成5年</c:v>
                </c:pt>
                <c:pt idx="5">
                  <c:v>・</c:v>
                </c:pt>
                <c:pt idx="6">
                  <c:v>・</c:v>
                </c:pt>
                <c:pt idx="7">
                  <c:v>・</c:v>
                </c:pt>
                <c:pt idx="8">
                  <c:v>平成9年度</c:v>
                </c:pt>
                <c:pt idx="9">
                  <c:v>・</c:v>
                </c:pt>
                <c:pt idx="10">
                  <c:v>・</c:v>
                </c:pt>
                <c:pt idx="11">
                  <c:v>・</c:v>
                </c:pt>
                <c:pt idx="12">
                  <c:v>・</c:v>
                </c:pt>
                <c:pt idx="13">
                  <c:v>・</c:v>
                </c:pt>
                <c:pt idx="14">
                  <c:v>平成15年度</c:v>
                </c:pt>
              </c:strCache>
            </c:strRef>
          </c:cat>
          <c:val>
            <c:numRef>
              <c:f>'図２データ'!$E$3:$E$17</c:f>
              <c:numCache>
                <c:ptCount val="15"/>
                <c:pt idx="0">
                  <c:v>21710</c:v>
                </c:pt>
                <c:pt idx="1">
                  <c:v>20517</c:v>
                </c:pt>
                <c:pt idx="2">
                  <c:v>20361</c:v>
                </c:pt>
                <c:pt idx="3">
                  <c:v>19848</c:v>
                </c:pt>
                <c:pt idx="4">
                  <c:v>21455</c:v>
                </c:pt>
                <c:pt idx="5">
                  <c:v>21814</c:v>
                </c:pt>
                <c:pt idx="6">
                  <c:v>22449</c:v>
                </c:pt>
                <c:pt idx="7">
                  <c:v>23032</c:v>
                </c:pt>
                <c:pt idx="8">
                  <c:v>25761</c:v>
                </c:pt>
                <c:pt idx="9">
                  <c:v>27172</c:v>
                </c:pt>
                <c:pt idx="10">
                  <c:v>31544</c:v>
                </c:pt>
                <c:pt idx="11">
                  <c:v>39619</c:v>
                </c:pt>
                <c:pt idx="12">
                  <c:v>37212</c:v>
                </c:pt>
                <c:pt idx="13">
                  <c:v>39114</c:v>
                </c:pt>
                <c:pt idx="14">
                  <c:v>40126</c:v>
                </c:pt>
              </c:numCache>
            </c:numRef>
          </c:val>
        </c:ser>
        <c:overlap val="100"/>
        <c:gapWidth val="30"/>
        <c:axId val="25634680"/>
        <c:axId val="29385529"/>
      </c:barChart>
      <c:lineChart>
        <c:grouping val="standard"/>
        <c:varyColors val="0"/>
        <c:ser>
          <c:idx val="2"/>
          <c:order val="2"/>
          <c:tx>
            <c:strRef>
              <c:f>'図２データ'!$F$2</c:f>
              <c:strCache>
                <c:ptCount val="1"/>
                <c:pt idx="0">
                  <c:v>医療保護入院届出数
（人口10万対）</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Ref>
              <c:f>'図２データ'!$B$3:$B$17</c:f>
              <c:strCache>
                <c:ptCount val="15"/>
                <c:pt idx="0">
                  <c:v>平成元年</c:v>
                </c:pt>
                <c:pt idx="1">
                  <c:v>・</c:v>
                </c:pt>
                <c:pt idx="2">
                  <c:v>・</c:v>
                </c:pt>
                <c:pt idx="3">
                  <c:v>・</c:v>
                </c:pt>
                <c:pt idx="4">
                  <c:v>平成5年</c:v>
                </c:pt>
                <c:pt idx="5">
                  <c:v>・</c:v>
                </c:pt>
                <c:pt idx="6">
                  <c:v>・</c:v>
                </c:pt>
                <c:pt idx="7">
                  <c:v>・</c:v>
                </c:pt>
                <c:pt idx="8">
                  <c:v>平成9年度</c:v>
                </c:pt>
                <c:pt idx="9">
                  <c:v>・</c:v>
                </c:pt>
                <c:pt idx="10">
                  <c:v>・</c:v>
                </c:pt>
                <c:pt idx="11">
                  <c:v>・</c:v>
                </c:pt>
                <c:pt idx="12">
                  <c:v>・</c:v>
                </c:pt>
                <c:pt idx="13">
                  <c:v>・</c:v>
                </c:pt>
                <c:pt idx="14">
                  <c:v>平成15年度</c:v>
                </c:pt>
              </c:strCache>
            </c:strRef>
          </c:cat>
          <c:val>
            <c:numRef>
              <c:f>'図２データ'!$F$3:$F$17</c:f>
              <c:numCache>
                <c:ptCount val="15"/>
                <c:pt idx="0">
                  <c:v>69.7</c:v>
                </c:pt>
                <c:pt idx="1">
                  <c:v>66.2</c:v>
                </c:pt>
                <c:pt idx="2">
                  <c:v>65.4</c:v>
                </c:pt>
                <c:pt idx="3">
                  <c:v>63.4</c:v>
                </c:pt>
                <c:pt idx="4">
                  <c:v>65.6</c:v>
                </c:pt>
                <c:pt idx="5">
                  <c:v>65.4</c:v>
                </c:pt>
                <c:pt idx="6">
                  <c:v>66</c:v>
                </c:pt>
                <c:pt idx="7">
                  <c:v>66.9</c:v>
                </c:pt>
                <c:pt idx="8">
                  <c:v>74.6</c:v>
                </c:pt>
                <c:pt idx="9">
                  <c:v>80.5</c:v>
                </c:pt>
                <c:pt idx="10">
                  <c:v>92.2</c:v>
                </c:pt>
                <c:pt idx="11">
                  <c:v>116.2</c:v>
                </c:pt>
                <c:pt idx="12">
                  <c:v>110.3</c:v>
                </c:pt>
                <c:pt idx="13">
                  <c:v>114.1</c:v>
                </c:pt>
                <c:pt idx="14">
                  <c:v>118.4</c:v>
                </c:pt>
              </c:numCache>
            </c:numRef>
          </c:val>
          <c:smooth val="0"/>
        </c:ser>
        <c:axId val="63143170"/>
        <c:axId val="31417619"/>
      </c:lineChart>
      <c:catAx>
        <c:axId val="25634680"/>
        <c:scaling>
          <c:orientation val="minMax"/>
        </c:scaling>
        <c:axPos val="b"/>
        <c:delete val="0"/>
        <c:numFmt formatCode="General" sourceLinked="1"/>
        <c:majorTickMark val="in"/>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29385529"/>
        <c:crosses val="autoZero"/>
        <c:auto val="0"/>
        <c:lblOffset val="100"/>
        <c:noMultiLvlLbl val="0"/>
      </c:catAx>
      <c:valAx>
        <c:axId val="29385529"/>
        <c:scaling>
          <c:orientation val="minMax"/>
        </c:scaling>
        <c:axPos val="l"/>
        <c:delete val="0"/>
        <c:numFmt formatCode="General" sourceLinked="1"/>
        <c:majorTickMark val="in"/>
        <c:minorTickMark val="none"/>
        <c:tickLblPos val="low"/>
        <c:txPr>
          <a:bodyPr/>
          <a:lstStyle/>
          <a:p>
            <a:pPr>
              <a:defRPr lang="en-US" cap="none" sz="900" b="0" i="0" u="none" baseline="0">
                <a:latin typeface="ＭＳ Ｐゴシック"/>
                <a:ea typeface="ＭＳ Ｐゴシック"/>
                <a:cs typeface="ＭＳ Ｐゴシック"/>
              </a:defRPr>
            </a:pPr>
          </a:p>
        </c:txPr>
        <c:crossAx val="25634680"/>
        <c:crossesAt val="1"/>
        <c:crossBetween val="between"/>
        <c:dispUnits/>
      </c:valAx>
      <c:catAx>
        <c:axId val="63143170"/>
        <c:scaling>
          <c:orientation val="minMax"/>
        </c:scaling>
        <c:axPos val="b"/>
        <c:delete val="1"/>
        <c:majorTickMark val="in"/>
        <c:minorTickMark val="none"/>
        <c:tickLblPos val="nextTo"/>
        <c:crossAx val="31417619"/>
        <c:crosses val="autoZero"/>
        <c:auto val="0"/>
        <c:lblOffset val="100"/>
        <c:noMultiLvlLbl val="0"/>
      </c:catAx>
      <c:valAx>
        <c:axId val="31417619"/>
        <c:scaling>
          <c:orientation val="minMax"/>
          <c:max val="160"/>
        </c:scaling>
        <c:axPos val="l"/>
        <c:delete val="0"/>
        <c:numFmt formatCode="0.0_ " sourceLinked="0"/>
        <c:majorTickMark val="in"/>
        <c:minorTickMark val="none"/>
        <c:tickLblPos val="none"/>
        <c:txPr>
          <a:bodyPr/>
          <a:lstStyle/>
          <a:p>
            <a:pPr>
              <a:defRPr lang="en-US" cap="none" sz="900" b="0" i="0" u="none" baseline="0">
                <a:latin typeface="ＭＳ Ｐゴシック"/>
                <a:ea typeface="ＭＳ Ｐゴシック"/>
                <a:cs typeface="ＭＳ Ｐゴシック"/>
              </a:defRPr>
            </a:pPr>
          </a:p>
        </c:txPr>
        <c:crossAx val="63143170"/>
        <c:crosses val="max"/>
        <c:crossBetween val="between"/>
        <c:dispUnits/>
      </c:valAx>
      <c:spPr>
        <a:noFill/>
        <a:ln>
          <a:noFill/>
        </a:ln>
      </c:spPr>
    </c:plotArea>
    <c:legend>
      <c:legendPos val="r"/>
      <c:layout>
        <c:manualLayout>
          <c:xMode val="edge"/>
          <c:yMode val="edge"/>
          <c:x val="0.16325"/>
          <c:y val="0.017"/>
          <c:w val="0.4055"/>
          <c:h val="0.220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'[1]○図生活衛生関係'!$B$132</c:f>
              <c:strCache>
                <c:ptCount val="1"/>
                <c:pt idx="0">
                  <c:v>普通浴場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'[1]○図生活衛生関係'!$C$131:$Q$131</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'[1]○図生活衛生関係'!$C$132:$Q$132</c:f>
              <c:numCache>
                <c:ptCount val="15"/>
                <c:pt idx="0">
                  <c:v>12228</c:v>
                </c:pt>
                <c:pt idx="1">
                  <c:v>11725</c:v>
                </c:pt>
                <c:pt idx="2">
                  <c:v>11234</c:v>
                </c:pt>
                <c:pt idx="3">
                  <c:v>10783</c:v>
                </c:pt>
                <c:pt idx="4">
                  <c:v>10388</c:v>
                </c:pt>
                <c:pt idx="5">
                  <c:v>10112</c:v>
                </c:pt>
                <c:pt idx="6">
                  <c:v>9741</c:v>
                </c:pt>
                <c:pt idx="7">
                  <c:v>9461</c:v>
                </c:pt>
                <c:pt idx="8">
                  <c:v>9020</c:v>
                </c:pt>
                <c:pt idx="9">
                  <c:v>8790</c:v>
                </c:pt>
                <c:pt idx="10">
                  <c:v>8422</c:v>
                </c:pt>
                <c:pt idx="11">
                  <c:v>8117</c:v>
                </c:pt>
                <c:pt idx="12">
                  <c:v>7851</c:v>
                </c:pt>
                <c:pt idx="13">
                  <c:v>7516</c:v>
                </c:pt>
                <c:pt idx="14">
                  <c:v>7324</c:v>
                </c:pt>
              </c:numCache>
            </c:numRef>
          </c:val>
        </c:ser>
        <c:ser>
          <c:idx val="0"/>
          <c:order val="1"/>
          <c:tx>
            <c:strRef>
              <c:f>'[1]○図生活衛生関係'!$B$133</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'[1]○図生活衛生関係'!$C$131:$Q$131</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'[1]○図生活衛生関係'!$C$133:$Q$133</c:f>
              <c:numCache>
                <c:ptCount val="15"/>
                <c:pt idx="0">
                  <c:v>12527</c:v>
                </c:pt>
                <c:pt idx="1">
                  <c:v>13025</c:v>
                </c:pt>
                <c:pt idx="2">
                  <c:v>13718</c:v>
                </c:pt>
                <c:pt idx="3">
                  <c:v>14274</c:v>
                </c:pt>
                <c:pt idx="4">
                  <c:v>14919</c:v>
                </c:pt>
                <c:pt idx="5">
                  <c:v>15428</c:v>
                </c:pt>
                <c:pt idx="6">
                  <c:v>16049</c:v>
                </c:pt>
                <c:pt idx="7">
                  <c:v>16548</c:v>
                </c:pt>
                <c:pt idx="8">
                  <c:v>17357</c:v>
                </c:pt>
                <c:pt idx="9">
                  <c:v>17954</c:v>
                </c:pt>
                <c:pt idx="10">
                  <c:v>18448</c:v>
                </c:pt>
                <c:pt idx="11">
                  <c:v>18615</c:v>
                </c:pt>
                <c:pt idx="12">
                  <c:v>18976</c:v>
                </c:pt>
                <c:pt idx="13">
                  <c:v>19190</c:v>
                </c:pt>
                <c:pt idx="14">
                  <c:v>19507</c:v>
                </c:pt>
              </c:numCache>
            </c:numRef>
          </c:val>
        </c:ser>
        <c:axId val="23150342"/>
        <c:axId val="7026487"/>
      </c:barChart>
      <c:lineChart>
        <c:grouping val="standard"/>
        <c:varyColors val="0"/>
        <c:ser>
          <c:idx val="2"/>
          <c:order val="2"/>
          <c:tx>
            <c:strRef>
              <c:f>'[1]○図生活衛生関係'!$B$134</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'[1]○図生活衛生関係'!$C$131:$Q$131</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'[1]○図生活衛生関係'!$C$134:$Q$134</c:f>
              <c:numCache>
                <c:ptCount val="15"/>
              </c:numCache>
            </c:numRef>
          </c:val>
          <c:smooth val="0"/>
        </c:ser>
        <c:axId val="63238384"/>
        <c:axId val="32274545"/>
      </c:lineChart>
      <c:catAx>
        <c:axId val="23150342"/>
        <c:scaling>
          <c:orientation val="minMax"/>
        </c:scaling>
        <c:axPos val="b"/>
        <c:delete val="0"/>
        <c:numFmt formatCode="General" sourceLinked="1"/>
        <c:majorTickMark val="in"/>
        <c:minorTickMark val="none"/>
        <c:tickLblPos val="nextTo"/>
        <c:crossAx val="7026487"/>
        <c:crosses val="autoZero"/>
        <c:auto val="0"/>
        <c:lblOffset val="100"/>
        <c:noMultiLvlLbl val="0"/>
      </c:catAx>
      <c:valAx>
        <c:axId val="7026487"/>
        <c:scaling>
          <c:orientation val="minMax"/>
        </c:scaling>
        <c:axPos val="l"/>
        <c:delete val="0"/>
        <c:numFmt formatCode="General" sourceLinked="1"/>
        <c:majorTickMark val="in"/>
        <c:minorTickMark val="none"/>
        <c:tickLblPos val="nextTo"/>
        <c:crossAx val="23150342"/>
        <c:crossesAt val="1"/>
        <c:crossBetween val="between"/>
        <c:dispUnits/>
      </c:valAx>
      <c:catAx>
        <c:axId val="63238384"/>
        <c:scaling>
          <c:orientation val="minMax"/>
        </c:scaling>
        <c:axPos val="b"/>
        <c:delete val="1"/>
        <c:majorTickMark val="in"/>
        <c:minorTickMark val="none"/>
        <c:tickLblPos val="nextTo"/>
        <c:crossAx val="32274545"/>
        <c:crosses val="autoZero"/>
        <c:auto val="0"/>
        <c:lblOffset val="100"/>
        <c:noMultiLvlLbl val="0"/>
      </c:catAx>
      <c:valAx>
        <c:axId val="32274545"/>
        <c:scaling>
          <c:orientation val="minMax"/>
        </c:scaling>
        <c:axPos val="l"/>
        <c:delete val="0"/>
        <c:numFmt formatCode="General" sourceLinked="1"/>
        <c:majorTickMark val="in"/>
        <c:minorTickMark val="none"/>
        <c:tickLblPos val="nextTo"/>
        <c:crossAx val="63238384"/>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425"/>
          <c:w val="0.9135"/>
          <c:h val="0.90475"/>
        </c:manualLayout>
      </c:layout>
      <c:barChart>
        <c:barDir val="bar"/>
        <c:grouping val="stack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3366FF"/>
                  </a:solidFill>
                </c14:spPr>
              </c14:invertSolidFillFmt>
            </c:ext>
          </c:extLst>
          <c:dLbls>
            <c:dLbl>
              <c:idx val="0"/>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38,285</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29,516</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23,264</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4,626</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4,048</a:t>
                    </a:r>
                  </a:p>
                </c:rich>
              </c:tx>
              <c:numFmt formatCode="General" sourceLinked="1"/>
              <c:spPr>
                <a:ln w="3175">
                  <a:noFill/>
                </a:ln>
              </c:spPr>
              <c:showLegendKey val="0"/>
              <c:showVal val="1"/>
              <c:showBubbleSize val="0"/>
              <c:showCatName val="0"/>
              <c:showSerName val="0"/>
              <c:showPercent val="0"/>
            </c:dLbl>
            <c:dLbl>
              <c:idx val="5"/>
              <c:delete val="1"/>
            </c:dLbl>
            <c:dLbl>
              <c:idx val="6"/>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3,293</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'図３データ'!$C$5:$I$5</c:f>
              <c:strCache>
                <c:ptCount val="7"/>
                <c:pt idx="0">
                  <c:v>その他</c:v>
                </c:pt>
                <c:pt idx="1">
                  <c:v>心の健康
づ く り</c:v>
                </c:pt>
                <c:pt idx="2">
                  <c:v>思 春 期</c:v>
                </c:pt>
                <c:pt idx="3">
                  <c:v>薬　　物</c:v>
                </c:pt>
                <c:pt idx="4">
                  <c:v>アルコール</c:v>
                </c:pt>
                <c:pt idx="5">
                  <c:v>社会復帰</c:v>
                </c:pt>
                <c:pt idx="6">
                  <c:v>老人精神
保　　健</c:v>
                </c:pt>
              </c:strCache>
            </c:strRef>
          </c:cat>
          <c:val>
            <c:numRef>
              <c:f>'図３データ'!$C$6:$I$6</c:f>
              <c:numCache>
                <c:ptCount val="7"/>
                <c:pt idx="0">
                  <c:v>38285</c:v>
                </c:pt>
                <c:pt idx="1">
                  <c:v>29516</c:v>
                </c:pt>
                <c:pt idx="2">
                  <c:v>23264</c:v>
                </c:pt>
                <c:pt idx="3">
                  <c:v>4626</c:v>
                </c:pt>
                <c:pt idx="4">
                  <c:v>4048</c:v>
                </c:pt>
                <c:pt idx="5">
                  <c:v>90773</c:v>
                </c:pt>
                <c:pt idx="6">
                  <c:v>3293</c:v>
                </c:pt>
              </c:numCache>
            </c:numRef>
          </c:val>
        </c:ser>
        <c:overlap val="100"/>
        <c:gapWidth val="70"/>
        <c:axId val="14323116"/>
        <c:axId val="61799181"/>
      </c:barChart>
      <c:catAx>
        <c:axId val="14323116"/>
        <c:scaling>
          <c:orientation val="minMax"/>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799181"/>
        <c:crosses val="autoZero"/>
        <c:auto val="1"/>
        <c:lblOffset val="100"/>
        <c:noMultiLvlLbl val="0"/>
      </c:catAx>
      <c:valAx>
        <c:axId val="61799181"/>
        <c:scaling>
          <c:orientation val="minMax"/>
          <c:max val="100000"/>
        </c:scaling>
        <c:axPos val="b"/>
        <c:majorGridlines>
          <c:spPr>
            <a:ln w="3175">
              <a:solidFill/>
            </a:ln>
          </c:spPr>
        </c:majorGridlines>
        <c:delete val="0"/>
        <c:numFmt formatCode="General" sourceLinked="1"/>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14323116"/>
        <c:crossesAt val="1"/>
        <c:crossBetween val="between"/>
        <c:dispUnits>
          <c:builtInUnit val="thousands"/>
        </c:dispUnits>
        <c:majorUnit val="10000"/>
      </c:valAx>
      <c:spPr>
        <a:noFill/>
        <a:ln>
          <a:no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8"/>
            <c:explosion val="155"/>
          </c:dPt>
          <c:cat>
            <c:strRef>
              <c:f>'図４'!#REF!</c:f>
              <c:strCache>
                <c:ptCount val="1"/>
                <c:pt idx="0">
                  <c:v>1</c:v>
                </c:pt>
              </c:strCache>
            </c:strRef>
          </c:cat>
          <c:val>
            <c:numRef>
              <c:f>'図４'!#REF!</c:f>
              <c:numCache>
                <c:ptCount val="1"/>
                <c:pt idx="0">
                  <c:v>1</c:v>
                </c:pt>
              </c:numCache>
            </c:numRef>
          </c:val>
        </c:ser>
        <c:gapWidth val="100"/>
        <c:secondPieSize val="75"/>
        <c:serLines>
          <c:spPr>
            <a:ln w="3175">
              <a:solidFill/>
            </a:ln>
          </c:spPr>
        </c:serLines>
      </c:ofPieChart>
      <c:spPr>
        <a:noFill/>
        <a:ln>
          <a:no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'図４'!#REF!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'図４'!#REF!</c:f>
              <c:strCache>
                <c:ptCount val="1"/>
                <c:pt idx="0">
                  <c:v>1</c:v>
                </c:pt>
              </c:strCache>
            </c:strRef>
          </c:cat>
          <c:val>
            <c:numRef>
              <c:f>'図４'!#REF!</c:f>
              <c:numCache>
                <c:ptCount val="1"/>
                <c:pt idx="0">
                  <c:v>1</c:v>
                </c:pt>
              </c:numCache>
            </c:numRef>
          </c:val>
        </c:ser>
        <c:ser>
          <c:idx val="1"/>
          <c:order val="1"/>
          <c:tx>
            <c:strRef>
              <c:f>'図４'!#REF!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'図４'!#REF!</c:f>
              <c:strCache>
                <c:ptCount val="1"/>
                <c:pt idx="0">
                  <c:v>1</c:v>
                </c:pt>
              </c:strCache>
            </c:strRef>
          </c:cat>
          <c:val>
            <c:numRef>
              <c:f>'図４'!#REF!</c:f>
              <c:numCache>
                <c:ptCount val="1"/>
                <c:pt idx="0">
                  <c:v>1</c:v>
                </c:pt>
              </c:numCache>
            </c:numRef>
          </c:val>
        </c:ser>
        <c:ser>
          <c:idx val="2"/>
          <c:order val="2"/>
          <c:tx>
            <c:strRef>
              <c:f>'図４'!#REF!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'図４'!#REF!</c:f>
              <c:strCache>
                <c:ptCount val="1"/>
                <c:pt idx="0">
                  <c:v>1</c:v>
                </c:pt>
              </c:strCache>
            </c:strRef>
          </c:cat>
          <c:val>
            <c:numRef>
              <c:f>'図４'!#REF!</c:f>
              <c:numCache>
                <c:ptCount val="1"/>
                <c:pt idx="0">
                  <c:v>1</c:v>
                </c:pt>
              </c:numCache>
            </c:numRef>
          </c:val>
        </c:ser>
        <c:ser>
          <c:idx val="3"/>
          <c:order val="3"/>
          <c:tx>
            <c:strRef>
              <c:f>'図４'!#REF!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'図４'!#REF!</c:f>
              <c:strCache>
                <c:ptCount val="1"/>
                <c:pt idx="0">
                  <c:v>1</c:v>
                </c:pt>
              </c:strCache>
            </c:strRef>
          </c:cat>
          <c:val>
            <c:numRef>
              <c:f>'図４'!#REF!</c:f>
              <c:numCache>
                <c:ptCount val="1"/>
                <c:pt idx="0">
                  <c:v>1</c:v>
                </c:pt>
              </c:numCache>
            </c:numRef>
          </c:val>
        </c:ser>
        <c:ser>
          <c:idx val="4"/>
          <c:order val="4"/>
          <c:tx>
            <c:strRef>
              <c:f>'図４'!#REF!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'図４'!#REF!</c:f>
              <c:strCache>
                <c:ptCount val="1"/>
                <c:pt idx="0">
                  <c:v>1</c:v>
                </c:pt>
              </c:strCache>
            </c:strRef>
          </c:cat>
          <c:val>
            <c:numRef>
              <c:f>'図４'!#REF!</c:f>
              <c:numCache>
                <c:ptCount val="1"/>
                <c:pt idx="0">
                  <c:v>1</c:v>
                </c:pt>
              </c:numCache>
            </c:numRef>
          </c:val>
        </c:ser>
        <c:ser>
          <c:idx val="5"/>
          <c:order val="5"/>
          <c:tx>
            <c:strRef>
              <c:f>'図４'!#REF!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'図４'!#REF!</c:f>
              <c:strCache>
                <c:ptCount val="1"/>
                <c:pt idx="0">
                  <c:v>1</c:v>
                </c:pt>
              </c:strCache>
            </c:strRef>
          </c:cat>
          <c:val>
            <c:numRef>
              <c:f>'図４'!#REF!</c:f>
              <c:numCache>
                <c:ptCount val="1"/>
                <c:pt idx="0">
                  <c:v>1</c:v>
                </c:pt>
              </c:numCache>
            </c:numRef>
          </c:val>
        </c:ser>
        <c:ser>
          <c:idx val="6"/>
          <c:order val="6"/>
          <c:tx>
            <c:strRef>
              <c:f>'図４'!#REF!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'図４'!#REF!</c:f>
              <c:strCache>
                <c:ptCount val="1"/>
                <c:pt idx="0">
                  <c:v>1</c:v>
                </c:pt>
              </c:strCache>
            </c:strRef>
          </c:cat>
          <c:val>
            <c:numRef>
              <c:f>'図４'!#REF!</c:f>
              <c:numCache>
                <c:ptCount val="1"/>
                <c:pt idx="0">
                  <c:v>1</c:v>
                </c:pt>
              </c:numCache>
            </c:numRef>
          </c:val>
        </c:ser>
        <c:ser>
          <c:idx val="7"/>
          <c:order val="7"/>
          <c:tx>
            <c:strRef>
              <c:f>'図４'!#REF!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'図４'!#REF!</c:f>
              <c:strCache>
                <c:ptCount val="1"/>
                <c:pt idx="0">
                  <c:v>1</c:v>
                </c:pt>
              </c:strCache>
            </c:strRef>
          </c:cat>
          <c:val>
            <c:numRef>
              <c:f>'図４'!#REF!</c:f>
              <c:numCache>
                <c:ptCount val="1"/>
                <c:pt idx="0">
                  <c:v>1</c:v>
                </c:pt>
              </c:numCache>
            </c:numRef>
          </c:val>
        </c:ser>
        <c:overlap val="100"/>
        <c:axId val="19321718"/>
        <c:axId val="39677735"/>
      </c:barChart>
      <c:catAx>
        <c:axId val="19321718"/>
        <c:scaling>
          <c:orientation val="minMax"/>
        </c:scaling>
        <c:axPos val="l"/>
        <c:delete val="0"/>
        <c:numFmt formatCode="General" sourceLinked="1"/>
        <c:majorTickMark val="in"/>
        <c:minorTickMark val="none"/>
        <c:tickLblPos val="nextTo"/>
        <c:crossAx val="39677735"/>
        <c:crosses val="autoZero"/>
        <c:auto val="1"/>
        <c:lblOffset val="100"/>
        <c:noMultiLvlLbl val="0"/>
      </c:catAx>
      <c:valAx>
        <c:axId val="39677735"/>
        <c:scaling>
          <c:orientation val="minMax"/>
        </c:scaling>
        <c:axPos val="b"/>
        <c:delete val="0"/>
        <c:numFmt formatCode="General" sourceLinked="1"/>
        <c:majorTickMark val="in"/>
        <c:minorTickMark val="none"/>
        <c:tickLblPos val="nextTo"/>
        <c:crossAx val="1932171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1"/>
          <c:w val="0.83225"/>
          <c:h val="0.6535"/>
        </c:manualLayout>
      </c:layout>
      <c:doughnutChart>
        <c:varyColors val="1"/>
        <c:ser>
          <c:idx val="0"/>
          <c:order val="0"/>
          <c:tx>
            <c:strRef>
              <c:f>'図４データ'!$B$3</c:f>
              <c:strCache>
                <c:ptCount val="1"/>
                <c:pt idx="0">
                  <c:v>平成15年度</c:v>
                </c:pt>
              </c:strCache>
            </c:strRef>
          </c:tx>
          <c:spPr>
            <a:ln w="3175">
              <a:solidFill/>
            </a:ln>
          </c:spPr>
          <c:explosion val="3"/>
          <c:extLst>
            <c:ext xmlns:c14="http://schemas.microsoft.com/office/drawing/2007/8/2/chart" uri="{6F2FDCE9-48DA-4B69-8628-5D25D57E5C99}">
              <c14:invertSolidFillFmt>
                <c14:spPr>
                  <a:solidFill>
                    <a:srgbClr val="000000"/>
                  </a:solidFill>
                </c14:spPr>
              </c14:invertSolidFillFmt>
            </c:ext>
          </c:extLst>
          <c:dPt>
            <c:idx val="0"/>
            <c:spPr>
              <a:pattFill prst="pct20">
                <a:fgClr>
                  <a:srgbClr val="0000FF"/>
                </a:fgClr>
                <a:bgClr>
                  <a:srgbClr val="FFFFFF"/>
                </a:bgClr>
              </a:pattFill>
              <a:ln w="3175">
                <a:solidFill/>
              </a:ln>
            </c:spPr>
          </c:dPt>
          <c:dPt>
            <c:idx val="1"/>
            <c:spPr>
              <a:pattFill prst="pct20">
                <a:fgClr>
                  <a:srgbClr val="0000FF"/>
                </a:fgClr>
                <a:bgClr>
                  <a:srgbClr val="FFFFFF"/>
                </a:bgClr>
              </a:pattFill>
              <a:ln w="3175">
                <a:solidFill/>
              </a:ln>
            </c:spPr>
          </c:dPt>
          <c:dPt>
            <c:idx val="2"/>
            <c:spPr>
              <a:pattFill prst="pct20">
                <a:fgClr>
                  <a:srgbClr val="0000FF"/>
                </a:fgClr>
                <a:bgClr>
                  <a:srgbClr val="FFFFFF"/>
                </a:bgClr>
              </a:pattFill>
              <a:ln w="3175">
                <a:solidFill/>
              </a:ln>
            </c:spPr>
          </c:dPt>
          <c:dPt>
            <c:idx val="3"/>
            <c:spPr>
              <a:solidFill>
                <a:srgbClr val="000080"/>
              </a:solidFill>
              <a:ln w="3175">
                <a:solidFill/>
              </a:ln>
            </c:spPr>
          </c:dPt>
          <c:dLbls>
            <c:numFmt formatCode="General" sourceLinked="1"/>
            <c:showLegendKey val="0"/>
            <c:showVal val="0"/>
            <c:showBubbleSize val="0"/>
            <c:showCatName val="0"/>
            <c:showSerName val="0"/>
            <c:showLeaderLines val="1"/>
            <c:showPercent val="0"/>
          </c:dLbls>
          <c:cat>
            <c:strRef>
              <c:f>'図４データ'!$C$2:$F$2</c:f>
              <c:strCache>
                <c:ptCount val="4"/>
                <c:pt idx="0">
                  <c:v>指定施設①</c:v>
                </c:pt>
                <c:pt idx="1">
                  <c:v>１回300食以上又は１日750食以上（指定施設①を除く）②</c:v>
                </c:pt>
                <c:pt idx="2">
                  <c:v>１回100食以上又は１日250食以上（①②を除く）</c:v>
                </c:pt>
                <c:pt idx="3">
                  <c:v>その他の給食施設</c:v>
                </c:pt>
              </c:strCache>
            </c:strRef>
          </c:cat>
          <c:val>
            <c:numRef>
              <c:f>'図４データ'!$C$3:$F$3</c:f>
              <c:numCache>
                <c:ptCount val="4"/>
                <c:pt idx="0">
                  <c:v>3.7</c:v>
                </c:pt>
                <c:pt idx="1">
                  <c:v>16.5</c:v>
                </c:pt>
                <c:pt idx="2">
                  <c:v>35.8</c:v>
                </c:pt>
                <c:pt idx="3">
                  <c:v>44</c:v>
                </c:pt>
              </c:numCache>
            </c:numRef>
          </c:val>
        </c:ser>
        <c:holeSize val="50"/>
      </c:doughnutChart>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8"/>
            <c:explosion val="155"/>
          </c:dPt>
          <c:cat>
            <c:strRef>
              <c:f>'図４データ'!#REF!</c:f>
              <c:strCache>
                <c:ptCount val="1"/>
                <c:pt idx="0">
                  <c:v>1</c:v>
                </c:pt>
              </c:strCache>
            </c:strRef>
          </c:cat>
          <c:val>
            <c:numRef>
              <c:f>'図４データ'!#REF!</c:f>
              <c:numCache>
                <c:ptCount val="1"/>
                <c:pt idx="0">
                  <c:v>1</c:v>
                </c:pt>
              </c:numCache>
            </c:numRef>
          </c:val>
        </c:ser>
        <c:gapWidth val="100"/>
        <c:secondPieSize val="75"/>
        <c:serLines>
          <c:spPr>
            <a:ln w="3175">
              <a:solidFill/>
            </a:ln>
          </c:spPr>
        </c:serLines>
      </c:ofPieChart>
      <c:spPr>
        <a:noFill/>
        <a:ln>
          <a:no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1"/>
          <c:order val="1"/>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2"/>
          <c:order val="2"/>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3"/>
          <c:order val="3"/>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4"/>
          <c:order val="4"/>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5"/>
          <c:order val="5"/>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6"/>
          <c:order val="6"/>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7"/>
          <c:order val="7"/>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overlap val="100"/>
        <c:axId val="21555296"/>
        <c:axId val="59779937"/>
      </c:barChart>
      <c:catAx>
        <c:axId val="21555296"/>
        <c:scaling>
          <c:orientation val="minMax"/>
        </c:scaling>
        <c:axPos val="l"/>
        <c:delete val="0"/>
        <c:numFmt formatCode="General" sourceLinked="1"/>
        <c:majorTickMark val="in"/>
        <c:minorTickMark val="none"/>
        <c:tickLblPos val="nextTo"/>
        <c:crossAx val="59779937"/>
        <c:crosses val="autoZero"/>
        <c:auto val="1"/>
        <c:lblOffset val="100"/>
        <c:noMultiLvlLbl val="0"/>
      </c:catAx>
      <c:valAx>
        <c:axId val="59779937"/>
        <c:scaling>
          <c:orientation val="minMax"/>
        </c:scaling>
        <c:axPos val="b"/>
        <c:delete val="0"/>
        <c:numFmt formatCode="General" sourceLinked="1"/>
        <c:majorTickMark val="in"/>
        <c:minorTickMark val="none"/>
        <c:tickLblPos val="nextTo"/>
        <c:crossAx val="2155529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8"/>
            <c:explosion val="155"/>
          </c:dPt>
          <c:cat>
            <c:strRef>
              <c:f>'図５'!#REF!</c:f>
              <c:strCache>
                <c:ptCount val="1"/>
                <c:pt idx="0">
                  <c:v>1</c:v>
                </c:pt>
              </c:strCache>
            </c:strRef>
          </c:cat>
          <c:val>
            <c:numRef>
              <c:f>'図５'!#REF!</c:f>
              <c:numCache>
                <c:ptCount val="1"/>
                <c:pt idx="0">
                  <c:v>1</c:v>
                </c:pt>
              </c:numCache>
            </c:numRef>
          </c:val>
        </c:ser>
        <c:gapWidth val="100"/>
        <c:secondPieSize val="75"/>
        <c:serLines>
          <c:spPr>
            <a:ln w="3175">
              <a:solidFill/>
            </a:ln>
          </c:spPr>
        </c:serLines>
      </c:ofPieChart>
      <c:spPr>
        <a:noFill/>
        <a:ln>
          <a:no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'図５'!#REF!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'図５'!#REF!</c:f>
              <c:strCache>
                <c:ptCount val="1"/>
                <c:pt idx="0">
                  <c:v>1</c:v>
                </c:pt>
              </c:strCache>
            </c:strRef>
          </c:cat>
          <c:val>
            <c:numRef>
              <c:f>'図５'!#REF!</c:f>
              <c:numCache>
                <c:ptCount val="1"/>
                <c:pt idx="0">
                  <c:v>1</c:v>
                </c:pt>
              </c:numCache>
            </c:numRef>
          </c:val>
        </c:ser>
        <c:ser>
          <c:idx val="1"/>
          <c:order val="1"/>
          <c:tx>
            <c:strRef>
              <c:f>'図５'!#REF!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'図５'!#REF!</c:f>
              <c:strCache>
                <c:ptCount val="1"/>
                <c:pt idx="0">
                  <c:v>1</c:v>
                </c:pt>
              </c:strCache>
            </c:strRef>
          </c:cat>
          <c:val>
            <c:numRef>
              <c:f>'図５'!#REF!</c:f>
              <c:numCache>
                <c:ptCount val="1"/>
                <c:pt idx="0">
                  <c:v>1</c:v>
                </c:pt>
              </c:numCache>
            </c:numRef>
          </c:val>
        </c:ser>
        <c:ser>
          <c:idx val="2"/>
          <c:order val="2"/>
          <c:tx>
            <c:strRef>
              <c:f>'図５'!#REF!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'図５'!#REF!</c:f>
              <c:strCache>
                <c:ptCount val="1"/>
                <c:pt idx="0">
                  <c:v>1</c:v>
                </c:pt>
              </c:strCache>
            </c:strRef>
          </c:cat>
          <c:val>
            <c:numRef>
              <c:f>'図５'!#REF!</c:f>
              <c:numCache>
                <c:ptCount val="1"/>
                <c:pt idx="0">
                  <c:v>1</c:v>
                </c:pt>
              </c:numCache>
            </c:numRef>
          </c:val>
        </c:ser>
        <c:ser>
          <c:idx val="3"/>
          <c:order val="3"/>
          <c:tx>
            <c:strRef>
              <c:f>'図５'!#REF!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'図５'!#REF!</c:f>
              <c:strCache>
                <c:ptCount val="1"/>
                <c:pt idx="0">
                  <c:v>1</c:v>
                </c:pt>
              </c:strCache>
            </c:strRef>
          </c:cat>
          <c:val>
            <c:numRef>
              <c:f>'図５'!#REF!</c:f>
              <c:numCache>
                <c:ptCount val="1"/>
                <c:pt idx="0">
                  <c:v>1</c:v>
                </c:pt>
              </c:numCache>
            </c:numRef>
          </c:val>
        </c:ser>
        <c:ser>
          <c:idx val="4"/>
          <c:order val="4"/>
          <c:tx>
            <c:strRef>
              <c:f>'図５'!#REF!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'図５'!#REF!</c:f>
              <c:strCache>
                <c:ptCount val="1"/>
                <c:pt idx="0">
                  <c:v>1</c:v>
                </c:pt>
              </c:strCache>
            </c:strRef>
          </c:cat>
          <c:val>
            <c:numRef>
              <c:f>'図５'!#REF!</c:f>
              <c:numCache>
                <c:ptCount val="1"/>
                <c:pt idx="0">
                  <c:v>1</c:v>
                </c:pt>
              </c:numCache>
            </c:numRef>
          </c:val>
        </c:ser>
        <c:ser>
          <c:idx val="5"/>
          <c:order val="5"/>
          <c:tx>
            <c:strRef>
              <c:f>'図５'!#REF!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'図５'!#REF!</c:f>
              <c:strCache>
                <c:ptCount val="1"/>
                <c:pt idx="0">
                  <c:v>1</c:v>
                </c:pt>
              </c:strCache>
            </c:strRef>
          </c:cat>
          <c:val>
            <c:numRef>
              <c:f>'図５'!#REF!</c:f>
              <c:numCache>
                <c:ptCount val="1"/>
                <c:pt idx="0">
                  <c:v>1</c:v>
                </c:pt>
              </c:numCache>
            </c:numRef>
          </c:val>
        </c:ser>
        <c:ser>
          <c:idx val="6"/>
          <c:order val="6"/>
          <c:tx>
            <c:strRef>
              <c:f>'図５'!#REF!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'図５'!#REF!</c:f>
              <c:strCache>
                <c:ptCount val="1"/>
                <c:pt idx="0">
                  <c:v>1</c:v>
                </c:pt>
              </c:strCache>
            </c:strRef>
          </c:cat>
          <c:val>
            <c:numRef>
              <c:f>'図５'!#REF!</c:f>
              <c:numCache>
                <c:ptCount val="1"/>
                <c:pt idx="0">
                  <c:v>1</c:v>
                </c:pt>
              </c:numCache>
            </c:numRef>
          </c:val>
        </c:ser>
        <c:ser>
          <c:idx val="7"/>
          <c:order val="7"/>
          <c:tx>
            <c:strRef>
              <c:f>'図５'!#REF!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'図５'!#REF!</c:f>
              <c:strCache>
                <c:ptCount val="1"/>
                <c:pt idx="0">
                  <c:v>1</c:v>
                </c:pt>
              </c:strCache>
            </c:strRef>
          </c:cat>
          <c:val>
            <c:numRef>
              <c:f>'図５'!#REF!</c:f>
              <c:numCache>
                <c:ptCount val="1"/>
                <c:pt idx="0">
                  <c:v>1</c:v>
                </c:pt>
              </c:numCache>
            </c:numRef>
          </c:val>
        </c:ser>
        <c:overlap val="100"/>
        <c:axId val="1148522"/>
        <c:axId val="10336699"/>
      </c:barChart>
      <c:catAx>
        <c:axId val="1148522"/>
        <c:scaling>
          <c:orientation val="minMax"/>
        </c:scaling>
        <c:axPos val="l"/>
        <c:delete val="0"/>
        <c:numFmt formatCode="General" sourceLinked="1"/>
        <c:majorTickMark val="in"/>
        <c:minorTickMark val="none"/>
        <c:tickLblPos val="nextTo"/>
        <c:crossAx val="10336699"/>
        <c:crosses val="autoZero"/>
        <c:auto val="1"/>
        <c:lblOffset val="100"/>
        <c:noMultiLvlLbl val="0"/>
      </c:catAx>
      <c:valAx>
        <c:axId val="10336699"/>
        <c:scaling>
          <c:orientation val="minMax"/>
        </c:scaling>
        <c:axPos val="b"/>
        <c:delete val="0"/>
        <c:numFmt formatCode="General" sourceLinked="1"/>
        <c:majorTickMark val="in"/>
        <c:minorTickMark val="none"/>
        <c:tickLblPos val="nextTo"/>
        <c:crossAx val="114852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66"/>
          <c:y val="0.004"/>
          <c:w val="0.9315"/>
          <c:h val="0.871"/>
        </c:manualLayout>
      </c:layout>
      <c:bar3DChart>
        <c:barDir val="col"/>
        <c:grouping val="stacked"/>
        <c:varyColors val="0"/>
        <c:ser>
          <c:idx val="0"/>
          <c:order val="0"/>
          <c:tx>
            <c:strRef>
              <c:f>'図５データ'!$C$3</c:f>
              <c:strCache>
                <c:ptCount val="1"/>
                <c:pt idx="0">
                  <c:v>学校</c:v>
                </c:pt>
              </c:strCache>
            </c:strRef>
          </c:tx>
          <c:spPr>
            <a:pattFill prst="dkHorz">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'図５データ'!$C$4</c:f>
              <c:numCache>
                <c:ptCount val="1"/>
                <c:pt idx="0">
                  <c:v>36.7</c:v>
                </c:pt>
              </c:numCache>
            </c:numRef>
          </c:val>
          <c:shape val="cylinder"/>
        </c:ser>
        <c:ser>
          <c:idx val="1"/>
          <c:order val="1"/>
          <c:tx>
            <c:strRef>
              <c:f>'図５データ'!$D$3</c:f>
              <c:strCache>
                <c:ptCount val="1"/>
                <c:pt idx="0">
                  <c:v>病院・介護老人保健施設</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'図５データ'!$D$4</c:f>
              <c:numCache>
                <c:ptCount val="1"/>
                <c:pt idx="0">
                  <c:v>17.4</c:v>
                </c:pt>
              </c:numCache>
            </c:numRef>
          </c:val>
          <c:shape val="cylinder"/>
        </c:ser>
        <c:ser>
          <c:idx val="2"/>
          <c:order val="2"/>
          <c:tx>
            <c:strRef>
              <c:f>'図５データ'!$E$3</c:f>
              <c:strCache>
                <c:ptCount val="1"/>
                <c:pt idx="0">
                  <c:v>児童福祉・老人福祉・社会福祉・矯正施設</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Vert">
                <a:fgClr>
                  <a:srgbClr val="CCCCFF"/>
                </a:fgClr>
                <a:bgClr>
                  <a:srgbClr val="969696"/>
                </a:bgClr>
              </a:pattFill>
            </c:spPr>
          </c:dP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'図５データ'!$E$4</c:f>
              <c:numCache>
                <c:ptCount val="1"/>
                <c:pt idx="0">
                  <c:v>27.7</c:v>
                </c:pt>
              </c:numCache>
            </c:numRef>
          </c:val>
          <c:shape val="cylinder"/>
        </c:ser>
        <c:ser>
          <c:idx val="3"/>
          <c:order val="3"/>
          <c:tx>
            <c:strRef>
              <c:f>'図５データ'!$F$3</c:f>
              <c:strCache>
                <c:ptCount val="1"/>
                <c:pt idx="0">
                  <c:v>事業所・寄宿舎</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'図５データ'!$F$4</c:f>
              <c:numCache>
                <c:ptCount val="1"/>
                <c:pt idx="0">
                  <c:v>16.2</c:v>
                </c:pt>
              </c:numCache>
            </c:numRef>
          </c:val>
          <c:shape val="cylinder"/>
        </c:ser>
        <c:ser>
          <c:idx val="4"/>
          <c:order val="4"/>
          <c:tx>
            <c:strRef>
              <c:f>'図５データ'!$G$3</c:f>
              <c:strCache>
                <c:ptCount val="1"/>
                <c:pt idx="0">
                  <c:v>一般給食センター</c:v>
                </c:pt>
              </c:strCache>
            </c:strRef>
          </c:tx>
          <c:spPr>
            <a:pattFill prst="pct5">
              <a:fgClr>
                <a:srgbClr val="C0C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'図５データ'!$G$4</c:f>
              <c:numCache>
                <c:ptCount val="1"/>
                <c:pt idx="0">
                  <c:v>1.1</c:v>
                </c:pt>
              </c:numCache>
            </c:numRef>
          </c:val>
          <c:shape val="cylinder"/>
        </c:ser>
        <c:ser>
          <c:idx val="5"/>
          <c:order val="5"/>
          <c:tx>
            <c:strRef>
              <c:f>'図５データ'!$H$3</c:f>
              <c:strCache>
                <c:ptCount val="1"/>
                <c:pt idx="0">
                  <c:v>その他</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'図５データ'!$H$4</c:f>
              <c:numCache>
                <c:ptCount val="1"/>
                <c:pt idx="0">
                  <c:v>0.9</c:v>
                </c:pt>
              </c:numCache>
            </c:numRef>
          </c:val>
          <c:shape val="cylinder"/>
        </c:ser>
        <c:ser>
          <c:idx val="6"/>
          <c:order val="6"/>
          <c:tx>
            <c:strRef>
              <c:f>'図５データ'!$I$3</c:f>
              <c:strCache>
                <c:ptCount val="1"/>
                <c:pt idx="0">
                  <c:v/>
                </c:pt>
              </c:strCache>
            </c:strRef>
          </c:tx>
          <c:spPr>
            <a:pattFill prst="lgGrid">
              <a:fgClr>
                <a:srgbClr val="CC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'図５データ'!$I$4</c:f>
              <c:numCache>
                <c:ptCount val="1"/>
              </c:numCache>
            </c:numRef>
          </c:val>
          <c:shape val="cylinder"/>
        </c:ser>
        <c:ser>
          <c:idx val="7"/>
          <c:order val="7"/>
          <c:tx>
            <c:strRef>
              <c:f>'図５データ'!$J$3</c:f>
              <c:strCache>
                <c:ptCount val="1"/>
                <c:pt idx="0">
                  <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25400">
                <a:solidFill/>
              </a:ln>
            </c:spPr>
          </c:dP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'図５データ'!$J$4</c:f>
              <c:numCache>
                <c:ptCount val="1"/>
              </c:numCache>
            </c:numRef>
          </c:val>
          <c:shape val="cylinder"/>
        </c:ser>
        <c:overlap val="100"/>
        <c:shape val="cylinder"/>
        <c:axId val="25921428"/>
        <c:axId val="31966261"/>
      </c:bar3DChart>
      <c:catAx>
        <c:axId val="25921428"/>
        <c:scaling>
          <c:orientation val="minMax"/>
        </c:scaling>
        <c:axPos val="b"/>
        <c:delete val="0"/>
        <c:numFmt formatCode="General" sourceLinked="1"/>
        <c:majorTickMark val="in"/>
        <c:minorTickMark val="none"/>
        <c:tickLblPos val="low"/>
        <c:crossAx val="31966261"/>
        <c:crosses val="autoZero"/>
        <c:auto val="1"/>
        <c:lblOffset val="100"/>
        <c:noMultiLvlLbl val="0"/>
      </c:catAx>
      <c:valAx>
        <c:axId val="31966261"/>
        <c:scaling>
          <c:orientation val="minMax"/>
        </c:scaling>
        <c:axPos val="l"/>
        <c:delete val="0"/>
        <c:numFmt formatCode="General" sourceLinked="1"/>
        <c:majorTickMark val="in"/>
        <c:minorTickMark val="none"/>
        <c:tickLblPos val="nextTo"/>
        <c:crossAx val="25921428"/>
        <c:crossesAt val="1"/>
        <c:crossBetween val="between"/>
        <c:dispUnits/>
      </c:valAx>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8"/>
            <c:explosion val="155"/>
          </c:dPt>
          <c:cat>
            <c:strRef>
              <c:f>'図５データ'!#REF!</c:f>
              <c:strCache>
                <c:ptCount val="1"/>
                <c:pt idx="0">
                  <c:v>1</c:v>
                </c:pt>
              </c:strCache>
            </c:strRef>
          </c:cat>
          <c:val>
            <c:numRef>
              <c:f>'図５データ'!#REF!</c:f>
              <c:numCache>
                <c:ptCount val="1"/>
                <c:pt idx="0">
                  <c:v>1</c:v>
                </c:pt>
              </c:numCache>
            </c:numRef>
          </c:val>
        </c:ser>
        <c:gapWidth val="100"/>
        <c:secondPieSize val="75"/>
        <c:serLines>
          <c:spPr>
            <a:ln w="3175">
              <a:solidFill/>
            </a:ln>
          </c:spPr>
        </c:serLines>
      </c:ofPieChart>
      <c:spPr>
        <a:noFill/>
        <a:ln>
          <a:no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'[1]○図生活衛生関係'!$B$93</c:f>
              <c:strCache>
                <c:ptCount val="1"/>
                <c:pt idx="0">
                  <c:v>映画館</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'[1]○図生活衛生関係'!$C$92:$Q$92</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'[1]○図生活衛生関係'!$C$93:$Q$93</c:f>
              <c:numCache>
                <c:ptCount val="15"/>
                <c:pt idx="0">
                  <c:v>2220</c:v>
                </c:pt>
                <c:pt idx="1">
                  <c:v>2128</c:v>
                </c:pt>
                <c:pt idx="2">
                  <c:v>2057</c:v>
                </c:pt>
                <c:pt idx="3">
                  <c:v>2015</c:v>
                </c:pt>
                <c:pt idx="4">
                  <c:v>2010</c:v>
                </c:pt>
                <c:pt idx="5">
                  <c:v>1993</c:v>
                </c:pt>
                <c:pt idx="6">
                  <c:v>1950</c:v>
                </c:pt>
                <c:pt idx="7">
                  <c:v>1943</c:v>
                </c:pt>
                <c:pt idx="8">
                  <c:v>1908</c:v>
                </c:pt>
                <c:pt idx="9">
                  <c:v>1938</c:v>
                </c:pt>
                <c:pt idx="10">
                  <c:v>1984</c:v>
                </c:pt>
                <c:pt idx="11">
                  <c:v>2024</c:v>
                </c:pt>
                <c:pt idx="12">
                  <c:v>1976</c:v>
                </c:pt>
                <c:pt idx="13">
                  <c:v>1920</c:v>
                </c:pt>
                <c:pt idx="14">
                  <c:v>1822</c:v>
                </c:pt>
              </c:numCache>
            </c:numRef>
          </c:val>
        </c:ser>
        <c:axId val="22035450"/>
        <c:axId val="64101323"/>
      </c:barChart>
      <c:lineChart>
        <c:grouping val="standard"/>
        <c:varyColors val="0"/>
        <c:ser>
          <c:idx val="0"/>
          <c:order val="1"/>
          <c:tx>
            <c:strRef>
              <c:f>'[1]○図生活衛生関係'!$B$94</c:f>
              <c:strCache>
                <c:ptCount val="1"/>
                <c:pt idx="0">
                  <c:v>映画館（指数：人口10万対）</c:v>
                </c:pt>
              </c:strCache>
            </c:strRef>
          </c:tx>
          <c:extLst>
            <c:ext xmlns:c14="http://schemas.microsoft.com/office/drawing/2007/8/2/chart" uri="{6F2FDCE9-48DA-4B69-8628-5D25D57E5C99}">
              <c14:invertSolidFillFmt>
                <c14:spPr>
                  <a:solidFill>
                    <a:srgbClr val="000000"/>
                  </a:solidFill>
                </c14:spPr>
              </c14:invertSolidFillFmt>
            </c:ext>
          </c:extLst>
          <c:cat>
            <c:strRef>
              <c:f>'[1]○図生活衛生関係'!$C$92:$Q$92</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'[1]○図生活衛生関係'!$C$94:$Q$94</c:f>
              <c:numCache>
                <c:ptCount val="15"/>
                <c:pt idx="0">
                  <c:v>1.8018749239073089</c:v>
                </c:pt>
                <c:pt idx="1">
                  <c:v>1.7215273115251797</c:v>
                </c:pt>
                <c:pt idx="2">
                  <c:v>1.657520890242625</c:v>
                </c:pt>
                <c:pt idx="3">
                  <c:v>1.6176033781017445</c:v>
                </c:pt>
                <c:pt idx="4">
                  <c:v>1.6087979637900398</c:v>
                </c:pt>
                <c:pt idx="5">
                  <c:v>1.5910270227118508</c:v>
                </c:pt>
                <c:pt idx="6">
                  <c:v>1.5529156485048217</c:v>
                </c:pt>
                <c:pt idx="7">
                  <c:v>1.5437910677822007</c:v>
                </c:pt>
                <c:pt idx="8">
                  <c:v>1.5124012143598848</c:v>
                </c:pt>
                <c:pt idx="9">
                  <c:v>1.532354987665254</c:v>
                </c:pt>
                <c:pt idx="10">
                  <c:v>1.5663116676008748</c:v>
                </c:pt>
                <c:pt idx="11">
                  <c:v>1.594631914321814</c:v>
                </c:pt>
                <c:pt idx="12">
                  <c:v>1.55234855567165</c:v>
                </c:pt>
                <c:pt idx="13">
                  <c:v>1.5066504492486366</c:v>
                </c:pt>
                <c:pt idx="14">
                  <c:v>1.4276870998832463</c:v>
                </c:pt>
              </c:numCache>
            </c:numRef>
          </c:val>
          <c:smooth val="0"/>
        </c:ser>
        <c:axId val="40040996"/>
        <c:axId val="24824645"/>
      </c:lineChart>
      <c:catAx>
        <c:axId val="22035450"/>
        <c:scaling>
          <c:orientation val="minMax"/>
        </c:scaling>
        <c:axPos val="b"/>
        <c:delete val="0"/>
        <c:numFmt formatCode="General" sourceLinked="1"/>
        <c:majorTickMark val="in"/>
        <c:minorTickMark val="none"/>
        <c:tickLblPos val="nextTo"/>
        <c:crossAx val="64101323"/>
        <c:crosses val="autoZero"/>
        <c:auto val="0"/>
        <c:lblOffset val="100"/>
        <c:noMultiLvlLbl val="0"/>
      </c:catAx>
      <c:valAx>
        <c:axId val="64101323"/>
        <c:scaling>
          <c:orientation val="minMax"/>
        </c:scaling>
        <c:axPos val="l"/>
        <c:delete val="0"/>
        <c:numFmt formatCode="General" sourceLinked="1"/>
        <c:majorTickMark val="in"/>
        <c:minorTickMark val="none"/>
        <c:tickLblPos val="nextTo"/>
        <c:crossAx val="22035450"/>
        <c:crossesAt val="1"/>
        <c:crossBetween val="between"/>
        <c:dispUnits/>
      </c:valAx>
      <c:catAx>
        <c:axId val="40040996"/>
        <c:scaling>
          <c:orientation val="minMax"/>
        </c:scaling>
        <c:axPos val="b"/>
        <c:delete val="1"/>
        <c:majorTickMark val="in"/>
        <c:minorTickMark val="none"/>
        <c:tickLblPos val="nextTo"/>
        <c:crossAx val="24824645"/>
        <c:crosses val="autoZero"/>
        <c:auto val="0"/>
        <c:lblOffset val="100"/>
        <c:noMultiLvlLbl val="0"/>
      </c:catAx>
      <c:valAx>
        <c:axId val="24824645"/>
        <c:scaling>
          <c:orientation val="minMax"/>
        </c:scaling>
        <c:axPos val="l"/>
        <c:delete val="0"/>
        <c:numFmt formatCode="0.00_ " sourceLinked="0"/>
        <c:majorTickMark val="in"/>
        <c:minorTickMark val="none"/>
        <c:tickLblPos val="nextTo"/>
        <c:crossAx val="40040996"/>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1"/>
          <c:order val="1"/>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2"/>
          <c:order val="2"/>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3"/>
          <c:order val="3"/>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4"/>
          <c:order val="4"/>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5"/>
          <c:order val="5"/>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6"/>
          <c:order val="6"/>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7"/>
          <c:order val="7"/>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overlap val="100"/>
        <c:axId val="19260894"/>
        <c:axId val="39130319"/>
      </c:barChart>
      <c:catAx>
        <c:axId val="19260894"/>
        <c:scaling>
          <c:orientation val="minMax"/>
        </c:scaling>
        <c:axPos val="l"/>
        <c:delete val="0"/>
        <c:numFmt formatCode="General" sourceLinked="1"/>
        <c:majorTickMark val="in"/>
        <c:minorTickMark val="none"/>
        <c:tickLblPos val="nextTo"/>
        <c:crossAx val="39130319"/>
        <c:crosses val="autoZero"/>
        <c:auto val="1"/>
        <c:lblOffset val="100"/>
        <c:noMultiLvlLbl val="0"/>
      </c:catAx>
      <c:valAx>
        <c:axId val="39130319"/>
        <c:scaling>
          <c:orientation val="minMax"/>
        </c:scaling>
        <c:axPos val="b"/>
        <c:delete val="0"/>
        <c:numFmt formatCode="General" sourceLinked="1"/>
        <c:majorTickMark val="in"/>
        <c:minorTickMark val="none"/>
        <c:tickLblPos val="nextTo"/>
        <c:crossAx val="1926089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pattFill prst="pct5">
              <a:fgClr>
                <a:srgbClr val="FF9900"/>
              </a:fgClr>
              <a:bgClr>
                <a:srgbClr val="008000"/>
              </a:bgClr>
            </a:pattFill>
          </c:spPr>
          <c:invertIfNegative val="0"/>
          <c:extLst>
            <c:ext xmlns:c14="http://schemas.microsoft.com/office/drawing/2007/8/2/chart" uri="{6F2FDCE9-48DA-4B69-8628-5D25D57E5C99}">
              <c14:invertSolidFillFmt>
                <c14:spPr>
                  <a:solidFill>
                    <a:srgbClr val="008000"/>
                  </a:solidFill>
                </c14:spPr>
              </c14:invertSolidFillFmt>
            </c:ext>
          </c:extLst>
          <c:dLbls>
            <c:dLbl>
              <c:idx val="7"/>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'図６データ'!$B$3:$B$17</c:f>
              <c:strCache>
                <c:ptCount val="15"/>
                <c:pt idx="0">
                  <c:v>19歳</c:v>
                </c:pt>
                <c:pt idx="1">
                  <c:v>18歳</c:v>
                </c:pt>
                <c:pt idx="2">
                  <c:v>17歳</c:v>
                </c:pt>
                <c:pt idx="3">
                  <c:v>16歳</c:v>
                </c:pt>
                <c:pt idx="4">
                  <c:v>15歳</c:v>
                </c:pt>
                <c:pt idx="6">
                  <c:v>45～49歳</c:v>
                </c:pt>
                <c:pt idx="7">
                  <c:v>40～44歳</c:v>
                </c:pt>
                <c:pt idx="8">
                  <c:v>35～39歳</c:v>
                </c:pt>
                <c:pt idx="9">
                  <c:v>30～34歳</c:v>
                </c:pt>
                <c:pt idx="10">
                  <c:v>25～29歳</c:v>
                </c:pt>
                <c:pt idx="11">
                  <c:v>20～24歳</c:v>
                </c:pt>
                <c:pt idx="12">
                  <c:v>20歳未満</c:v>
                </c:pt>
                <c:pt idx="14">
                  <c:v>総　　　数</c:v>
                </c:pt>
              </c:strCache>
            </c:strRef>
          </c:cat>
          <c:val>
            <c:numRef>
              <c:f>'図６データ'!$C$3:$C$17</c:f>
              <c:numCache>
                <c:ptCount val="15"/>
                <c:pt idx="0">
                  <c:v>19.9</c:v>
                </c:pt>
                <c:pt idx="1">
                  <c:v>15.7</c:v>
                </c:pt>
                <c:pt idx="2">
                  <c:v>11.8</c:v>
                </c:pt>
                <c:pt idx="3">
                  <c:v>7.3</c:v>
                </c:pt>
                <c:pt idx="4">
                  <c:v>2.4</c:v>
                </c:pt>
                <c:pt idx="6">
                  <c:v>0.5</c:v>
                </c:pt>
                <c:pt idx="7">
                  <c:v>5.4</c:v>
                </c:pt>
                <c:pt idx="8">
                  <c:v>11.6</c:v>
                </c:pt>
                <c:pt idx="9">
                  <c:v>13.3</c:v>
                </c:pt>
                <c:pt idx="10">
                  <c:v>14.8</c:v>
                </c:pt>
                <c:pt idx="11">
                  <c:v>20.2</c:v>
                </c:pt>
                <c:pt idx="12">
                  <c:v>11.9</c:v>
                </c:pt>
                <c:pt idx="14">
                  <c:v>11.2</c:v>
                </c:pt>
              </c:numCache>
            </c:numRef>
          </c:val>
        </c:ser>
        <c:overlap val="100"/>
        <c:gapWidth val="50"/>
        <c:axId val="16628552"/>
        <c:axId val="15439241"/>
      </c:barChart>
      <c:catAx>
        <c:axId val="16628552"/>
        <c:scaling>
          <c:orientation val="minMax"/>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5439241"/>
        <c:crosses val="autoZero"/>
        <c:auto val="1"/>
        <c:lblOffset val="100"/>
        <c:noMultiLvlLbl val="0"/>
      </c:catAx>
      <c:valAx>
        <c:axId val="15439241"/>
        <c:scaling>
          <c:orientation val="minMax"/>
          <c:max val="25"/>
          <c:min val="0"/>
        </c:scaling>
        <c:axPos val="b"/>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6628552"/>
        <c:crossesAt val="1"/>
        <c:crossBetween val="between"/>
        <c:dispUnits/>
        <c:majorUnit val="5"/>
        <c:minorUnit val="1"/>
      </c:valAx>
      <c:spPr>
        <a:noFill/>
        <a:ln>
          <a:no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48"/>
          <c:w val="0.93175"/>
          <c:h val="0.85275"/>
        </c:manualLayout>
      </c:layout>
      <c:lineChart>
        <c:grouping val="standard"/>
        <c:varyColors val="0"/>
        <c:ser>
          <c:idx val="0"/>
          <c:order val="0"/>
          <c:tx>
            <c:strRef>
              <c:f>'図７データ'!$B$4:$C$4</c:f>
              <c:strCache>
                <c:ptCount val="1"/>
                <c:pt idx="0">
                  <c:v>総　　　数</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'図７データ'!$D$3:$R$3</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strCache>
            </c:strRef>
          </c:cat>
          <c:val>
            <c:numRef>
              <c:f>'図７データ'!$C$4:$R$4</c:f>
              <c:numCache>
                <c:ptCount val="16"/>
                <c:pt idx="1">
                  <c:v>14.9</c:v>
                </c:pt>
                <c:pt idx="2">
                  <c:v>14.5</c:v>
                </c:pt>
                <c:pt idx="3">
                  <c:v>13.9</c:v>
                </c:pt>
                <c:pt idx="4">
                  <c:v>13.2</c:v>
                </c:pt>
                <c:pt idx="5">
                  <c:v>12.4</c:v>
                </c:pt>
                <c:pt idx="6">
                  <c:v>11.8</c:v>
                </c:pt>
                <c:pt idx="7">
                  <c:v>11.1</c:v>
                </c:pt>
                <c:pt idx="8">
                  <c:v>10.9</c:v>
                </c:pt>
                <c:pt idx="9">
                  <c:v>11</c:v>
                </c:pt>
                <c:pt idx="10">
                  <c:v>11</c:v>
                </c:pt>
                <c:pt idx="11">
                  <c:v>11.3</c:v>
                </c:pt>
                <c:pt idx="12">
                  <c:v>11.7</c:v>
                </c:pt>
                <c:pt idx="13">
                  <c:v>11.8</c:v>
                </c:pt>
                <c:pt idx="14">
                  <c:v>11.4</c:v>
                </c:pt>
                <c:pt idx="15">
                  <c:v>11.2</c:v>
                </c:pt>
              </c:numCache>
            </c:numRef>
          </c:val>
          <c:smooth val="0"/>
        </c:ser>
        <c:ser>
          <c:idx val="1"/>
          <c:order val="1"/>
          <c:tx>
            <c:strRef>
              <c:f>'図７データ'!$B$5:$C$5</c:f>
              <c:strCache>
                <c:ptCount val="1"/>
                <c:pt idx="0">
                  <c:v>20歳未満</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80"/>
                </a:solidFill>
              </a:ln>
            </c:spPr>
          </c:marker>
          <c:cat>
            <c:strRef>
              <c:f>'図７データ'!$D$3:$R$3</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strCache>
            </c:strRef>
          </c:cat>
          <c:val>
            <c:numRef>
              <c:f>'図７データ'!$C$5:$R$5</c:f>
              <c:numCache>
                <c:ptCount val="16"/>
                <c:pt idx="1">
                  <c:v>6.1</c:v>
                </c:pt>
                <c:pt idx="2">
                  <c:v>6.6</c:v>
                </c:pt>
                <c:pt idx="3">
                  <c:v>6.9</c:v>
                </c:pt>
                <c:pt idx="4">
                  <c:v>6.8</c:v>
                </c:pt>
                <c:pt idx="5">
                  <c:v>6.6</c:v>
                </c:pt>
                <c:pt idx="6">
                  <c:v>6.4</c:v>
                </c:pt>
                <c:pt idx="7">
                  <c:v>6.2</c:v>
                </c:pt>
                <c:pt idx="8">
                  <c:v>7</c:v>
                </c:pt>
                <c:pt idx="9">
                  <c:v>7.9</c:v>
                </c:pt>
                <c:pt idx="10">
                  <c:v>9.1</c:v>
                </c:pt>
                <c:pt idx="11">
                  <c:v>10.6</c:v>
                </c:pt>
                <c:pt idx="12">
                  <c:v>12.1</c:v>
                </c:pt>
                <c:pt idx="13">
                  <c:v>13</c:v>
                </c:pt>
                <c:pt idx="14">
                  <c:v>12.8</c:v>
                </c:pt>
                <c:pt idx="15">
                  <c:v>11.9</c:v>
                </c:pt>
              </c:numCache>
            </c:numRef>
          </c:val>
          <c:smooth val="0"/>
        </c:ser>
        <c:ser>
          <c:idx val="2"/>
          <c:order val="2"/>
          <c:tx>
            <c:strRef>
              <c:f>'図７データ'!$B$6:$C$6</c:f>
              <c:strCache>
                <c:ptCount val="1"/>
                <c:pt idx="0">
                  <c:v>20～24歳</c:v>
                </c:pt>
              </c:strCache>
            </c:strRef>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'図７データ'!$D$3:$R$3</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strCache>
            </c:strRef>
          </c:cat>
          <c:val>
            <c:numRef>
              <c:f>'図７データ'!$C$6:$R$6</c:f>
              <c:numCache>
                <c:ptCount val="16"/>
                <c:pt idx="1">
                  <c:v>19.5</c:v>
                </c:pt>
                <c:pt idx="2">
                  <c:v>19.8</c:v>
                </c:pt>
                <c:pt idx="3">
                  <c:v>19.1</c:v>
                </c:pt>
                <c:pt idx="4">
                  <c:v>18.6</c:v>
                </c:pt>
                <c:pt idx="5">
                  <c:v>17.8</c:v>
                </c:pt>
                <c:pt idx="6">
                  <c:v>17.1</c:v>
                </c:pt>
                <c:pt idx="7">
                  <c:v>16.6</c:v>
                </c:pt>
                <c:pt idx="8">
                  <c:v>16.8</c:v>
                </c:pt>
                <c:pt idx="9">
                  <c:v>17.1</c:v>
                </c:pt>
                <c:pt idx="10">
                  <c:v>17.7</c:v>
                </c:pt>
                <c:pt idx="11">
                  <c:v>18.8</c:v>
                </c:pt>
                <c:pt idx="12">
                  <c:v>20.5</c:v>
                </c:pt>
                <c:pt idx="13">
                  <c:v>20.6</c:v>
                </c:pt>
                <c:pt idx="14">
                  <c:v>20.3</c:v>
                </c:pt>
                <c:pt idx="15">
                  <c:v>20.2</c:v>
                </c:pt>
              </c:numCache>
            </c:numRef>
          </c:val>
          <c:smooth val="0"/>
        </c:ser>
        <c:ser>
          <c:idx val="3"/>
          <c:order val="3"/>
          <c:tx>
            <c:strRef>
              <c:f>'図７データ'!$B$7:$C$7</c:f>
              <c:strCache>
                <c:ptCount val="1"/>
                <c:pt idx="0">
                  <c:v>25～29歳</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8000"/>
                </a:solidFill>
              </a:ln>
            </c:spPr>
          </c:marker>
          <c:cat>
            <c:strRef>
              <c:f>'図７データ'!$D$3:$R$3</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strCache>
            </c:strRef>
          </c:cat>
          <c:val>
            <c:numRef>
              <c:f>'図７データ'!$C$7:$R$7</c:f>
              <c:numCache>
                <c:ptCount val="16"/>
                <c:pt idx="1">
                  <c:v>20.4</c:v>
                </c:pt>
                <c:pt idx="2">
                  <c:v>19.7</c:v>
                </c:pt>
                <c:pt idx="3">
                  <c:v>19.1</c:v>
                </c:pt>
                <c:pt idx="4">
                  <c:v>17.7</c:v>
                </c:pt>
                <c:pt idx="5">
                  <c:v>16.8</c:v>
                </c:pt>
                <c:pt idx="6">
                  <c:v>15.8</c:v>
                </c:pt>
                <c:pt idx="7">
                  <c:v>15.4</c:v>
                </c:pt>
                <c:pt idx="8">
                  <c:v>14.5</c:v>
                </c:pt>
                <c:pt idx="9">
                  <c:v>14.7</c:v>
                </c:pt>
                <c:pt idx="10">
                  <c:v>14.5</c:v>
                </c:pt>
                <c:pt idx="11">
                  <c:v>14.6</c:v>
                </c:pt>
                <c:pt idx="12">
                  <c:v>15.4</c:v>
                </c:pt>
                <c:pt idx="13">
                  <c:v>15.2</c:v>
                </c:pt>
                <c:pt idx="14">
                  <c:v>14.8</c:v>
                </c:pt>
                <c:pt idx="15">
                  <c:v>14.8</c:v>
                </c:pt>
              </c:numCache>
            </c:numRef>
          </c:val>
          <c:smooth val="1"/>
        </c:ser>
        <c:ser>
          <c:idx val="4"/>
          <c:order val="4"/>
          <c:tx>
            <c:strRef>
              <c:f>'図７データ'!$B$8:$C$8</c:f>
              <c:strCache>
                <c:ptCount val="1"/>
                <c:pt idx="0">
                  <c:v>30～34歳</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Ref>
              <c:f>'図７データ'!$D$3:$R$3</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strCache>
            </c:strRef>
          </c:cat>
          <c:val>
            <c:numRef>
              <c:f>'図７データ'!$C$8:$R$8</c:f>
              <c:numCache>
                <c:ptCount val="16"/>
                <c:pt idx="1">
                  <c:v>26.4</c:v>
                </c:pt>
                <c:pt idx="2">
                  <c:v>25.4</c:v>
                </c:pt>
                <c:pt idx="3">
                  <c:v>23.7</c:v>
                </c:pt>
                <c:pt idx="4">
                  <c:v>22.3</c:v>
                </c:pt>
                <c:pt idx="5">
                  <c:v>20.4</c:v>
                </c:pt>
                <c:pt idx="6">
                  <c:v>18.6</c:v>
                </c:pt>
                <c:pt idx="7">
                  <c:v>17.2</c:v>
                </c:pt>
                <c:pt idx="8">
                  <c:v>16.7</c:v>
                </c:pt>
                <c:pt idx="9">
                  <c:v>15.9</c:v>
                </c:pt>
                <c:pt idx="10">
                  <c:v>14.9</c:v>
                </c:pt>
                <c:pt idx="11">
                  <c:v>14.5</c:v>
                </c:pt>
                <c:pt idx="12">
                  <c:v>14.5</c:v>
                </c:pt>
                <c:pt idx="13">
                  <c:v>13.7</c:v>
                </c:pt>
                <c:pt idx="14">
                  <c:v>13.5</c:v>
                </c:pt>
                <c:pt idx="15">
                  <c:v>13.3</c:v>
                </c:pt>
              </c:numCache>
            </c:numRef>
          </c:val>
          <c:smooth val="1"/>
        </c:ser>
        <c:ser>
          <c:idx val="5"/>
          <c:order val="5"/>
          <c:tx>
            <c:strRef>
              <c:f>'図７データ'!$B$9:$C$9</c:f>
              <c:strCache>
                <c:ptCount val="1"/>
                <c:pt idx="0">
                  <c:v>35～39歳</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'図７データ'!$D$3:$R$3</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strCache>
            </c:strRef>
          </c:cat>
          <c:val>
            <c:numRef>
              <c:f>'図７データ'!$C$9:$R$9</c:f>
              <c:numCache>
                <c:ptCount val="16"/>
                <c:pt idx="1">
                  <c:v>23.5</c:v>
                </c:pt>
                <c:pt idx="2">
                  <c:v>22.7</c:v>
                </c:pt>
                <c:pt idx="3">
                  <c:v>21.7</c:v>
                </c:pt>
                <c:pt idx="4">
                  <c:v>20.6</c:v>
                </c:pt>
                <c:pt idx="5">
                  <c:v>19.2</c:v>
                </c:pt>
                <c:pt idx="6">
                  <c:v>18.1</c:v>
                </c:pt>
                <c:pt idx="7">
                  <c:v>16.9</c:v>
                </c:pt>
                <c:pt idx="8">
                  <c:v>16.1</c:v>
                </c:pt>
                <c:pt idx="9">
                  <c:v>15.5</c:v>
                </c:pt>
                <c:pt idx="10">
                  <c:v>14.7</c:v>
                </c:pt>
                <c:pt idx="11">
                  <c:v>14</c:v>
                </c:pt>
                <c:pt idx="12">
                  <c:v>13.2</c:v>
                </c:pt>
                <c:pt idx="13">
                  <c:v>13</c:v>
                </c:pt>
                <c:pt idx="14">
                  <c:v>12.1</c:v>
                </c:pt>
                <c:pt idx="15">
                  <c:v>11.6</c:v>
                </c:pt>
              </c:numCache>
            </c:numRef>
          </c:val>
          <c:smooth val="1"/>
        </c:ser>
        <c:ser>
          <c:idx val="6"/>
          <c:order val="6"/>
          <c:tx>
            <c:strRef>
              <c:f>'図７データ'!$B$10:$C$10</c:f>
              <c:strCache>
                <c:ptCount val="1"/>
                <c:pt idx="0">
                  <c:v>40～44歳</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'図７データ'!$D$3:$R$3</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strCache>
            </c:strRef>
          </c:cat>
          <c:val>
            <c:numRef>
              <c:f>'図７データ'!$C$10:$R$10</c:f>
              <c:numCache>
                <c:ptCount val="16"/>
                <c:pt idx="1">
                  <c:v>10.8</c:v>
                </c:pt>
                <c:pt idx="2">
                  <c:v>10.3</c:v>
                </c:pt>
                <c:pt idx="3">
                  <c:v>9.3</c:v>
                </c:pt>
                <c:pt idx="4">
                  <c:v>8.8</c:v>
                </c:pt>
                <c:pt idx="5">
                  <c:v>8.3</c:v>
                </c:pt>
                <c:pt idx="6">
                  <c:v>8</c:v>
                </c:pt>
                <c:pt idx="7">
                  <c:v>7.5</c:v>
                </c:pt>
                <c:pt idx="8">
                  <c:v>7</c:v>
                </c:pt>
                <c:pt idx="9">
                  <c:v>7.2</c:v>
                </c:pt>
                <c:pt idx="10">
                  <c:v>6.8</c:v>
                </c:pt>
                <c:pt idx="11">
                  <c:v>6.5</c:v>
                </c:pt>
                <c:pt idx="12">
                  <c:v>6.2</c:v>
                </c:pt>
                <c:pt idx="13">
                  <c:v>6</c:v>
                </c:pt>
                <c:pt idx="14">
                  <c:v>5.6</c:v>
                </c:pt>
                <c:pt idx="15">
                  <c:v>5.4</c:v>
                </c:pt>
              </c:numCache>
            </c:numRef>
          </c:val>
          <c:smooth val="1"/>
        </c:ser>
        <c:ser>
          <c:idx val="7"/>
          <c:order val="7"/>
          <c:tx>
            <c:strRef>
              <c:f>'図７データ'!$B$11:$C$11</c:f>
              <c:strCache>
                <c:ptCount val="1"/>
                <c:pt idx="0">
                  <c:v>45～49歳</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FF"/>
              </a:solidFill>
              <a:ln>
                <a:solidFill>
                  <a:srgbClr val="0000FF"/>
                </a:solidFill>
              </a:ln>
            </c:spPr>
          </c:marker>
          <c:cat>
            <c:strRef>
              <c:f>'図７データ'!$D$3:$R$3</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strCache>
            </c:strRef>
          </c:cat>
          <c:val>
            <c:numRef>
              <c:f>'図７データ'!$C$11:$R$11</c:f>
              <c:numCache>
                <c:ptCount val="16"/>
                <c:pt idx="1">
                  <c:v>0.9</c:v>
                </c:pt>
                <c:pt idx="2">
                  <c:v>0.8</c:v>
                </c:pt>
                <c:pt idx="3">
                  <c:v>0.8</c:v>
                </c:pt>
                <c:pt idx="4">
                  <c:v>0.9</c:v>
                </c:pt>
                <c:pt idx="5">
                  <c:v>0.8</c:v>
                </c:pt>
                <c:pt idx="6">
                  <c:v>0.8</c:v>
                </c:pt>
                <c:pt idx="7">
                  <c:v>0.7</c:v>
                </c:pt>
                <c:pt idx="8">
                  <c:v>0.6</c:v>
                </c:pt>
                <c:pt idx="9">
                  <c:v>0.6</c:v>
                </c:pt>
                <c:pt idx="10">
                  <c:v>0.6</c:v>
                </c:pt>
                <c:pt idx="11">
                  <c:v>0.5</c:v>
                </c:pt>
                <c:pt idx="12">
                  <c:v>0.5</c:v>
                </c:pt>
                <c:pt idx="13">
                  <c:v>0.5</c:v>
                </c:pt>
                <c:pt idx="14">
                  <c:v>0.5</c:v>
                </c:pt>
                <c:pt idx="15">
                  <c:v>0.5</c:v>
                </c:pt>
              </c:numCache>
            </c:numRef>
          </c:val>
          <c:smooth val="0"/>
        </c:ser>
        <c:hiLowLines>
          <c:spPr>
            <a:ln w="3175">
              <a:solidFill/>
              <a:prstDash val="sysDot"/>
            </a:ln>
          </c:spPr>
        </c:hiLowLines>
        <c:marker val="1"/>
        <c:axId val="4735442"/>
        <c:axId val="42618979"/>
      </c:lineChart>
      <c:catAx>
        <c:axId val="4735442"/>
        <c:scaling>
          <c:orientation val="minMax"/>
        </c:scaling>
        <c:axPos val="b"/>
        <c:delete val="0"/>
        <c:numFmt formatCode="General" sourceLinked="0"/>
        <c:majorTickMark val="in"/>
        <c:minorTickMark val="none"/>
        <c:tickLblPos val="none"/>
        <c:txPr>
          <a:bodyPr/>
          <a:lstStyle/>
          <a:p>
            <a:pPr>
              <a:defRPr lang="en-US" cap="none" sz="975" b="0" i="0" u="none" baseline="0">
                <a:latin typeface="ＭＳ Ｐゴシック"/>
                <a:ea typeface="ＭＳ Ｐゴシック"/>
                <a:cs typeface="ＭＳ Ｐゴシック"/>
              </a:defRPr>
            </a:pPr>
          </a:p>
        </c:txPr>
        <c:crossAx val="42618979"/>
        <c:crosses val="autoZero"/>
        <c:auto val="1"/>
        <c:lblOffset val="100"/>
        <c:tickLblSkip val="1"/>
        <c:noMultiLvlLbl val="0"/>
      </c:catAx>
      <c:valAx>
        <c:axId val="42618979"/>
        <c:scaling>
          <c:orientation val="minMax"/>
        </c:scaling>
        <c:axPos val="l"/>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735442"/>
        <c:crossesAt val="1"/>
        <c:crossBetween val="midCat"/>
        <c:dispUnits/>
      </c:valAx>
      <c:spPr>
        <a:noFill/>
        <a:ln>
          <a:noFill/>
        </a:ln>
      </c:spPr>
    </c:plotArea>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10125"/>
          <c:w val="0.88525"/>
          <c:h val="0.7945"/>
        </c:manualLayout>
      </c:layout>
      <c:barChart>
        <c:barDir val="col"/>
        <c:grouping val="clustered"/>
        <c:varyColors val="0"/>
        <c:ser>
          <c:idx val="1"/>
          <c:order val="0"/>
          <c:tx>
            <c:strRef>
              <c:f>'図８データ'!$B$4</c:f>
              <c:strCache>
                <c:ptCount val="1"/>
                <c:pt idx="0">
                  <c:v>映画館</c:v>
                </c:pt>
              </c:strCache>
            </c:strRef>
          </c:tx>
          <c:spPr>
            <a:solidFill>
              <a:srgbClr val="000080"/>
            </a:solidFill>
          </c:spPr>
          <c:invertIfNegative val="0"/>
          <c:extLst>
            <c:ext xmlns:c14="http://schemas.microsoft.com/office/drawing/2007/8/2/chart" uri="{6F2FDCE9-48DA-4B69-8628-5D25D57E5C99}">
              <c14:invertSolidFillFmt>
                <c14:spPr>
                  <a:solidFill>
                    <a:srgbClr val="CCFFFF"/>
                  </a:solidFill>
                </c14:spPr>
              </c14:invertSolidFillFmt>
            </c:ext>
          </c:extLst>
          <c:cat>
            <c:strRef>
              <c:f>'図８データ'!$C$3:$Q$3</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c:v>
                </c:pt>
                <c:pt idx="14">
                  <c:v>平成15年度</c:v>
                </c:pt>
              </c:strCache>
            </c:strRef>
          </c:cat>
          <c:val>
            <c:numRef>
              <c:f>'図８データ'!$C$4:$Q$4</c:f>
              <c:numCache>
                <c:ptCount val="15"/>
                <c:pt idx="0">
                  <c:v>2220</c:v>
                </c:pt>
                <c:pt idx="1">
                  <c:v>2128</c:v>
                </c:pt>
                <c:pt idx="2">
                  <c:v>2057</c:v>
                </c:pt>
                <c:pt idx="3">
                  <c:v>2015</c:v>
                </c:pt>
                <c:pt idx="4">
                  <c:v>2010</c:v>
                </c:pt>
                <c:pt idx="5">
                  <c:v>1993</c:v>
                </c:pt>
                <c:pt idx="6">
                  <c:v>1950</c:v>
                </c:pt>
                <c:pt idx="7">
                  <c:v>1943</c:v>
                </c:pt>
                <c:pt idx="8">
                  <c:v>1908</c:v>
                </c:pt>
                <c:pt idx="9">
                  <c:v>1938</c:v>
                </c:pt>
                <c:pt idx="10">
                  <c:v>1984</c:v>
                </c:pt>
                <c:pt idx="11">
                  <c:v>2024</c:v>
                </c:pt>
                <c:pt idx="12">
                  <c:v>1976</c:v>
                </c:pt>
                <c:pt idx="13">
                  <c:v>1920</c:v>
                </c:pt>
                <c:pt idx="14">
                  <c:v>1822</c:v>
                </c:pt>
              </c:numCache>
            </c:numRef>
          </c:val>
        </c:ser>
        <c:gapWidth val="80"/>
        <c:axId val="48026492"/>
        <c:axId val="29585245"/>
      </c:barChart>
      <c:catAx>
        <c:axId val="48026492"/>
        <c:scaling>
          <c:orientation val="minMax"/>
        </c:scaling>
        <c:axPos val="b"/>
        <c:delete val="0"/>
        <c:numFmt formatCode="General" sourceLinked="1"/>
        <c:majorTickMark val="none"/>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29585245"/>
        <c:crossesAt val="0"/>
        <c:auto val="0"/>
        <c:lblOffset val="100"/>
        <c:tickLblSkip val="1"/>
        <c:noMultiLvlLbl val="0"/>
      </c:catAx>
      <c:valAx>
        <c:axId val="29585245"/>
        <c:scaling>
          <c:orientation val="minMax"/>
          <c:max val="2500"/>
          <c:min val="0"/>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8026492"/>
        <c:crossesAt val="1"/>
        <c:crossBetween val="between"/>
        <c:dispUnits/>
        <c:majorUnit val="500"/>
      </c:valAx>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1505"/>
          <c:w val="0.89575"/>
          <c:h val="0.777"/>
        </c:manualLayout>
      </c:layout>
      <c:barChart>
        <c:barDir val="col"/>
        <c:grouping val="clustered"/>
        <c:varyColors val="0"/>
        <c:ser>
          <c:idx val="1"/>
          <c:order val="0"/>
          <c:tx>
            <c:strRef>
              <c:f>'図８データ'!$B$15</c:f>
              <c:strCache>
                <c:ptCount val="1"/>
                <c:pt idx="0">
                  <c:v>クリーニング所（取次所を除く。）</c:v>
                </c:pt>
              </c:strCache>
            </c:strRef>
          </c:tx>
          <c:spPr>
            <a:pattFill prst="ltDnDiag">
              <a:fgClr>
                <a:srgbClr val="333333"/>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'図８データ'!$C$14:$Q$14</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c:v>
                </c:pt>
                <c:pt idx="14">
                  <c:v>平成15年度</c:v>
                </c:pt>
              </c:strCache>
            </c:strRef>
          </c:cat>
          <c:val>
            <c:numRef>
              <c:f>'図８データ'!$C$15:$Q$15</c:f>
              <c:numCache>
                <c:ptCount val="15"/>
                <c:pt idx="0">
                  <c:v>53980</c:v>
                </c:pt>
                <c:pt idx="1">
                  <c:v>53477</c:v>
                </c:pt>
                <c:pt idx="2">
                  <c:v>52315</c:v>
                </c:pt>
                <c:pt idx="3">
                  <c:v>51669</c:v>
                </c:pt>
                <c:pt idx="4">
                  <c:v>51229</c:v>
                </c:pt>
                <c:pt idx="5">
                  <c:v>50699</c:v>
                </c:pt>
                <c:pt idx="6">
                  <c:v>49954</c:v>
                </c:pt>
                <c:pt idx="7">
                  <c:v>49563</c:v>
                </c:pt>
                <c:pt idx="8">
                  <c:v>49215</c:v>
                </c:pt>
                <c:pt idx="9">
                  <c:v>48103</c:v>
                </c:pt>
                <c:pt idx="10">
                  <c:v>47324</c:v>
                </c:pt>
                <c:pt idx="11">
                  <c:v>46595</c:v>
                </c:pt>
                <c:pt idx="12">
                  <c:v>45848</c:v>
                </c:pt>
                <c:pt idx="13">
                  <c:v>44505</c:v>
                </c:pt>
                <c:pt idx="14">
                  <c:v>44041</c:v>
                </c:pt>
              </c:numCache>
            </c:numRef>
          </c:val>
        </c:ser>
        <c:ser>
          <c:idx val="0"/>
          <c:order val="1"/>
          <c:tx>
            <c:strRef>
              <c:f>'図８データ'!$B$16</c:f>
              <c:strCache>
                <c:ptCount val="1"/>
                <c:pt idx="0">
                  <c:v>取次所</c:v>
                </c:pt>
              </c:strCache>
            </c:strRef>
          </c:tx>
          <c:spPr>
            <a:solidFill>
              <a:srgbClr val="000080"/>
            </a:solidFill>
          </c:spPr>
          <c:invertIfNegative val="0"/>
          <c:extLst>
            <c:ext xmlns:c14="http://schemas.microsoft.com/office/drawing/2007/8/2/chart" uri="{6F2FDCE9-48DA-4B69-8628-5D25D57E5C99}">
              <c14:invertSolidFillFmt>
                <c14:spPr>
                  <a:solidFill>
                    <a:srgbClr val="CCFFFF"/>
                  </a:solidFill>
                </c14:spPr>
              </c14:invertSolidFillFmt>
            </c:ext>
          </c:extLst>
          <c:dPt>
            <c:idx val="2"/>
            <c:invertIfNegative val="0"/>
            <c:spPr>
              <a:solidFill>
                <a:srgbClr val="000080"/>
              </a:solidFill>
            </c:spPr>
          </c:dPt>
          <c:cat>
            <c:strRef>
              <c:f>'図８データ'!$C$14:$Q$14</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c:v>
                </c:pt>
                <c:pt idx="14">
                  <c:v>平成15年度</c:v>
                </c:pt>
              </c:strCache>
            </c:strRef>
          </c:cat>
          <c:val>
            <c:numRef>
              <c:f>'図８データ'!$C$16:$Q$16</c:f>
              <c:numCache>
                <c:ptCount val="15"/>
                <c:pt idx="0">
                  <c:v>101806</c:v>
                </c:pt>
                <c:pt idx="1">
                  <c:v>101385</c:v>
                </c:pt>
                <c:pt idx="2">
                  <c:v>101705</c:v>
                </c:pt>
                <c:pt idx="3">
                  <c:v>102141</c:v>
                </c:pt>
                <c:pt idx="4">
                  <c:v>104839</c:v>
                </c:pt>
                <c:pt idx="5">
                  <c:v>109117</c:v>
                </c:pt>
                <c:pt idx="6">
                  <c:v>111907</c:v>
                </c:pt>
                <c:pt idx="7">
                  <c:v>113991</c:v>
                </c:pt>
                <c:pt idx="8">
                  <c:v>115010</c:v>
                </c:pt>
                <c:pt idx="9">
                  <c:v>115896</c:v>
                </c:pt>
                <c:pt idx="10">
                  <c:v>115703</c:v>
                </c:pt>
                <c:pt idx="11">
                  <c:v>115752</c:v>
                </c:pt>
                <c:pt idx="12">
                  <c:v>113953</c:v>
                </c:pt>
                <c:pt idx="13">
                  <c:v>112607</c:v>
                </c:pt>
                <c:pt idx="14">
                  <c:v>111068</c:v>
                </c:pt>
              </c:numCache>
            </c:numRef>
          </c:val>
        </c:ser>
        <c:gapWidth val="70"/>
        <c:axId val="64940614"/>
        <c:axId val="47594615"/>
      </c:barChart>
      <c:catAx>
        <c:axId val="64940614"/>
        <c:scaling>
          <c:orientation val="minMax"/>
        </c:scaling>
        <c:axPos val="b"/>
        <c:delete val="0"/>
        <c:numFmt formatCode="General" sourceLinked="1"/>
        <c:majorTickMark val="in"/>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47594615"/>
        <c:crosses val="autoZero"/>
        <c:auto val="0"/>
        <c:lblOffset val="100"/>
        <c:tickLblSkip val="1"/>
        <c:noMultiLvlLbl val="0"/>
      </c:catAx>
      <c:valAx>
        <c:axId val="47594615"/>
        <c:scaling>
          <c:orientation val="minMax"/>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4940614"/>
        <c:crossesAt val="1"/>
        <c:crossBetween val="between"/>
        <c:dispUnits/>
      </c:valAx>
      <c:spPr>
        <a:noFill/>
        <a:ln>
          <a:noFill/>
        </a:ln>
      </c:spPr>
    </c:plotArea>
    <c:legend>
      <c:legendPos val="r"/>
      <c:layout>
        <c:manualLayout>
          <c:xMode val="edge"/>
          <c:yMode val="edge"/>
          <c:x val="0.4805"/>
          <c:y val="0.10175"/>
          <c:w val="0.37825"/>
          <c:h val="0.15275"/>
        </c:manualLayout>
      </c:layout>
      <c:overlay val="0"/>
      <c:spPr>
        <a:ln w="3175">
          <a:noFill/>
        </a:ln>
      </c:sp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
          <c:w val="0.89125"/>
          <c:h val="0.81075"/>
        </c:manualLayout>
      </c:layout>
      <c:barChart>
        <c:barDir val="col"/>
        <c:grouping val="clustered"/>
        <c:varyColors val="0"/>
        <c:ser>
          <c:idx val="1"/>
          <c:order val="0"/>
          <c:tx>
            <c:strRef>
              <c:f>'図８データ'!$B$11</c:f>
              <c:strCache>
                <c:ptCount val="1"/>
                <c:pt idx="0">
                  <c:v>理容所</c:v>
                </c:pt>
              </c:strCache>
            </c:strRef>
          </c:tx>
          <c:spPr>
            <a:pattFill prst="ltDnDiag">
              <a:fgClr>
                <a:srgbClr val="333333"/>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'図８データ'!$C$10:$Q$10</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c:v>
                </c:pt>
                <c:pt idx="14">
                  <c:v>平成15年度</c:v>
                </c:pt>
              </c:strCache>
            </c:strRef>
          </c:cat>
          <c:val>
            <c:numRef>
              <c:f>'図８データ'!$C$11:$Q$11</c:f>
              <c:numCache>
                <c:ptCount val="15"/>
                <c:pt idx="0">
                  <c:v>144522</c:v>
                </c:pt>
                <c:pt idx="1">
                  <c:v>144214</c:v>
                </c:pt>
                <c:pt idx="2">
                  <c:v>143524</c:v>
                </c:pt>
                <c:pt idx="3">
                  <c:v>143045</c:v>
                </c:pt>
                <c:pt idx="4">
                  <c:v>142619</c:v>
                </c:pt>
                <c:pt idx="5">
                  <c:v>142715</c:v>
                </c:pt>
                <c:pt idx="6">
                  <c:v>142544</c:v>
                </c:pt>
                <c:pt idx="7">
                  <c:v>142718</c:v>
                </c:pt>
                <c:pt idx="8">
                  <c:v>142809</c:v>
                </c:pt>
                <c:pt idx="9">
                  <c:v>142786</c:v>
                </c:pt>
                <c:pt idx="10">
                  <c:v>141321</c:v>
                </c:pt>
                <c:pt idx="11">
                  <c:v>140911</c:v>
                </c:pt>
                <c:pt idx="12">
                  <c:v>140599</c:v>
                </c:pt>
                <c:pt idx="13">
                  <c:v>140374</c:v>
                </c:pt>
                <c:pt idx="14">
                  <c:v>140130</c:v>
                </c:pt>
              </c:numCache>
            </c:numRef>
          </c:val>
        </c:ser>
        <c:ser>
          <c:idx val="0"/>
          <c:order val="1"/>
          <c:tx>
            <c:strRef>
              <c:f>'図８データ'!$B$12</c:f>
              <c:strCache>
                <c:ptCount val="1"/>
                <c:pt idx="0">
                  <c:v>美容所</c:v>
                </c:pt>
              </c:strCache>
            </c:strRef>
          </c:tx>
          <c:spPr>
            <a:solidFill>
              <a:srgbClr val="000080"/>
            </a:solidFill>
          </c:spPr>
          <c:invertIfNegative val="0"/>
          <c:extLst>
            <c:ext xmlns:c14="http://schemas.microsoft.com/office/drawing/2007/8/2/chart" uri="{6F2FDCE9-48DA-4B69-8628-5D25D57E5C99}">
              <c14:invertSolidFillFmt>
                <c14:spPr>
                  <a:solidFill>
                    <a:srgbClr val="CCFFFF"/>
                  </a:solidFill>
                </c14:spPr>
              </c14:invertSolidFillFmt>
            </c:ext>
          </c:extLst>
          <c:dLbls>
            <c:numFmt formatCode="General" sourceLinked="1"/>
            <c:showLegendKey val="0"/>
            <c:showVal val="0"/>
            <c:showBubbleSize val="0"/>
            <c:showCatName val="0"/>
            <c:showSerName val="0"/>
            <c:showPercent val="0"/>
          </c:dLbls>
          <c:cat>
            <c:strRef>
              <c:f>'図８データ'!$C$10:$Q$10</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c:v>
                </c:pt>
                <c:pt idx="14">
                  <c:v>平成15年度</c:v>
                </c:pt>
              </c:strCache>
            </c:strRef>
          </c:cat>
          <c:val>
            <c:numRef>
              <c:f>'図８データ'!$C$12:$Q$12</c:f>
              <c:numCache>
                <c:ptCount val="15"/>
                <c:pt idx="0">
                  <c:v>185452</c:v>
                </c:pt>
                <c:pt idx="1">
                  <c:v>186506</c:v>
                </c:pt>
                <c:pt idx="2">
                  <c:v>187277</c:v>
                </c:pt>
                <c:pt idx="3">
                  <c:v>188582</c:v>
                </c:pt>
                <c:pt idx="4">
                  <c:v>189975</c:v>
                </c:pt>
                <c:pt idx="5">
                  <c:v>192111</c:v>
                </c:pt>
                <c:pt idx="6">
                  <c:v>193918</c:v>
                </c:pt>
                <c:pt idx="7">
                  <c:v>196512</c:v>
                </c:pt>
                <c:pt idx="8">
                  <c:v>198889</c:v>
                </c:pt>
                <c:pt idx="9">
                  <c:v>201379</c:v>
                </c:pt>
                <c:pt idx="10">
                  <c:v>200682</c:v>
                </c:pt>
                <c:pt idx="11">
                  <c:v>202434</c:v>
                </c:pt>
                <c:pt idx="12">
                  <c:v>205204</c:v>
                </c:pt>
                <c:pt idx="13">
                  <c:v>208311</c:v>
                </c:pt>
                <c:pt idx="14">
                  <c:v>210795</c:v>
                </c:pt>
              </c:numCache>
            </c:numRef>
          </c:val>
        </c:ser>
        <c:gapWidth val="70"/>
        <c:axId val="25698352"/>
        <c:axId val="29958577"/>
      </c:barChart>
      <c:catAx>
        <c:axId val="25698352"/>
        <c:scaling>
          <c:orientation val="minMax"/>
        </c:scaling>
        <c:axPos val="b"/>
        <c:delete val="0"/>
        <c:numFmt formatCode="General" sourceLinked="1"/>
        <c:majorTickMark val="in"/>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29958577"/>
        <c:crosses val="autoZero"/>
        <c:auto val="0"/>
        <c:lblOffset val="100"/>
        <c:noMultiLvlLbl val="0"/>
      </c:catAx>
      <c:valAx>
        <c:axId val="29958577"/>
        <c:scaling>
          <c:orientation val="minMax"/>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5698352"/>
        <c:crossesAt val="1"/>
        <c:crossBetween val="between"/>
        <c:dispUnits/>
      </c:valAx>
      <c:spPr>
        <a:noFill/>
        <a:ln>
          <a:noFill/>
        </a:ln>
      </c:spPr>
    </c:plotArea>
    <c:legend>
      <c:legendPos val="r"/>
      <c:layout>
        <c:manualLayout>
          <c:xMode val="edge"/>
          <c:yMode val="edge"/>
          <c:x val="0.63925"/>
          <c:y val="0.109"/>
          <c:w val="0.17825"/>
          <c:h val="0.12075"/>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965"/>
          <c:w val="0.8595"/>
          <c:h val="0.78425"/>
        </c:manualLayout>
      </c:layout>
      <c:barChart>
        <c:barDir val="col"/>
        <c:grouping val="clustered"/>
        <c:varyColors val="0"/>
        <c:ser>
          <c:idx val="1"/>
          <c:order val="0"/>
          <c:tx>
            <c:strRef>
              <c:f>'図８データ'!$B$7</c:f>
              <c:strCache>
                <c:ptCount val="1"/>
                <c:pt idx="0">
                  <c:v>普通浴場</c:v>
                </c:pt>
              </c:strCache>
            </c:strRef>
          </c:tx>
          <c:spPr>
            <a:pattFill prst="ltDnDiag">
              <a:fgClr>
                <a:srgbClr val="333333"/>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'図８データ'!$C$6:$Q$6</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c:v>
                </c:pt>
                <c:pt idx="14">
                  <c:v>平成15年度</c:v>
                </c:pt>
              </c:strCache>
            </c:strRef>
          </c:cat>
          <c:val>
            <c:numRef>
              <c:f>'図８データ'!$C$7:$Q$7</c:f>
              <c:numCache>
                <c:ptCount val="15"/>
                <c:pt idx="0">
                  <c:v>12228</c:v>
                </c:pt>
                <c:pt idx="1">
                  <c:v>11725</c:v>
                </c:pt>
                <c:pt idx="2">
                  <c:v>11234</c:v>
                </c:pt>
                <c:pt idx="3">
                  <c:v>10783</c:v>
                </c:pt>
                <c:pt idx="4">
                  <c:v>10388</c:v>
                </c:pt>
                <c:pt idx="5">
                  <c:v>10112</c:v>
                </c:pt>
                <c:pt idx="6">
                  <c:v>9741</c:v>
                </c:pt>
                <c:pt idx="7">
                  <c:v>9461</c:v>
                </c:pt>
                <c:pt idx="8">
                  <c:v>9020</c:v>
                </c:pt>
                <c:pt idx="9">
                  <c:v>8790</c:v>
                </c:pt>
                <c:pt idx="10">
                  <c:v>8422</c:v>
                </c:pt>
                <c:pt idx="11">
                  <c:v>8117</c:v>
                </c:pt>
                <c:pt idx="12">
                  <c:v>7851</c:v>
                </c:pt>
                <c:pt idx="13">
                  <c:v>7516</c:v>
                </c:pt>
                <c:pt idx="14">
                  <c:v>7324</c:v>
                </c:pt>
              </c:numCache>
            </c:numRef>
          </c:val>
        </c:ser>
        <c:ser>
          <c:idx val="0"/>
          <c:order val="1"/>
          <c:tx>
            <c:strRef>
              <c:f>'図８データ'!$B$8</c:f>
              <c:strCache>
                <c:ptCount val="1"/>
                <c:pt idx="0">
                  <c:v>その他</c:v>
                </c:pt>
              </c:strCache>
            </c:strRef>
          </c:tx>
          <c:spPr>
            <a:solidFill>
              <a:srgbClr val="000080"/>
            </a:solidFill>
          </c:spPr>
          <c:invertIfNegative val="0"/>
          <c:extLst>
            <c:ext xmlns:c14="http://schemas.microsoft.com/office/drawing/2007/8/2/chart" uri="{6F2FDCE9-48DA-4B69-8628-5D25D57E5C99}">
              <c14:invertSolidFillFmt>
                <c14:spPr>
                  <a:solidFill>
                    <a:srgbClr val="00FF00"/>
                  </a:solidFill>
                </c14:spPr>
              </c14:invertSolidFillFmt>
            </c:ext>
          </c:extLst>
          <c:cat>
            <c:strRef>
              <c:f>'図８データ'!$C$6:$Q$6</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c:v>
                </c:pt>
                <c:pt idx="14">
                  <c:v>平成15年度</c:v>
                </c:pt>
              </c:strCache>
            </c:strRef>
          </c:cat>
          <c:val>
            <c:numRef>
              <c:f>'図８データ'!$C$8:$Q$8</c:f>
              <c:numCache>
                <c:ptCount val="15"/>
                <c:pt idx="0">
                  <c:v>12527</c:v>
                </c:pt>
                <c:pt idx="1">
                  <c:v>13025</c:v>
                </c:pt>
                <c:pt idx="2">
                  <c:v>13718</c:v>
                </c:pt>
                <c:pt idx="3">
                  <c:v>14274</c:v>
                </c:pt>
                <c:pt idx="4">
                  <c:v>14919</c:v>
                </c:pt>
                <c:pt idx="5">
                  <c:v>15428</c:v>
                </c:pt>
                <c:pt idx="6">
                  <c:v>16049</c:v>
                </c:pt>
                <c:pt idx="7">
                  <c:v>16548</c:v>
                </c:pt>
                <c:pt idx="8">
                  <c:v>17357</c:v>
                </c:pt>
                <c:pt idx="9">
                  <c:v>17954</c:v>
                </c:pt>
                <c:pt idx="10">
                  <c:v>18448</c:v>
                </c:pt>
                <c:pt idx="11">
                  <c:v>18615</c:v>
                </c:pt>
                <c:pt idx="12">
                  <c:v>18976</c:v>
                </c:pt>
                <c:pt idx="13">
                  <c:v>19190</c:v>
                </c:pt>
                <c:pt idx="14">
                  <c:v>19507</c:v>
                </c:pt>
              </c:numCache>
            </c:numRef>
          </c:val>
        </c:ser>
        <c:gapWidth val="70"/>
        <c:axId val="1191738"/>
        <c:axId val="10725643"/>
      </c:barChart>
      <c:catAx>
        <c:axId val="1191738"/>
        <c:scaling>
          <c:orientation val="minMax"/>
        </c:scaling>
        <c:axPos val="b"/>
        <c:delete val="0"/>
        <c:numFmt formatCode="General" sourceLinked="1"/>
        <c:majorTickMark val="in"/>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10725643"/>
        <c:crosses val="autoZero"/>
        <c:auto val="0"/>
        <c:lblOffset val="100"/>
        <c:noMultiLvlLbl val="0"/>
      </c:catAx>
      <c:valAx>
        <c:axId val="10725643"/>
        <c:scaling>
          <c:orientation val="minMax"/>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191738"/>
        <c:crossesAt val="1"/>
        <c:crossBetween val="between"/>
        <c:dispUnits>
          <c:builtInUnit val="thousands"/>
        </c:dispUnits>
      </c:valAx>
      <c:spPr>
        <a:noFill/>
        <a:ln>
          <a:noFill/>
        </a:ln>
      </c:spPr>
    </c:plotArea>
    <c:legend>
      <c:legendPos val="r"/>
      <c:layout>
        <c:manualLayout>
          <c:xMode val="edge"/>
          <c:yMode val="edge"/>
          <c:x val="0.55375"/>
          <c:y val="0.07275"/>
          <c:w val="0.19775"/>
          <c:h val="0.12825"/>
        </c:manualLayout>
      </c:layout>
      <c:overlay val="0"/>
      <c:spPr>
        <a:ln w="3175">
          <a:noFill/>
        </a:ln>
      </c:sp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25"/>
          <c:y val="0.08475"/>
          <c:w val="0.72975"/>
          <c:h val="0.76525"/>
        </c:manualLayout>
      </c:layout>
      <c:barChart>
        <c:barDir val="col"/>
        <c:grouping val="clustered"/>
        <c:varyColors val="0"/>
        <c:ser>
          <c:idx val="1"/>
          <c:order val="0"/>
          <c:tx>
            <c:strRef>
              <c:f>'図９データ'!$B$3</c:f>
              <c:strCache>
                <c:ptCount val="1"/>
                <c:pt idx="0">
                  <c:v>薬局数</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'[1]図６データ'!$A$4:$A$18</c:f>
              <c:numCach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'図９データ'!$B$4:$B$18</c:f>
              <c:numCache>
                <c:ptCount val="15"/>
                <c:pt idx="0">
                  <c:v>36670</c:v>
                </c:pt>
                <c:pt idx="1">
                  <c:v>36981</c:v>
                </c:pt>
                <c:pt idx="2">
                  <c:v>36979</c:v>
                </c:pt>
                <c:pt idx="3">
                  <c:v>37532</c:v>
                </c:pt>
                <c:pt idx="4">
                  <c:v>38077</c:v>
                </c:pt>
                <c:pt idx="5">
                  <c:v>38773</c:v>
                </c:pt>
                <c:pt idx="6">
                  <c:v>39433</c:v>
                </c:pt>
                <c:pt idx="7">
                  <c:v>40310</c:v>
                </c:pt>
                <c:pt idx="8">
                  <c:v>42412</c:v>
                </c:pt>
                <c:pt idx="9">
                  <c:v>44085</c:v>
                </c:pt>
                <c:pt idx="10">
                  <c:v>45171</c:v>
                </c:pt>
                <c:pt idx="11">
                  <c:v>46763</c:v>
                </c:pt>
                <c:pt idx="12">
                  <c:v>48252</c:v>
                </c:pt>
                <c:pt idx="13">
                  <c:v>49332</c:v>
                </c:pt>
                <c:pt idx="14">
                  <c:v>49956</c:v>
                </c:pt>
              </c:numCache>
            </c:numRef>
          </c:val>
        </c:ser>
        <c:gapWidth val="90"/>
        <c:axId val="29421924"/>
        <c:axId val="63470725"/>
      </c:barChart>
      <c:lineChart>
        <c:grouping val="standard"/>
        <c:varyColors val="0"/>
        <c:ser>
          <c:idx val="0"/>
          <c:order val="1"/>
          <c:tx>
            <c:strRef>
              <c:f>'図９データ'!$C$3</c:f>
              <c:strCache>
                <c:ptCount val="1"/>
                <c:pt idx="0">
                  <c:v>無薬局町村</c:v>
                </c:pt>
              </c:strCache>
            </c:strRef>
          </c:tx>
          <c:extLst>
            <c:ext xmlns:c14="http://schemas.microsoft.com/office/drawing/2007/8/2/chart" uri="{6F2FDCE9-48DA-4B69-8628-5D25D57E5C99}">
              <c14:invertSolidFillFmt>
                <c14:spPr>
                  <a:solidFill>
                    <a:srgbClr val="000000"/>
                  </a:solidFill>
                </c14:spPr>
              </c14:invertSolidFillFmt>
            </c:ext>
          </c:extLst>
          <c:cat>
            <c:numRef>
              <c:f>'[1]図６データ'!$A$4:$A$18</c:f>
              <c:numCach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'図９データ'!$C$4:$C$18</c:f>
              <c:numCache>
                <c:ptCount val="15"/>
                <c:pt idx="0">
                  <c:v>845</c:v>
                </c:pt>
                <c:pt idx="1">
                  <c:v>856</c:v>
                </c:pt>
                <c:pt idx="2">
                  <c:v>838</c:v>
                </c:pt>
                <c:pt idx="3">
                  <c:v>837</c:v>
                </c:pt>
                <c:pt idx="4">
                  <c:v>832</c:v>
                </c:pt>
                <c:pt idx="5">
                  <c:v>807</c:v>
                </c:pt>
                <c:pt idx="6">
                  <c:v>806</c:v>
                </c:pt>
                <c:pt idx="7">
                  <c:v>796</c:v>
                </c:pt>
                <c:pt idx="8">
                  <c:v>754</c:v>
                </c:pt>
                <c:pt idx="9">
                  <c:v>724</c:v>
                </c:pt>
                <c:pt idx="10">
                  <c:v>686</c:v>
                </c:pt>
                <c:pt idx="11">
                  <c:v>673</c:v>
                </c:pt>
                <c:pt idx="12">
                  <c:v>639</c:v>
                </c:pt>
                <c:pt idx="13">
                  <c:v>621</c:v>
                </c:pt>
                <c:pt idx="14">
                  <c:v>583</c:v>
                </c:pt>
              </c:numCache>
            </c:numRef>
          </c:val>
          <c:smooth val="0"/>
        </c:ser>
        <c:axId val="34365614"/>
        <c:axId val="40855071"/>
      </c:lineChart>
      <c:catAx>
        <c:axId val="29421924"/>
        <c:scaling>
          <c:orientation val="minMax"/>
        </c:scaling>
        <c:axPos val="b"/>
        <c:delete val="0"/>
        <c:numFmt formatCode="General" sourceLinked="1"/>
        <c:majorTickMark val="in"/>
        <c:minorTickMark val="none"/>
        <c:tickLblPos val="none"/>
        <c:crossAx val="63470725"/>
        <c:crosses val="autoZero"/>
        <c:auto val="0"/>
        <c:lblOffset val="100"/>
        <c:noMultiLvlLbl val="0"/>
      </c:catAx>
      <c:valAx>
        <c:axId val="63470725"/>
        <c:scaling>
          <c:orientation val="minMax"/>
          <c:max val="50000"/>
        </c:scaling>
        <c:axPos val="l"/>
        <c:delete val="0"/>
        <c:numFmt formatCode="General" sourceLinked="0"/>
        <c:majorTickMark val="in"/>
        <c:minorTickMark val="none"/>
        <c:tickLblPos val="nextTo"/>
        <c:crossAx val="29421924"/>
        <c:crossesAt val="1"/>
        <c:crossBetween val="between"/>
        <c:dispUnits/>
        <c:majorUnit val="10000"/>
      </c:valAx>
      <c:catAx>
        <c:axId val="34365614"/>
        <c:scaling>
          <c:orientation val="minMax"/>
        </c:scaling>
        <c:axPos val="b"/>
        <c:delete val="1"/>
        <c:majorTickMark val="in"/>
        <c:minorTickMark val="none"/>
        <c:tickLblPos val="nextTo"/>
        <c:crossAx val="40855071"/>
        <c:crosses val="autoZero"/>
        <c:auto val="0"/>
        <c:lblOffset val="100"/>
        <c:noMultiLvlLbl val="0"/>
      </c:catAx>
      <c:valAx>
        <c:axId val="40855071"/>
        <c:scaling>
          <c:orientation val="minMax"/>
        </c:scaling>
        <c:axPos val="l"/>
        <c:title>
          <c:tx>
            <c:rich>
              <a:bodyPr vert="horz" rot="0" anchor="ctr"/>
              <a:lstStyle/>
              <a:p>
                <a:pPr algn="ctr">
                  <a:defRPr/>
                </a:pPr>
                <a:r>
                  <a:rPr lang="en-US"/>
                  <a:t>町村</a:t>
                </a:r>
              </a:p>
            </c:rich>
          </c:tx>
          <c:layout>
            <c:manualLayout>
              <c:xMode val="factor"/>
              <c:yMode val="factor"/>
              <c:x val="0.0085"/>
              <c:y val="0.14075"/>
            </c:manualLayout>
          </c:layout>
          <c:overlay val="0"/>
          <c:spPr>
            <a:noFill/>
            <a:ln>
              <a:noFill/>
            </a:ln>
          </c:spPr>
        </c:title>
        <c:delete val="0"/>
        <c:numFmt formatCode="General" sourceLinked="1"/>
        <c:majorTickMark val="in"/>
        <c:minorTickMark val="none"/>
        <c:tickLblPos val="nextTo"/>
        <c:crossAx val="34365614"/>
        <c:crosses val="max"/>
        <c:crossBetween val="between"/>
        <c:dispUnits/>
      </c:valAx>
      <c:spPr>
        <a:noFill/>
        <a:ln>
          <a:noFill/>
        </a:ln>
      </c:spPr>
    </c:plotArea>
    <c:legend>
      <c:legendPos val="r"/>
      <c:layout>
        <c:manualLayout>
          <c:xMode val="edge"/>
          <c:yMode val="edge"/>
          <c:x val="0.8415"/>
          <c:y val="0.181"/>
        </c:manualLayout>
      </c:layout>
      <c:overlay val="0"/>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'[1]○図生活衛生関係'!$B$140</c:f>
              <c:strCache>
                <c:ptCount val="1"/>
                <c:pt idx="0">
                  <c:v>クリーニング所（取次所を除く。）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'[1]○図生活衛生関係'!$C$139:$Q$139</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'[1]○図生活衛生関係'!$C$140:$Q$140</c:f>
              <c:numCache>
                <c:ptCount val="15"/>
                <c:pt idx="0">
                  <c:v>53980</c:v>
                </c:pt>
                <c:pt idx="1">
                  <c:v>53477</c:v>
                </c:pt>
                <c:pt idx="2">
                  <c:v>52315</c:v>
                </c:pt>
                <c:pt idx="3">
                  <c:v>51669</c:v>
                </c:pt>
                <c:pt idx="4">
                  <c:v>51229</c:v>
                </c:pt>
                <c:pt idx="5">
                  <c:v>50699</c:v>
                </c:pt>
                <c:pt idx="6">
                  <c:v>49954</c:v>
                </c:pt>
                <c:pt idx="7">
                  <c:v>49563</c:v>
                </c:pt>
                <c:pt idx="8">
                  <c:v>49215</c:v>
                </c:pt>
                <c:pt idx="9">
                  <c:v>48103</c:v>
                </c:pt>
                <c:pt idx="10">
                  <c:v>47324</c:v>
                </c:pt>
                <c:pt idx="11">
                  <c:v>46595</c:v>
                </c:pt>
                <c:pt idx="12">
                  <c:v>45848</c:v>
                </c:pt>
                <c:pt idx="13">
                  <c:v>44505</c:v>
                </c:pt>
                <c:pt idx="14">
                  <c:v>44041</c:v>
                </c:pt>
              </c:numCache>
            </c:numRef>
          </c:val>
        </c:ser>
        <c:ser>
          <c:idx val="0"/>
          <c:order val="1"/>
          <c:tx>
            <c:strRef>
              <c:f>'[1]○図生活衛生関係'!$B$141</c:f>
              <c:strCache>
                <c:ptCount val="1"/>
                <c:pt idx="0">
                  <c:v>取次所</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'[1]○図生活衛生関係'!$C$139:$Q$139</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'[1]○図生活衛生関係'!$C$141:$Q$141</c:f>
              <c:numCache>
                <c:ptCount val="15"/>
                <c:pt idx="0">
                  <c:v>101806</c:v>
                </c:pt>
                <c:pt idx="1">
                  <c:v>101385</c:v>
                </c:pt>
                <c:pt idx="2">
                  <c:v>101705</c:v>
                </c:pt>
                <c:pt idx="3">
                  <c:v>102141</c:v>
                </c:pt>
                <c:pt idx="4">
                  <c:v>104839</c:v>
                </c:pt>
                <c:pt idx="5">
                  <c:v>109117</c:v>
                </c:pt>
                <c:pt idx="6">
                  <c:v>111907</c:v>
                </c:pt>
                <c:pt idx="7">
                  <c:v>113991</c:v>
                </c:pt>
                <c:pt idx="8">
                  <c:v>115010</c:v>
                </c:pt>
                <c:pt idx="9">
                  <c:v>115896</c:v>
                </c:pt>
                <c:pt idx="10">
                  <c:v>115703</c:v>
                </c:pt>
                <c:pt idx="11">
                  <c:v>115752</c:v>
                </c:pt>
                <c:pt idx="12">
                  <c:v>113953</c:v>
                </c:pt>
                <c:pt idx="13">
                  <c:v>112607</c:v>
                </c:pt>
                <c:pt idx="14">
                  <c:v>111068</c:v>
                </c:pt>
              </c:numCache>
            </c:numRef>
          </c:val>
        </c:ser>
        <c:axId val="22095214"/>
        <c:axId val="64639199"/>
      </c:barChart>
      <c:lineChart>
        <c:grouping val="standard"/>
        <c:varyColors val="0"/>
        <c:ser>
          <c:idx val="2"/>
          <c:order val="2"/>
          <c:tx>
            <c:strRef>
              <c:f>'[1]○図生活衛生関係'!$B$142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'[1]○図生活衛生関係'!$C$139:$Q$139</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平成15年度</c:v>
                </c:pt>
              </c:strCache>
            </c:strRef>
          </c:cat>
          <c:val>
            <c:numRef>
              <c:f>'[1]○図生活衛生関係'!$C$142:$Q$142</c:f>
              <c:numCache>
                <c:ptCount val="15"/>
              </c:numCache>
            </c:numRef>
          </c:val>
          <c:smooth val="0"/>
        </c:ser>
        <c:axId val="44881880"/>
        <c:axId val="1283737"/>
      </c:lineChart>
      <c:catAx>
        <c:axId val="22095214"/>
        <c:scaling>
          <c:orientation val="minMax"/>
        </c:scaling>
        <c:axPos val="b"/>
        <c:delete val="0"/>
        <c:numFmt formatCode="General" sourceLinked="1"/>
        <c:majorTickMark val="in"/>
        <c:minorTickMark val="none"/>
        <c:tickLblPos val="nextTo"/>
        <c:crossAx val="64639199"/>
        <c:crosses val="autoZero"/>
        <c:auto val="0"/>
        <c:lblOffset val="100"/>
        <c:noMultiLvlLbl val="0"/>
      </c:catAx>
      <c:valAx>
        <c:axId val="64639199"/>
        <c:scaling>
          <c:orientation val="minMax"/>
        </c:scaling>
        <c:axPos val="l"/>
        <c:delete val="0"/>
        <c:numFmt formatCode="General" sourceLinked="1"/>
        <c:majorTickMark val="in"/>
        <c:minorTickMark val="none"/>
        <c:tickLblPos val="nextTo"/>
        <c:crossAx val="22095214"/>
        <c:crossesAt val="1"/>
        <c:crossBetween val="between"/>
        <c:dispUnits/>
      </c:valAx>
      <c:catAx>
        <c:axId val="44881880"/>
        <c:scaling>
          <c:orientation val="minMax"/>
        </c:scaling>
        <c:axPos val="b"/>
        <c:delete val="1"/>
        <c:majorTickMark val="in"/>
        <c:minorTickMark val="none"/>
        <c:tickLblPos val="nextTo"/>
        <c:crossAx val="1283737"/>
        <c:crosses val="autoZero"/>
        <c:auto val="0"/>
        <c:lblOffset val="100"/>
        <c:noMultiLvlLbl val="0"/>
      </c:catAx>
      <c:valAx>
        <c:axId val="1283737"/>
        <c:scaling>
          <c:orientation val="minMax"/>
        </c:scaling>
        <c:axPos val="l"/>
        <c:delete val="0"/>
        <c:numFmt formatCode="General" sourceLinked="1"/>
        <c:majorTickMark val="in"/>
        <c:minorTickMark val="none"/>
        <c:tickLblPos val="nextTo"/>
        <c:crossAx val="44881880"/>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'[1]精神保健福祉関係'!$D$33</c:f>
              <c:strCache>
                <c:ptCount val="1"/>
                <c:pt idx="0">
                  <c:v>措置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'[1]精神保健福祉関係'!$B$34:$B$50</c:f>
              <c:strCache>
                <c:ptCount val="17"/>
                <c:pt idx="0">
                  <c:v>昭和62年</c:v>
                </c:pt>
                <c:pt idx="1">
                  <c:v>63</c:v>
                </c:pt>
                <c:pt idx="2">
                  <c:v>平成元年</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strCache>
            </c:strRef>
          </c:cat>
          <c:val>
            <c:numRef>
              <c:f>'[1]精神保健福祉関係'!$D$34:$D$50</c:f>
              <c:numCache>
                <c:ptCount val="17"/>
                <c:pt idx="0">
                  <c:v>20014</c:v>
                </c:pt>
                <c:pt idx="1">
                  <c:v>16756</c:v>
                </c:pt>
                <c:pt idx="2">
                  <c:v>13843</c:v>
                </c:pt>
                <c:pt idx="3">
                  <c:v>11457</c:v>
                </c:pt>
                <c:pt idx="4">
                  <c:v>9120</c:v>
                </c:pt>
                <c:pt idx="5">
                  <c:v>7794</c:v>
                </c:pt>
                <c:pt idx="6">
                  <c:v>6793</c:v>
                </c:pt>
                <c:pt idx="7">
                  <c:v>6064</c:v>
                </c:pt>
                <c:pt idx="8">
                  <c:v>5570</c:v>
                </c:pt>
                <c:pt idx="9">
                  <c:v>5110</c:v>
                </c:pt>
                <c:pt idx="10">
                  <c:v>4338</c:v>
                </c:pt>
                <c:pt idx="11">
                  <c:v>3547</c:v>
                </c:pt>
                <c:pt idx="12">
                  <c:v>3201</c:v>
                </c:pt>
                <c:pt idx="13">
                  <c:v>2964</c:v>
                </c:pt>
                <c:pt idx="14">
                  <c:v>2817</c:v>
                </c:pt>
                <c:pt idx="15">
                  <c:v>2600</c:v>
                </c:pt>
                <c:pt idx="16">
                  <c:v>2418</c:v>
                </c:pt>
              </c:numCache>
            </c:numRef>
          </c:val>
        </c:ser>
        <c:overlap val="100"/>
        <c:axId val="11553634"/>
        <c:axId val="36873843"/>
      </c:barChart>
      <c:lineChart>
        <c:grouping val="standard"/>
        <c:varyColors val="0"/>
        <c:ser>
          <c:idx val="2"/>
          <c:order val="1"/>
          <c:tx>
            <c:strRef>
              <c:f>'[1]精神保健福祉関係'!$E$33</c:f>
              <c:strCache>
                <c:ptCount val="1"/>
                <c:pt idx="0">
                  <c:v>人口１０万対</c:v>
                </c:pt>
              </c:strCache>
            </c:strRef>
          </c:tx>
          <c:extLst>
            <c:ext xmlns:c14="http://schemas.microsoft.com/office/drawing/2007/8/2/chart" uri="{6F2FDCE9-48DA-4B69-8628-5D25D57E5C99}">
              <c14:invertSolidFillFmt>
                <c14:spPr>
                  <a:solidFill>
                    <a:srgbClr val="000000"/>
                  </a:solidFill>
                </c14:spPr>
              </c14:invertSolidFillFmt>
            </c:ext>
          </c:extLst>
          <c:cat>
            <c:strRef>
              <c:f>'[1]精神保健福祉関係'!$B$34:$B$50</c:f>
              <c:strCache>
                <c:ptCount val="17"/>
                <c:pt idx="0">
                  <c:v>昭和62年</c:v>
                </c:pt>
                <c:pt idx="1">
                  <c:v>63</c:v>
                </c:pt>
                <c:pt idx="2">
                  <c:v>平成元年</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strCache>
            </c:strRef>
          </c:cat>
          <c:val>
            <c:numRef>
              <c:f>'[1]精神保健福祉関係'!$E$34:$E$50</c:f>
              <c:numCache>
                <c:ptCount val="17"/>
                <c:pt idx="0">
                  <c:v>16.467684206195745</c:v>
                </c:pt>
                <c:pt idx="1">
                  <c:v>13.731499844295477</c:v>
                </c:pt>
                <c:pt idx="2">
                  <c:v>11.231187375765689</c:v>
                </c:pt>
                <c:pt idx="3">
                  <c:v>9.26858007901503</c:v>
                </c:pt>
                <c:pt idx="4">
                  <c:v>7.352289125545174</c:v>
                </c:pt>
                <c:pt idx="5">
                  <c:v>6.262655481631472</c:v>
                </c:pt>
                <c:pt idx="6">
                  <c:v>5.44467955499984</c:v>
                </c:pt>
                <c:pt idx="7">
                  <c:v>4.849880832413583</c:v>
                </c:pt>
                <c:pt idx="8">
                  <c:v>4.435764185729157</c:v>
                </c:pt>
                <c:pt idx="9">
                  <c:v>4.059937710544715</c:v>
                </c:pt>
                <c:pt idx="10">
                  <c:v>3.438327283103213</c:v>
                </c:pt>
                <c:pt idx="11">
                  <c:v>2.8042629223787614</c:v>
                </c:pt>
                <c:pt idx="12">
                  <c:v>2.5267196059548804</c:v>
                </c:pt>
                <c:pt idx="13">
                  <c:v>2.33522183500487</c:v>
                </c:pt>
                <c:pt idx="14">
                  <c:v>2.2130394136270435</c:v>
                </c:pt>
                <c:pt idx="15">
                  <c:v>2.040255816690862</c:v>
                </c:pt>
                <c:pt idx="16">
                  <c:v>1.894702199515746</c:v>
                </c:pt>
              </c:numCache>
            </c:numRef>
          </c:val>
          <c:smooth val="0"/>
        </c:ser>
        <c:axId val="63429132"/>
        <c:axId val="33991277"/>
      </c:lineChart>
      <c:catAx>
        <c:axId val="11553634"/>
        <c:scaling>
          <c:orientation val="minMax"/>
        </c:scaling>
        <c:axPos val="b"/>
        <c:delete val="0"/>
        <c:numFmt formatCode="General" sourceLinked="1"/>
        <c:majorTickMark val="in"/>
        <c:minorTickMark val="none"/>
        <c:tickLblPos val="nextTo"/>
        <c:crossAx val="36873843"/>
        <c:crosses val="autoZero"/>
        <c:auto val="1"/>
        <c:lblOffset val="100"/>
        <c:noMultiLvlLbl val="0"/>
      </c:catAx>
      <c:valAx>
        <c:axId val="36873843"/>
        <c:scaling>
          <c:orientation val="minMax"/>
        </c:scaling>
        <c:axPos val="l"/>
        <c:majorGridlines/>
        <c:delete val="0"/>
        <c:numFmt formatCode="General" sourceLinked="1"/>
        <c:majorTickMark val="in"/>
        <c:minorTickMark val="none"/>
        <c:tickLblPos val="nextTo"/>
        <c:crossAx val="11553634"/>
        <c:crossesAt val="1"/>
        <c:crossBetween val="between"/>
        <c:dispUnits/>
      </c:valAx>
      <c:catAx>
        <c:axId val="63429132"/>
        <c:scaling>
          <c:orientation val="minMax"/>
        </c:scaling>
        <c:axPos val="b"/>
        <c:delete val="1"/>
        <c:majorTickMark val="in"/>
        <c:minorTickMark val="none"/>
        <c:tickLblPos val="nextTo"/>
        <c:crossAx val="33991277"/>
        <c:crosses val="autoZero"/>
        <c:auto val="1"/>
        <c:lblOffset val="100"/>
        <c:noMultiLvlLbl val="0"/>
      </c:catAx>
      <c:valAx>
        <c:axId val="33991277"/>
        <c:scaling>
          <c:orientation val="minMax"/>
        </c:scaling>
        <c:axPos val="l"/>
        <c:delete val="0"/>
        <c:numFmt formatCode="General" sourceLinked="1"/>
        <c:majorTickMark val="in"/>
        <c:minorTickMark val="none"/>
        <c:tickLblPos val="nextTo"/>
        <c:crossAx val="63429132"/>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'[1]精神保健福祉関係'!$D$94</c:f>
              <c:strCache>
                <c:ptCount val="1"/>
                <c:pt idx="0">
                  <c:v>保護者の同意</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'[1]精神保健福祉関係'!$B$95:$B$109</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strCache>
            </c:strRef>
          </c:cat>
          <c:val>
            <c:numRef>
              <c:f>'[1]精神保健福祉関係'!$D$95:$D$109</c:f>
              <c:numCache>
                <c:ptCount val="15"/>
                <c:pt idx="0">
                  <c:v>64190</c:v>
                </c:pt>
                <c:pt idx="1">
                  <c:v>61350</c:v>
                </c:pt>
                <c:pt idx="2">
                  <c:v>60794</c:v>
                </c:pt>
                <c:pt idx="3">
                  <c:v>59178</c:v>
                </c:pt>
                <c:pt idx="4">
                  <c:v>60456</c:v>
                </c:pt>
                <c:pt idx="5">
                  <c:v>60074</c:v>
                </c:pt>
                <c:pt idx="6">
                  <c:v>60432</c:v>
                </c:pt>
                <c:pt idx="7">
                  <c:v>61195</c:v>
                </c:pt>
                <c:pt idx="8">
                  <c:v>68330</c:v>
                </c:pt>
                <c:pt idx="9">
                  <c:v>74586</c:v>
                </c:pt>
                <c:pt idx="10">
                  <c:v>85305</c:v>
                </c:pt>
                <c:pt idx="11">
                  <c:v>107932</c:v>
                </c:pt>
                <c:pt idx="12">
                  <c:v>103238</c:v>
                </c:pt>
                <c:pt idx="13">
                  <c:v>106273</c:v>
                </c:pt>
                <c:pt idx="14">
                  <c:v>111034</c:v>
                </c:pt>
              </c:numCache>
            </c:numRef>
          </c:val>
        </c:ser>
        <c:ser>
          <c:idx val="2"/>
          <c:order val="1"/>
          <c:tx>
            <c:strRef>
              <c:f>'[1]精神保健福祉関係'!$E$94</c:f>
              <c:strCache>
                <c:ptCount val="1"/>
                <c:pt idx="0">
                  <c:v>扶養義務者の同意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'[1]精神保健福祉関係'!$B$95:$B$109</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strCache>
            </c:strRef>
          </c:cat>
          <c:val>
            <c:numRef>
              <c:f>'[1]精神保健福祉関係'!$E$95:$E$109</c:f>
              <c:numCache>
                <c:ptCount val="15"/>
                <c:pt idx="0">
                  <c:v>21710</c:v>
                </c:pt>
                <c:pt idx="1">
                  <c:v>20517</c:v>
                </c:pt>
                <c:pt idx="2">
                  <c:v>20361</c:v>
                </c:pt>
                <c:pt idx="3">
                  <c:v>19848</c:v>
                </c:pt>
                <c:pt idx="4">
                  <c:v>21455</c:v>
                </c:pt>
                <c:pt idx="5">
                  <c:v>21814</c:v>
                </c:pt>
                <c:pt idx="6">
                  <c:v>22449</c:v>
                </c:pt>
                <c:pt idx="7">
                  <c:v>23032</c:v>
                </c:pt>
                <c:pt idx="8">
                  <c:v>25761</c:v>
                </c:pt>
                <c:pt idx="9">
                  <c:v>27172</c:v>
                </c:pt>
                <c:pt idx="10">
                  <c:v>31544</c:v>
                </c:pt>
                <c:pt idx="11">
                  <c:v>39619</c:v>
                </c:pt>
                <c:pt idx="12">
                  <c:v>37212</c:v>
                </c:pt>
                <c:pt idx="13">
                  <c:v>39114</c:v>
                </c:pt>
                <c:pt idx="14">
                  <c:v>40126</c:v>
                </c:pt>
              </c:numCache>
            </c:numRef>
          </c:val>
        </c:ser>
        <c:overlap val="100"/>
        <c:axId val="37486038"/>
        <c:axId val="1830023"/>
      </c:barChart>
      <c:lineChart>
        <c:grouping val="standard"/>
        <c:varyColors val="0"/>
        <c:ser>
          <c:idx val="3"/>
          <c:order val="2"/>
          <c:tx>
            <c:strRef>
              <c:f>'[1]精神保健福祉関係'!$F$94</c:f>
              <c:strCache>
                <c:ptCount val="1"/>
                <c:pt idx="0">
                  <c:v>医療保護入院人口１０万対</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cat>
            <c:strRef>
              <c:f>'[1]精神保健福祉関係'!$B$95:$B$109</c:f>
              <c:strCache>
                <c:ptCount val="15"/>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strCache>
            </c:strRef>
          </c:cat>
          <c:val>
            <c:numRef>
              <c:f>'[1]精神保健福祉関係'!$F$95:$F$109</c:f>
              <c:numCache>
                <c:ptCount val="15"/>
                <c:pt idx="0">
                  <c:v>69.69291306640704</c:v>
                </c:pt>
                <c:pt idx="1">
                  <c:v>66.22945320142476</c:v>
                </c:pt>
                <c:pt idx="2">
                  <c:v>65.42489298065993</c:v>
                </c:pt>
                <c:pt idx="3">
                  <c:v>63.49918040690387</c:v>
                </c:pt>
                <c:pt idx="4">
                  <c:v>65.65275239652463</c:v>
                </c:pt>
                <c:pt idx="5">
                  <c:v>65.49258601660348</c:v>
                </c:pt>
                <c:pt idx="6">
                  <c:v>66.00369326345033</c:v>
                </c:pt>
                <c:pt idx="7">
                  <c:v>66.91905548846374</c:v>
                </c:pt>
                <c:pt idx="8">
                  <c:v>74.57714439706419</c:v>
                </c:pt>
                <c:pt idx="9">
                  <c:v>80.45001027781731</c:v>
                </c:pt>
                <c:pt idx="10">
                  <c:v>92.23513253240294</c:v>
                </c:pt>
                <c:pt idx="11">
                  <c:v>116.24976956032508</c:v>
                </c:pt>
                <c:pt idx="12">
                  <c:v>110.33773008303808</c:v>
                </c:pt>
                <c:pt idx="13">
                  <c:v>114.08718170047476</c:v>
                </c:pt>
                <c:pt idx="14">
                  <c:v>118.44631285310182</c:v>
                </c:pt>
              </c:numCache>
            </c:numRef>
          </c:val>
          <c:smooth val="0"/>
        </c:ser>
        <c:axId val="16470208"/>
        <c:axId val="14014145"/>
      </c:lineChart>
      <c:catAx>
        <c:axId val="37486038"/>
        <c:scaling>
          <c:orientation val="minMax"/>
        </c:scaling>
        <c:axPos val="b"/>
        <c:delete val="0"/>
        <c:numFmt formatCode="General" sourceLinked="1"/>
        <c:majorTickMark val="in"/>
        <c:minorTickMark val="none"/>
        <c:tickLblPos val="nextTo"/>
        <c:crossAx val="1830023"/>
        <c:crosses val="autoZero"/>
        <c:auto val="1"/>
        <c:lblOffset val="100"/>
        <c:noMultiLvlLbl val="0"/>
      </c:catAx>
      <c:valAx>
        <c:axId val="1830023"/>
        <c:scaling>
          <c:orientation val="minMax"/>
        </c:scaling>
        <c:axPos val="l"/>
        <c:majorGridlines/>
        <c:delete val="0"/>
        <c:numFmt formatCode="General" sourceLinked="1"/>
        <c:majorTickMark val="in"/>
        <c:minorTickMark val="none"/>
        <c:tickLblPos val="nextTo"/>
        <c:crossAx val="37486038"/>
        <c:crossesAt val="1"/>
        <c:crossBetween val="between"/>
        <c:dispUnits/>
      </c:valAx>
      <c:catAx>
        <c:axId val="16470208"/>
        <c:scaling>
          <c:orientation val="minMax"/>
        </c:scaling>
        <c:axPos val="b"/>
        <c:delete val="1"/>
        <c:majorTickMark val="in"/>
        <c:minorTickMark val="none"/>
        <c:tickLblPos val="nextTo"/>
        <c:crossAx val="14014145"/>
        <c:crosses val="autoZero"/>
        <c:auto val="1"/>
        <c:lblOffset val="100"/>
        <c:noMultiLvlLbl val="0"/>
      </c:catAx>
      <c:valAx>
        <c:axId val="14014145"/>
        <c:scaling>
          <c:orientation val="minMax"/>
          <c:max val="160"/>
        </c:scaling>
        <c:axPos val="l"/>
        <c:delete val="0"/>
        <c:numFmt formatCode="General" sourceLinked="1"/>
        <c:majorTickMark val="in"/>
        <c:minorTickMark val="none"/>
        <c:tickLblPos val="nextTo"/>
        <c:crossAx val="16470208"/>
        <c:crosses val="max"/>
        <c:crossBetween val="between"/>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'[1]給食施設'!$B$44:$B$45</c:f>
              <c:strCache>
                <c:ptCount val="1"/>
                <c:pt idx="0">
                  <c:v>学校 学校（集団）</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'[1]給食施設'!$A$46:$A$60</c:f>
              <c:strCache>
                <c:ptCount val="15"/>
                <c:pt idx="0">
                  <c:v>平成元年度</c:v>
                </c:pt>
                <c:pt idx="1">
                  <c:v>2年度</c:v>
                </c:pt>
                <c:pt idx="2">
                  <c:v>3年度</c:v>
                </c:pt>
                <c:pt idx="3">
                  <c:v>4年度</c:v>
                </c:pt>
                <c:pt idx="4">
                  <c:v>5年度</c:v>
                </c:pt>
                <c:pt idx="5">
                  <c:v>6年度</c:v>
                </c:pt>
                <c:pt idx="6">
                  <c:v>7年度</c:v>
                </c:pt>
                <c:pt idx="7">
                  <c:v>8年度</c:v>
                </c:pt>
                <c:pt idx="8">
                  <c:v>9年度</c:v>
                </c:pt>
                <c:pt idx="9">
                  <c:v>10年度</c:v>
                </c:pt>
                <c:pt idx="10">
                  <c:v>11年度</c:v>
                </c:pt>
                <c:pt idx="11">
                  <c:v>12年度</c:v>
                </c:pt>
                <c:pt idx="12">
                  <c:v>13年度</c:v>
                </c:pt>
                <c:pt idx="13">
                  <c:v>14年度</c:v>
                </c:pt>
                <c:pt idx="14">
                  <c:v>15年度</c:v>
                </c:pt>
              </c:strCache>
            </c:strRef>
          </c:cat>
          <c:val>
            <c:numRef>
              <c:f>'[1]給食施設'!$B$46:$B$60</c:f>
              <c:numCache>
                <c:ptCount val="15"/>
                <c:pt idx="0">
                  <c:v>16645</c:v>
                </c:pt>
                <c:pt idx="1">
                  <c:v>16738</c:v>
                </c:pt>
                <c:pt idx="2">
                  <c:v>17121</c:v>
                </c:pt>
                <c:pt idx="3">
                  <c:v>17189</c:v>
                </c:pt>
                <c:pt idx="4">
                  <c:v>17248</c:v>
                </c:pt>
                <c:pt idx="5">
                  <c:v>17120</c:v>
                </c:pt>
                <c:pt idx="6">
                  <c:v>17207</c:v>
                </c:pt>
                <c:pt idx="7">
                  <c:v>17203</c:v>
                </c:pt>
                <c:pt idx="8">
                  <c:v>17244</c:v>
                </c:pt>
                <c:pt idx="9">
                  <c:v>16926</c:v>
                </c:pt>
                <c:pt idx="10">
                  <c:v>16729</c:v>
                </c:pt>
                <c:pt idx="11">
                  <c:v>16841</c:v>
                </c:pt>
                <c:pt idx="12">
                  <c:v>17084</c:v>
                </c:pt>
                <c:pt idx="13">
                  <c:v>16710</c:v>
                </c:pt>
                <c:pt idx="14">
                  <c:v>16710</c:v>
                </c:pt>
              </c:numCache>
            </c:numRef>
          </c:val>
        </c:ser>
        <c:ser>
          <c:idx val="1"/>
          <c:order val="1"/>
          <c:tx>
            <c:strRef>
              <c:f>'[1]給食施設'!$C$44:$C$45</c:f>
              <c:strCache>
                <c:ptCount val="1"/>
                <c:pt idx="0">
                  <c:v>学校 学校（その他）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'[1]給食施設'!$A$46:$A$60</c:f>
              <c:strCache>
                <c:ptCount val="15"/>
                <c:pt idx="0">
                  <c:v>平成元年度</c:v>
                </c:pt>
                <c:pt idx="1">
                  <c:v>2年度</c:v>
                </c:pt>
                <c:pt idx="2">
                  <c:v>3年度</c:v>
                </c:pt>
                <c:pt idx="3">
                  <c:v>4年度</c:v>
                </c:pt>
                <c:pt idx="4">
                  <c:v>5年度</c:v>
                </c:pt>
                <c:pt idx="5">
                  <c:v>6年度</c:v>
                </c:pt>
                <c:pt idx="6">
                  <c:v>7年度</c:v>
                </c:pt>
                <c:pt idx="7">
                  <c:v>8年度</c:v>
                </c:pt>
                <c:pt idx="8">
                  <c:v>9年度</c:v>
                </c:pt>
                <c:pt idx="9">
                  <c:v>10年度</c:v>
                </c:pt>
                <c:pt idx="10">
                  <c:v>11年度</c:v>
                </c:pt>
                <c:pt idx="11">
                  <c:v>12年度</c:v>
                </c:pt>
                <c:pt idx="12">
                  <c:v>13年度</c:v>
                </c:pt>
                <c:pt idx="13">
                  <c:v>14年度</c:v>
                </c:pt>
                <c:pt idx="14">
                  <c:v>15年度</c:v>
                </c:pt>
              </c:strCache>
            </c:strRef>
          </c:cat>
          <c:val>
            <c:numRef>
              <c:f>'[1]給食施設'!$C$46:$C$60</c:f>
              <c:numCache>
                <c:ptCount val="15"/>
                <c:pt idx="0">
                  <c:v>1638</c:v>
                </c:pt>
                <c:pt idx="1">
                  <c:v>1587</c:v>
                </c:pt>
                <c:pt idx="2">
                  <c:v>1511</c:v>
                </c:pt>
                <c:pt idx="3">
                  <c:v>1441</c:v>
                </c:pt>
                <c:pt idx="4">
                  <c:v>1423</c:v>
                </c:pt>
                <c:pt idx="5">
                  <c:v>1566</c:v>
                </c:pt>
                <c:pt idx="6">
                  <c:v>1686</c:v>
                </c:pt>
                <c:pt idx="7">
                  <c:v>1643</c:v>
                </c:pt>
                <c:pt idx="8">
                  <c:v>1906</c:v>
                </c:pt>
                <c:pt idx="9">
                  <c:v>1977</c:v>
                </c:pt>
                <c:pt idx="10">
                  <c:v>2107</c:v>
                </c:pt>
                <c:pt idx="11">
                  <c:v>2160</c:v>
                </c:pt>
                <c:pt idx="12">
                  <c:v>4216</c:v>
                </c:pt>
                <c:pt idx="13">
                  <c:v>2256</c:v>
                </c:pt>
                <c:pt idx="14">
                  <c:v>2256</c:v>
                </c:pt>
              </c:numCache>
            </c:numRef>
          </c:val>
        </c:ser>
        <c:overlap val="100"/>
        <c:axId val="59018442"/>
        <c:axId val="61403931"/>
      </c:barChart>
      <c:catAx>
        <c:axId val="59018442"/>
        <c:scaling>
          <c:orientation val="minMax"/>
        </c:scaling>
        <c:axPos val="b"/>
        <c:delete val="0"/>
        <c:numFmt formatCode="General" sourceLinked="1"/>
        <c:majorTickMark val="in"/>
        <c:minorTickMark val="none"/>
        <c:tickLblPos val="nextTo"/>
        <c:crossAx val="61403931"/>
        <c:crosses val="autoZero"/>
        <c:auto val="1"/>
        <c:lblOffset val="100"/>
        <c:noMultiLvlLbl val="0"/>
      </c:catAx>
      <c:valAx>
        <c:axId val="61403931"/>
        <c:scaling>
          <c:orientation val="minMax"/>
        </c:scaling>
        <c:axPos val="l"/>
        <c:majorGridlines/>
        <c:delete val="0"/>
        <c:numFmt formatCode="General" sourceLinked="1"/>
        <c:majorTickMark val="in"/>
        <c:minorTickMark val="none"/>
        <c:tickLblPos val="nextTo"/>
        <c:crossAx val="5901844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'[1]給食施設'!$B$65</c:f>
              <c:strCache>
                <c:ptCount val="1"/>
                <c:pt idx="0">
                  <c:v>病院（集団）</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'[1]給食施設'!$A$66:$A$80</c:f>
              <c:strCache>
                <c:ptCount val="15"/>
                <c:pt idx="0">
                  <c:v>平成元年度</c:v>
                </c:pt>
                <c:pt idx="1">
                  <c:v>2年度</c:v>
                </c:pt>
                <c:pt idx="2">
                  <c:v>3年度</c:v>
                </c:pt>
                <c:pt idx="3">
                  <c:v>4年度</c:v>
                </c:pt>
                <c:pt idx="4">
                  <c:v>5年度</c:v>
                </c:pt>
                <c:pt idx="5">
                  <c:v>6年度</c:v>
                </c:pt>
                <c:pt idx="6">
                  <c:v>7年度</c:v>
                </c:pt>
                <c:pt idx="7">
                  <c:v>8年度</c:v>
                </c:pt>
                <c:pt idx="8">
                  <c:v>9年度</c:v>
                </c:pt>
                <c:pt idx="9">
                  <c:v>10年度</c:v>
                </c:pt>
                <c:pt idx="10">
                  <c:v>11年度</c:v>
                </c:pt>
                <c:pt idx="11">
                  <c:v>12年度</c:v>
                </c:pt>
                <c:pt idx="12">
                  <c:v>13年度</c:v>
                </c:pt>
                <c:pt idx="13">
                  <c:v>14年度</c:v>
                </c:pt>
                <c:pt idx="14">
                  <c:v>15年度</c:v>
                </c:pt>
              </c:strCache>
            </c:strRef>
          </c:cat>
          <c:val>
            <c:numRef>
              <c:f>'[1]給食施設'!$B$66:$B$80</c:f>
              <c:numCache>
                <c:ptCount val="15"/>
                <c:pt idx="0">
                  <c:v>5734</c:v>
                </c:pt>
                <c:pt idx="1">
                  <c:v>5824</c:v>
                </c:pt>
                <c:pt idx="2">
                  <c:v>5837</c:v>
                </c:pt>
                <c:pt idx="3">
                  <c:v>5893</c:v>
                </c:pt>
                <c:pt idx="4">
                  <c:v>5804</c:v>
                </c:pt>
                <c:pt idx="5">
                  <c:v>5774</c:v>
                </c:pt>
                <c:pt idx="6">
                  <c:v>5772</c:v>
                </c:pt>
                <c:pt idx="7">
                  <c:v>5728</c:v>
                </c:pt>
                <c:pt idx="8">
                  <c:v>5847</c:v>
                </c:pt>
                <c:pt idx="9">
                  <c:v>5819</c:v>
                </c:pt>
                <c:pt idx="10">
                  <c:v>5843</c:v>
                </c:pt>
                <c:pt idx="11">
                  <c:v>5922</c:v>
                </c:pt>
                <c:pt idx="12">
                  <c:v>5970</c:v>
                </c:pt>
                <c:pt idx="13">
                  <c:v>5886</c:v>
                </c:pt>
                <c:pt idx="14">
                  <c:v>5886</c:v>
                </c:pt>
              </c:numCache>
            </c:numRef>
          </c:val>
        </c:ser>
        <c:ser>
          <c:idx val="1"/>
          <c:order val="1"/>
          <c:tx>
            <c:strRef>
              <c:f>'[1]給食施設'!$C$65</c:f>
              <c:strCache>
                <c:ptCount val="1"/>
                <c:pt idx="0">
                  <c:v>病院（その他）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'[1]給食施設'!$A$66:$A$80</c:f>
              <c:strCache>
                <c:ptCount val="15"/>
                <c:pt idx="0">
                  <c:v>平成元年度</c:v>
                </c:pt>
                <c:pt idx="1">
                  <c:v>2年度</c:v>
                </c:pt>
                <c:pt idx="2">
                  <c:v>3年度</c:v>
                </c:pt>
                <c:pt idx="3">
                  <c:v>4年度</c:v>
                </c:pt>
                <c:pt idx="4">
                  <c:v>5年度</c:v>
                </c:pt>
                <c:pt idx="5">
                  <c:v>6年度</c:v>
                </c:pt>
                <c:pt idx="6">
                  <c:v>7年度</c:v>
                </c:pt>
                <c:pt idx="7">
                  <c:v>8年度</c:v>
                </c:pt>
                <c:pt idx="8">
                  <c:v>9年度</c:v>
                </c:pt>
                <c:pt idx="9">
                  <c:v>10年度</c:v>
                </c:pt>
                <c:pt idx="10">
                  <c:v>11年度</c:v>
                </c:pt>
                <c:pt idx="11">
                  <c:v>12年度</c:v>
                </c:pt>
                <c:pt idx="12">
                  <c:v>13年度</c:v>
                </c:pt>
                <c:pt idx="13">
                  <c:v>14年度</c:v>
                </c:pt>
                <c:pt idx="14">
                  <c:v>15年度</c:v>
                </c:pt>
              </c:strCache>
            </c:strRef>
          </c:cat>
          <c:val>
            <c:numRef>
              <c:f>'[1]給食施設'!$C$66:$C$80</c:f>
              <c:numCache>
                <c:ptCount val="15"/>
                <c:pt idx="0">
                  <c:v>3552</c:v>
                </c:pt>
                <c:pt idx="1">
                  <c:v>3553</c:v>
                </c:pt>
                <c:pt idx="2">
                  <c:v>3535</c:v>
                </c:pt>
                <c:pt idx="3">
                  <c:v>3365</c:v>
                </c:pt>
                <c:pt idx="4">
                  <c:v>3302</c:v>
                </c:pt>
                <c:pt idx="5">
                  <c:v>3343</c:v>
                </c:pt>
                <c:pt idx="6">
                  <c:v>3429</c:v>
                </c:pt>
                <c:pt idx="7">
                  <c:v>3329</c:v>
                </c:pt>
                <c:pt idx="8">
                  <c:v>3889</c:v>
                </c:pt>
                <c:pt idx="9">
                  <c:v>3863</c:v>
                </c:pt>
                <c:pt idx="10">
                  <c:v>3864</c:v>
                </c:pt>
                <c:pt idx="11">
                  <c:v>3910</c:v>
                </c:pt>
                <c:pt idx="12">
                  <c:v>4556</c:v>
                </c:pt>
                <c:pt idx="13">
                  <c:v>3992</c:v>
                </c:pt>
                <c:pt idx="14">
                  <c:v>3992</c:v>
                </c:pt>
              </c:numCache>
            </c:numRef>
          </c:val>
        </c:ser>
        <c:overlap val="100"/>
        <c:axId val="15764468"/>
        <c:axId val="7662485"/>
      </c:barChart>
      <c:catAx>
        <c:axId val="15764468"/>
        <c:scaling>
          <c:orientation val="minMax"/>
        </c:scaling>
        <c:axPos val="b"/>
        <c:delete val="0"/>
        <c:numFmt formatCode="General" sourceLinked="1"/>
        <c:majorTickMark val="in"/>
        <c:minorTickMark val="none"/>
        <c:tickLblPos val="nextTo"/>
        <c:crossAx val="7662485"/>
        <c:crosses val="autoZero"/>
        <c:auto val="1"/>
        <c:lblOffset val="100"/>
        <c:noMultiLvlLbl val="0"/>
      </c:catAx>
      <c:valAx>
        <c:axId val="7662485"/>
        <c:scaling>
          <c:orientation val="minMax"/>
        </c:scaling>
        <c:axPos val="l"/>
        <c:majorGridlines/>
        <c:delete val="0"/>
        <c:numFmt formatCode="General" sourceLinked="1"/>
        <c:majorTickMark val="in"/>
        <c:minorTickMark val="none"/>
        <c:tickLblPos val="nextTo"/>
        <c:crossAx val="1576446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'[1]給食施設'!$B$86:$B$87</c:f>
              <c:strCache>
                <c:ptCount val="1"/>
                <c:pt idx="0">
                  <c:v>児童福祉施設 集団</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'[1]給食施設'!$A$88:$A$102</c:f>
              <c:strCache>
                <c:ptCount val="15"/>
                <c:pt idx="0">
                  <c:v>平成元年度</c:v>
                </c:pt>
                <c:pt idx="1">
                  <c:v>2年度</c:v>
                </c:pt>
                <c:pt idx="2">
                  <c:v>3年度</c:v>
                </c:pt>
                <c:pt idx="3">
                  <c:v>4年度</c:v>
                </c:pt>
                <c:pt idx="4">
                  <c:v>5年度</c:v>
                </c:pt>
                <c:pt idx="5">
                  <c:v>6年度</c:v>
                </c:pt>
                <c:pt idx="6">
                  <c:v>7年度</c:v>
                </c:pt>
                <c:pt idx="7">
                  <c:v>8年度</c:v>
                </c:pt>
                <c:pt idx="8">
                  <c:v>9年度</c:v>
                </c:pt>
                <c:pt idx="9">
                  <c:v>10年度</c:v>
                </c:pt>
                <c:pt idx="10">
                  <c:v>11年度</c:v>
                </c:pt>
                <c:pt idx="11">
                  <c:v>12年度</c:v>
                </c:pt>
                <c:pt idx="12">
                  <c:v>13年度</c:v>
                </c:pt>
                <c:pt idx="13">
                  <c:v>14年度</c:v>
                </c:pt>
                <c:pt idx="14">
                  <c:v>15年度</c:v>
                </c:pt>
              </c:strCache>
            </c:strRef>
          </c:cat>
          <c:val>
            <c:numRef>
              <c:f>'[1]給食施設'!$B$88:$B$102</c:f>
              <c:numCache>
                <c:ptCount val="15"/>
                <c:pt idx="0">
                  <c:v>6394</c:v>
                </c:pt>
                <c:pt idx="1">
                  <c:v>6226</c:v>
                </c:pt>
                <c:pt idx="2">
                  <c:v>6240</c:v>
                </c:pt>
                <c:pt idx="3">
                  <c:v>6125</c:v>
                </c:pt>
                <c:pt idx="4">
                  <c:v>5919</c:v>
                </c:pt>
                <c:pt idx="5">
                  <c:v>5826</c:v>
                </c:pt>
                <c:pt idx="6">
                  <c:v>5834</c:v>
                </c:pt>
                <c:pt idx="7">
                  <c:v>5992</c:v>
                </c:pt>
                <c:pt idx="8">
                  <c:v>6611</c:v>
                </c:pt>
                <c:pt idx="9">
                  <c:v>6683</c:v>
                </c:pt>
                <c:pt idx="10">
                  <c:v>7059</c:v>
                </c:pt>
                <c:pt idx="11">
                  <c:v>7850</c:v>
                </c:pt>
                <c:pt idx="12">
                  <c:v>7925</c:v>
                </c:pt>
                <c:pt idx="13">
                  <c:v>8542</c:v>
                </c:pt>
                <c:pt idx="14">
                  <c:v>8542</c:v>
                </c:pt>
              </c:numCache>
            </c:numRef>
          </c:val>
        </c:ser>
        <c:ser>
          <c:idx val="1"/>
          <c:order val="1"/>
          <c:tx>
            <c:strRef>
              <c:f>'[1]給食施設'!$C$86:$C$87</c:f>
              <c:strCache>
                <c:ptCount val="1"/>
                <c:pt idx="0">
                  <c:v>児童福祉施設 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'[1]給食施設'!$A$88:$A$102</c:f>
              <c:strCache>
                <c:ptCount val="15"/>
                <c:pt idx="0">
                  <c:v>平成元年度</c:v>
                </c:pt>
                <c:pt idx="1">
                  <c:v>2年度</c:v>
                </c:pt>
                <c:pt idx="2">
                  <c:v>3年度</c:v>
                </c:pt>
                <c:pt idx="3">
                  <c:v>4年度</c:v>
                </c:pt>
                <c:pt idx="4">
                  <c:v>5年度</c:v>
                </c:pt>
                <c:pt idx="5">
                  <c:v>6年度</c:v>
                </c:pt>
                <c:pt idx="6">
                  <c:v>7年度</c:v>
                </c:pt>
                <c:pt idx="7">
                  <c:v>8年度</c:v>
                </c:pt>
                <c:pt idx="8">
                  <c:v>9年度</c:v>
                </c:pt>
                <c:pt idx="9">
                  <c:v>10年度</c:v>
                </c:pt>
                <c:pt idx="10">
                  <c:v>11年度</c:v>
                </c:pt>
                <c:pt idx="11">
                  <c:v>12年度</c:v>
                </c:pt>
                <c:pt idx="12">
                  <c:v>13年度</c:v>
                </c:pt>
                <c:pt idx="13">
                  <c:v>14年度</c:v>
                </c:pt>
                <c:pt idx="14">
                  <c:v>15年度</c:v>
                </c:pt>
              </c:strCache>
            </c:strRef>
          </c:cat>
          <c:val>
            <c:numRef>
              <c:f>'[1]給食施設'!$C$88:$C$102</c:f>
              <c:numCache>
                <c:ptCount val="15"/>
                <c:pt idx="0">
                  <c:v>14087</c:v>
                </c:pt>
                <c:pt idx="1">
                  <c:v>14032</c:v>
                </c:pt>
                <c:pt idx="2">
                  <c:v>13789</c:v>
                </c:pt>
                <c:pt idx="3">
                  <c:v>13495</c:v>
                </c:pt>
                <c:pt idx="4">
                  <c:v>13380</c:v>
                </c:pt>
                <c:pt idx="5">
                  <c:v>13575</c:v>
                </c:pt>
                <c:pt idx="6">
                  <c:v>13648</c:v>
                </c:pt>
                <c:pt idx="7">
                  <c:v>13370</c:v>
                </c:pt>
                <c:pt idx="8">
                  <c:v>13639</c:v>
                </c:pt>
                <c:pt idx="9">
                  <c:v>14163</c:v>
                </c:pt>
                <c:pt idx="10">
                  <c:v>13887</c:v>
                </c:pt>
                <c:pt idx="11">
                  <c:v>13674</c:v>
                </c:pt>
                <c:pt idx="12">
                  <c:v>14781</c:v>
                </c:pt>
                <c:pt idx="13">
                  <c:v>13413</c:v>
                </c:pt>
                <c:pt idx="14">
                  <c:v>13413</c:v>
                </c:pt>
              </c:numCache>
            </c:numRef>
          </c:val>
        </c:ser>
        <c:overlap val="100"/>
        <c:axId val="1853502"/>
        <c:axId val="16681519"/>
      </c:barChart>
      <c:catAx>
        <c:axId val="1853502"/>
        <c:scaling>
          <c:orientation val="minMax"/>
        </c:scaling>
        <c:axPos val="b"/>
        <c:delete val="0"/>
        <c:numFmt formatCode="General" sourceLinked="1"/>
        <c:majorTickMark val="in"/>
        <c:minorTickMark val="none"/>
        <c:tickLblPos val="nextTo"/>
        <c:crossAx val="16681519"/>
        <c:crosses val="autoZero"/>
        <c:auto val="1"/>
        <c:lblOffset val="100"/>
        <c:noMultiLvlLbl val="0"/>
      </c:catAx>
      <c:valAx>
        <c:axId val="16681519"/>
        <c:scaling>
          <c:orientation val="minMax"/>
        </c:scaling>
        <c:axPos val="l"/>
        <c:majorGridlines/>
        <c:delete val="0"/>
        <c:numFmt formatCode="General" sourceLinked="1"/>
        <c:majorTickMark val="in"/>
        <c:minorTickMark val="none"/>
        <c:tickLblPos val="nextTo"/>
        <c:crossAx val="185350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 Id="rId4" Type="http://schemas.openxmlformats.org/officeDocument/2006/relationships/chart" Target="/xl/charts/chart36.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Polygon 1"/>
        <xdr:cNvSpPr>
          <a:spLocks/>
        </xdr:cNvSpPr>
      </xdr:nvSpPr>
      <xdr:spPr>
        <a:xfrm>
          <a:off x="0" y="0"/>
          <a:ext cx="0" cy="0"/>
        </a:xfrm>
        <a:custGeom>
          <a:pathLst>
            <a:path h="55" w="149">
              <a:moveTo>
                <a:pt x="0" y="55"/>
              </a:moveTo>
              <a:cubicBezTo>
                <a:pt x="19" y="33"/>
                <a:pt x="47" y="4"/>
                <a:pt x="77" y="0"/>
              </a:cubicBezTo>
              <a:cubicBezTo>
                <a:pt x="108" y="1"/>
                <a:pt x="100" y="5"/>
                <a:pt x="124" y="13"/>
              </a:cubicBezTo>
              <a:cubicBezTo>
                <a:pt x="127" y="18"/>
                <a:pt x="131" y="23"/>
                <a:pt x="136" y="26"/>
              </a:cubicBezTo>
              <a:cubicBezTo>
                <a:pt x="141" y="36"/>
                <a:pt x="144" y="46"/>
                <a:pt x="149"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219075</xdr:colOff>
      <xdr:row>0</xdr:row>
      <xdr:rowOff>0</xdr:rowOff>
    </xdr:to>
    <xdr:graphicFrame>
      <xdr:nvGraphicFramePr>
        <xdr:cNvPr id="2" name="Chart 2"/>
        <xdr:cNvGraphicFramePr/>
      </xdr:nvGraphicFramePr>
      <xdr:xfrm>
        <a:off x="0" y="0"/>
        <a:ext cx="2190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5" name="Chart 5"/>
        <xdr:cNvGraphicFramePr/>
      </xdr:nvGraphicFramePr>
      <xdr:xfrm>
        <a:off x="0" y="0"/>
        <a:ext cx="2286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Chart 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104775</xdr:colOff>
      <xdr:row>0</xdr:row>
      <xdr:rowOff>0</xdr:rowOff>
    </xdr:to>
    <xdr:graphicFrame>
      <xdr:nvGraphicFramePr>
        <xdr:cNvPr id="7" name="Chart 7"/>
        <xdr:cNvGraphicFramePr/>
      </xdr:nvGraphicFramePr>
      <xdr:xfrm>
        <a:off x="0" y="0"/>
        <a:ext cx="1047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8" name="Chart 8"/>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285750</xdr:colOff>
      <xdr:row>0</xdr:row>
      <xdr:rowOff>0</xdr:rowOff>
    </xdr:to>
    <xdr:graphicFrame>
      <xdr:nvGraphicFramePr>
        <xdr:cNvPr id="9" name="Chart 9"/>
        <xdr:cNvGraphicFramePr/>
      </xdr:nvGraphicFramePr>
      <xdr:xfrm>
        <a:off x="0" y="0"/>
        <a:ext cx="28575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0" name="Chart 10"/>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295275</xdr:colOff>
      <xdr:row>0</xdr:row>
      <xdr:rowOff>0</xdr:rowOff>
    </xdr:to>
    <xdr:graphicFrame>
      <xdr:nvGraphicFramePr>
        <xdr:cNvPr id="11" name="Chart 11"/>
        <xdr:cNvGraphicFramePr/>
      </xdr:nvGraphicFramePr>
      <xdr:xfrm>
        <a:off x="0" y="0"/>
        <a:ext cx="29527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0</xdr:col>
      <xdr:colOff>257175</xdr:colOff>
      <xdr:row>0</xdr:row>
      <xdr:rowOff>0</xdr:rowOff>
    </xdr:to>
    <xdr:graphicFrame>
      <xdr:nvGraphicFramePr>
        <xdr:cNvPr id="13" name="Chart 13"/>
        <xdr:cNvGraphicFramePr/>
      </xdr:nvGraphicFramePr>
      <xdr:xfrm>
        <a:off x="0" y="0"/>
        <a:ext cx="257175"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4" name="Chart 14"/>
        <xdr:cNvGraphicFramePr/>
      </xdr:nvGraphicFramePr>
      <xdr:xfrm>
        <a:off x="0" y="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0</xdr:col>
      <xdr:colOff>342900</xdr:colOff>
      <xdr:row>0</xdr:row>
      <xdr:rowOff>0</xdr:rowOff>
    </xdr:to>
    <xdr:graphicFrame>
      <xdr:nvGraphicFramePr>
        <xdr:cNvPr id="16" name="Chart 16"/>
        <xdr:cNvGraphicFramePr/>
      </xdr:nvGraphicFramePr>
      <xdr:xfrm>
        <a:off x="0" y="0"/>
        <a:ext cx="34290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7" name="Chart 17"/>
        <xdr:cNvGraphicFramePr/>
      </xdr:nvGraphicFramePr>
      <xdr:xfrm>
        <a:off x="0" y="0"/>
        <a:ext cx="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0</xdr:col>
      <xdr:colOff>266700</xdr:colOff>
      <xdr:row>0</xdr:row>
      <xdr:rowOff>0</xdr:rowOff>
    </xdr:to>
    <xdr:graphicFrame>
      <xdr:nvGraphicFramePr>
        <xdr:cNvPr id="18" name="Chart 18"/>
        <xdr:cNvGraphicFramePr/>
      </xdr:nvGraphicFramePr>
      <xdr:xfrm>
        <a:off x="0" y="0"/>
        <a:ext cx="266700" cy="0"/>
      </xdr:xfrm>
      <a:graphic>
        <a:graphicData uri="http://schemas.openxmlformats.org/drawingml/2006/chart">
          <c:chart xmlns:c="http://schemas.openxmlformats.org/drawingml/2006/chart" r:id="rId17"/>
        </a:graphicData>
      </a:graphic>
    </xdr:graphicFrame>
    <xdr:clientData/>
  </xdr:twoCellAnchor>
  <xdr:oneCellAnchor>
    <xdr:from>
      <xdr:col>7</xdr:col>
      <xdr:colOff>628650</xdr:colOff>
      <xdr:row>1</xdr:row>
      <xdr:rowOff>180975</xdr:rowOff>
    </xdr:from>
    <xdr:ext cx="161925" cy="171450"/>
    <xdr:sp>
      <xdr:nvSpPr>
        <xdr:cNvPr id="19" name="TextBox 19"/>
        <xdr:cNvSpPr txBox="1">
          <a:spLocks noChangeArrowheads="1"/>
        </xdr:cNvSpPr>
      </xdr:nvSpPr>
      <xdr:spPr>
        <a:xfrm>
          <a:off x="5476875" y="390525"/>
          <a:ext cx="161925" cy="171450"/>
        </a:xfrm>
        <a:prstGeom prst="rect">
          <a:avLst/>
        </a:prstGeom>
        <a:noFill/>
        <a:ln w="9525" cmpd="sng">
          <a:noFill/>
        </a:ln>
      </xdr:spPr>
      <xdr:txBody>
        <a:bodyPr vertOverflow="clip" wrap="square">
          <a:spAutoFit/>
        </a:bodyPr>
        <a:p>
          <a:pPr algn="l">
            <a:defRPr/>
          </a:pPr>
          <a:r>
            <a:rPr lang="en-US" cap="none" sz="800" b="0" i="0" u="none" baseline="0"/>
            <a:t>1)</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graphicFrame>
      <xdr:nvGraphicFramePr>
        <xdr:cNvPr id="1" name="Chart 1"/>
        <xdr:cNvGraphicFramePr/>
      </xdr:nvGraphicFramePr>
      <xdr:xfrm>
        <a:off x="866775" y="0"/>
        <a:ext cx="704850"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0</xdr:row>
      <xdr:rowOff>0</xdr:rowOff>
    </xdr:from>
    <xdr:to>
      <xdr:col>4</xdr:col>
      <xdr:colOff>0</xdr:colOff>
      <xdr:row>0</xdr:row>
      <xdr:rowOff>0</xdr:rowOff>
    </xdr:to>
    <xdr:graphicFrame>
      <xdr:nvGraphicFramePr>
        <xdr:cNvPr id="2" name="Chart 2"/>
        <xdr:cNvGraphicFramePr/>
      </xdr:nvGraphicFramePr>
      <xdr:xfrm>
        <a:off x="171450" y="0"/>
        <a:ext cx="2105025" cy="0"/>
      </xdr:xfrm>
      <a:graphic>
        <a:graphicData uri="http://schemas.openxmlformats.org/drawingml/2006/chart">
          <c:chart xmlns:c="http://schemas.openxmlformats.org/drawingml/2006/chart" r:id="rId2"/>
        </a:graphicData>
      </a:graphic>
    </xdr:graphicFrame>
    <xdr:clientData/>
  </xdr:twoCellAnchor>
  <xdr:twoCellAnchor>
    <xdr:from>
      <xdr:col>2</xdr:col>
      <xdr:colOff>428625</xdr:colOff>
      <xdr:row>2</xdr:row>
      <xdr:rowOff>0</xdr:rowOff>
    </xdr:from>
    <xdr:to>
      <xdr:col>2</xdr:col>
      <xdr:colOff>428625</xdr:colOff>
      <xdr:row>3</xdr:row>
      <xdr:rowOff>85725</xdr:rowOff>
    </xdr:to>
    <xdr:sp>
      <xdr:nvSpPr>
        <xdr:cNvPr id="3" name="Line 8"/>
        <xdr:cNvSpPr>
          <a:spLocks/>
        </xdr:cNvSpPr>
      </xdr:nvSpPr>
      <xdr:spPr>
        <a:xfrm flipV="1">
          <a:off x="1295400" y="381000"/>
          <a:ext cx="0" cy="2571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22</xdr:row>
      <xdr:rowOff>133350</xdr:rowOff>
    </xdr:from>
    <xdr:to>
      <xdr:col>2</xdr:col>
      <xdr:colOff>409575</xdr:colOff>
      <xdr:row>25</xdr:row>
      <xdr:rowOff>0</xdr:rowOff>
    </xdr:to>
    <xdr:sp>
      <xdr:nvSpPr>
        <xdr:cNvPr id="4" name="AutoShape 9"/>
        <xdr:cNvSpPr>
          <a:spLocks/>
        </xdr:cNvSpPr>
      </xdr:nvSpPr>
      <xdr:spPr>
        <a:xfrm>
          <a:off x="742950" y="3943350"/>
          <a:ext cx="533400" cy="381000"/>
        </a:xfrm>
        <a:prstGeom prst="bentArrow">
          <a:avLst>
            <a:gd name="adj1" fmla="val 28569"/>
            <a:gd name="adj2" fmla="val -21856"/>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xdr:row>
      <xdr:rowOff>9525</xdr:rowOff>
    </xdr:from>
    <xdr:to>
      <xdr:col>6</xdr:col>
      <xdr:colOff>342900</xdr:colOff>
      <xdr:row>28</xdr:row>
      <xdr:rowOff>38100</xdr:rowOff>
    </xdr:to>
    <xdr:graphicFrame>
      <xdr:nvGraphicFramePr>
        <xdr:cNvPr id="5" name="Chart 17"/>
        <xdr:cNvGraphicFramePr/>
      </xdr:nvGraphicFramePr>
      <xdr:xfrm>
        <a:off x="390525" y="228600"/>
        <a:ext cx="3600450" cy="4667250"/>
      </xdr:xfrm>
      <a:graphic>
        <a:graphicData uri="http://schemas.openxmlformats.org/drawingml/2006/chart">
          <c:chart xmlns:c="http://schemas.openxmlformats.org/drawingml/2006/chart" r:id="rId3"/>
        </a:graphicData>
      </a:graphic>
    </xdr:graphicFrame>
    <xdr:clientData/>
  </xdr:twoCellAnchor>
  <xdr:twoCellAnchor>
    <xdr:from>
      <xdr:col>1</xdr:col>
      <xdr:colOff>381000</xdr:colOff>
      <xdr:row>25</xdr:row>
      <xdr:rowOff>114300</xdr:rowOff>
    </xdr:from>
    <xdr:to>
      <xdr:col>8</xdr:col>
      <xdr:colOff>247650</xdr:colOff>
      <xdr:row>28</xdr:row>
      <xdr:rowOff>152400</xdr:rowOff>
    </xdr:to>
    <xdr:sp>
      <xdr:nvSpPr>
        <xdr:cNvPr id="6" name="TextBox 18"/>
        <xdr:cNvSpPr txBox="1">
          <a:spLocks noChangeArrowheads="1"/>
        </xdr:cNvSpPr>
      </xdr:nvSpPr>
      <xdr:spPr>
        <a:xfrm>
          <a:off x="542925" y="4438650"/>
          <a:ext cx="4724400" cy="571500"/>
        </a:xfrm>
        <a:prstGeom prst="rect">
          <a:avLst/>
        </a:prstGeom>
        <a:noFill/>
        <a:ln w="9525" cmpd="sng">
          <a:noFill/>
        </a:ln>
      </xdr:spPr>
      <xdr:txBody>
        <a:bodyPr vertOverflow="clip" wrap="square"/>
        <a:p>
          <a:pPr algn="l">
            <a:defRPr/>
          </a:pPr>
          <a:r>
            <a:rPr lang="en-US" cap="none" sz="800" b="0" i="0" u="none" baseline="0"/>
            <a:t>注:　「指定施設」とは、医学的な管理を必要とする者に食事を提供する特定給食施設であって、
　継続的に１回300食以上又は１日750食以上の食事を供給するもの、またそれ以外の管理栄
　養士による特別な栄養管理を必要とする特定給食施設であって、継続的に１回500食以上又
　は１日1500食以上の食事を供給するもののうち、都道府県知事が指定している施設をいう。</a:t>
          </a:r>
        </a:p>
      </xdr:txBody>
    </xdr:sp>
    <xdr:clientData/>
  </xdr:twoCellAnchor>
  <xdr:twoCellAnchor>
    <xdr:from>
      <xdr:col>2</xdr:col>
      <xdr:colOff>685800</xdr:colOff>
      <xdr:row>10</xdr:row>
      <xdr:rowOff>76200</xdr:rowOff>
    </xdr:from>
    <xdr:to>
      <xdr:col>4</xdr:col>
      <xdr:colOff>523875</xdr:colOff>
      <xdr:row>15</xdr:row>
      <xdr:rowOff>142875</xdr:rowOff>
    </xdr:to>
    <xdr:sp>
      <xdr:nvSpPr>
        <xdr:cNvPr id="7" name="TextBox 19"/>
        <xdr:cNvSpPr txBox="1">
          <a:spLocks noChangeArrowheads="1"/>
        </xdr:cNvSpPr>
      </xdr:nvSpPr>
      <xdr:spPr>
        <a:xfrm>
          <a:off x="1552575" y="1828800"/>
          <a:ext cx="1247775" cy="923925"/>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　給食施設
　８２, ６２０施設
</a:t>
          </a:r>
          <a:r>
            <a:rPr lang="en-US" cap="none" sz="900" b="0" i="0" u="none" baseline="0">
              <a:latin typeface="ＭＳ Ｐゴシック"/>
              <a:ea typeface="ＭＳ Ｐゴシック"/>
              <a:cs typeface="ＭＳ Ｐゴシック"/>
            </a:rPr>
            <a:t>平成15年度末現在</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graphicFrame>
      <xdr:nvGraphicFramePr>
        <xdr:cNvPr id="1" name="Chart 1"/>
        <xdr:cNvGraphicFramePr/>
      </xdr:nvGraphicFramePr>
      <xdr:xfrm>
        <a:off x="1123950" y="0"/>
        <a:ext cx="1143000"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0</xdr:row>
      <xdr:rowOff>0</xdr:rowOff>
    </xdr:from>
    <xdr:to>
      <xdr:col>4</xdr:col>
      <xdr:colOff>0</xdr:colOff>
      <xdr:row>0</xdr:row>
      <xdr:rowOff>0</xdr:rowOff>
    </xdr:to>
    <xdr:graphicFrame>
      <xdr:nvGraphicFramePr>
        <xdr:cNvPr id="2" name="Chart 2"/>
        <xdr:cNvGraphicFramePr/>
      </xdr:nvGraphicFramePr>
      <xdr:xfrm>
        <a:off x="238125" y="0"/>
        <a:ext cx="3171825" cy="0"/>
      </xdr:xfrm>
      <a:graphic>
        <a:graphicData uri="http://schemas.openxmlformats.org/drawingml/2006/chart">
          <c:chart xmlns:c="http://schemas.openxmlformats.org/drawingml/2006/chart" r:id="rId2"/>
        </a:graphicData>
      </a:graphic>
    </xdr:graphicFrame>
    <xdr:clientData/>
  </xdr:twoCellAnchor>
  <xdr:twoCellAnchor>
    <xdr:from>
      <xdr:col>2</xdr:col>
      <xdr:colOff>428625</xdr:colOff>
      <xdr:row>5</xdr:row>
      <xdr:rowOff>0</xdr:rowOff>
    </xdr:from>
    <xdr:to>
      <xdr:col>2</xdr:col>
      <xdr:colOff>428625</xdr:colOff>
      <xdr:row>6</xdr:row>
      <xdr:rowOff>85725</xdr:rowOff>
    </xdr:to>
    <xdr:sp>
      <xdr:nvSpPr>
        <xdr:cNvPr id="3" name="Line 8"/>
        <xdr:cNvSpPr>
          <a:spLocks/>
        </xdr:cNvSpPr>
      </xdr:nvSpPr>
      <xdr:spPr>
        <a:xfrm flipV="1">
          <a:off x="1552575" y="1495425"/>
          <a:ext cx="0" cy="2381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25</xdr:row>
      <xdr:rowOff>133350</xdr:rowOff>
    </xdr:from>
    <xdr:to>
      <xdr:col>2</xdr:col>
      <xdr:colOff>409575</xdr:colOff>
      <xdr:row>28</xdr:row>
      <xdr:rowOff>0</xdr:rowOff>
    </xdr:to>
    <xdr:sp>
      <xdr:nvSpPr>
        <xdr:cNvPr id="4" name="AutoShape 9"/>
        <xdr:cNvSpPr>
          <a:spLocks/>
        </xdr:cNvSpPr>
      </xdr:nvSpPr>
      <xdr:spPr>
        <a:xfrm>
          <a:off x="809625" y="5038725"/>
          <a:ext cx="723900" cy="381000"/>
        </a:xfrm>
        <a:prstGeom prst="bentArrow">
          <a:avLst>
            <a:gd name="adj1" fmla="val 28569"/>
            <a:gd name="adj2" fmla="val -21856"/>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0.63775</cdr:x>
      <cdr:y>0.523</cdr:y>
    </cdr:from>
    <cdr:to>
      <cdr:x>0.73375</cdr:x>
      <cdr:y>0.57075</cdr:y>
    </cdr:to>
    <cdr:sp>
      <cdr:nvSpPr>
        <cdr:cNvPr id="1" name="AutoShape 2"/>
        <cdr:cNvSpPr>
          <a:spLocks/>
        </cdr:cNvSpPr>
      </cdr:nvSpPr>
      <cdr:spPr>
        <a:xfrm>
          <a:off x="2543175" y="2466975"/>
          <a:ext cx="381000" cy="228600"/>
        </a:xfrm>
        <a:prstGeom prst="flowChartAlternateProcess">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0.38625</cdr:x>
      <cdr:y>0.1415</cdr:y>
    </cdr:from>
    <cdr:to>
      <cdr:x>0.42625</cdr:x>
      <cdr:y>0.1755</cdr:y>
    </cdr:to>
    <cdr:sp>
      <cdr:nvSpPr>
        <cdr:cNvPr id="2" name="Rectangle 6"/>
        <cdr:cNvSpPr>
          <a:spLocks/>
        </cdr:cNvSpPr>
      </cdr:nvSpPr>
      <cdr:spPr>
        <a:xfrm>
          <a:off x="1543050" y="666750"/>
          <a:ext cx="161925" cy="161925"/>
        </a:xfrm>
        <a:prstGeom prst="rect">
          <a:avLst/>
        </a:prstGeom>
        <a:solidFill>
          <a:srgbClr val="FFFFFF"/>
        </a:solid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1.1</a:t>
          </a:r>
        </a:p>
      </cdr:txBody>
    </cdr:sp>
  </cdr:relSizeAnchor>
  <cdr:relSizeAnchor xmlns:cdr="http://schemas.openxmlformats.org/drawingml/2006/chartDrawing">
    <cdr:from>
      <cdr:x>0.66025</cdr:x>
      <cdr:y>0.6145</cdr:y>
    </cdr:from>
    <cdr:to>
      <cdr:x>0.8065</cdr:x>
      <cdr:y>0.658</cdr:y>
    </cdr:to>
    <cdr:sp>
      <cdr:nvSpPr>
        <cdr:cNvPr id="3" name="AutoShape 1"/>
        <cdr:cNvSpPr>
          <a:spLocks/>
        </cdr:cNvSpPr>
      </cdr:nvSpPr>
      <cdr:spPr>
        <a:xfrm>
          <a:off x="2638425" y="2895600"/>
          <a:ext cx="581025" cy="20955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学　　校</a:t>
          </a:r>
        </a:p>
      </cdr:txBody>
    </cdr:sp>
  </cdr:relSizeAnchor>
  <cdr:relSizeAnchor xmlns:cdr="http://schemas.openxmlformats.org/drawingml/2006/chartDrawing">
    <cdr:from>
      <cdr:x>0.66025</cdr:x>
      <cdr:y>0.4725</cdr:y>
    </cdr:from>
    <cdr:to>
      <cdr:x>0.90525</cdr:x>
      <cdr:y>0.51175</cdr:y>
    </cdr:to>
    <cdr:sp>
      <cdr:nvSpPr>
        <cdr:cNvPr id="4" name="AutoShape 3"/>
        <cdr:cNvSpPr>
          <a:spLocks/>
        </cdr:cNvSpPr>
      </cdr:nvSpPr>
      <cdr:spPr>
        <a:xfrm>
          <a:off x="2638425" y="2228850"/>
          <a:ext cx="981075" cy="18097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l">
            <a:defRPr/>
          </a:pPr>
          <a:r>
            <a:rPr lang="en-US" cap="none" sz="800" b="0" i="0" u="none" baseline="0">
              <a:latin typeface="ＭＳ Ｐゴシック"/>
              <a:ea typeface="ＭＳ Ｐゴシック"/>
              <a:cs typeface="ＭＳ Ｐゴシック"/>
            </a:rPr>
            <a:t> 介護老人保健施設</a:t>
          </a:r>
        </a:p>
      </cdr:txBody>
    </cdr:sp>
  </cdr:relSizeAnchor>
  <cdr:relSizeAnchor xmlns:cdr="http://schemas.openxmlformats.org/drawingml/2006/chartDrawing">
    <cdr:from>
      <cdr:x>0.117</cdr:x>
      <cdr:y>0.1415</cdr:y>
    </cdr:from>
    <cdr:to>
      <cdr:x>0.173</cdr:x>
      <cdr:y>0.1755</cdr:y>
    </cdr:to>
    <cdr:sp>
      <cdr:nvSpPr>
        <cdr:cNvPr id="5" name="TextBox 4"/>
        <cdr:cNvSpPr txBox="1">
          <a:spLocks noChangeArrowheads="1"/>
        </cdr:cNvSpPr>
      </cdr:nvSpPr>
      <cdr:spPr>
        <a:xfrm>
          <a:off x="466725" y="666750"/>
          <a:ext cx="228600" cy="161925"/>
        </a:xfrm>
        <a:prstGeom prst="rect">
          <a:avLst/>
        </a:prstGeom>
        <a:noFill/>
        <a:ln w="9525" cmpd="sng">
          <a:noFill/>
        </a:ln>
      </cdr:spPr>
      <cdr:txBody>
        <a:bodyPr vertOverflow="clip" wrap="square"/>
        <a:p>
          <a:pPr algn="l">
            <a:defRPr/>
          </a:pPr>
          <a:r>
            <a:rPr lang="en-US" cap="none" sz="850" b="0" i="0" u="none" baseline="0">
              <a:latin typeface="ＭＳ Ｐゴシック"/>
              <a:ea typeface="ＭＳ Ｐゴシック"/>
              <a:cs typeface="ＭＳ Ｐゴシック"/>
            </a:rPr>
            <a:t>(%)</a:t>
          </a:r>
        </a:p>
      </cdr:txBody>
    </cdr:sp>
  </cdr:relSizeAnchor>
  <cdr:relSizeAnchor xmlns:cdr="http://schemas.openxmlformats.org/drawingml/2006/chartDrawing">
    <cdr:from>
      <cdr:x>0.66025</cdr:x>
      <cdr:y>0.43775</cdr:y>
    </cdr:from>
    <cdr:to>
      <cdr:x>0.787</cdr:x>
      <cdr:y>0.4715</cdr:y>
    </cdr:to>
    <cdr:sp>
      <cdr:nvSpPr>
        <cdr:cNvPr id="6" name="AutoShape 5"/>
        <cdr:cNvSpPr>
          <a:spLocks/>
        </cdr:cNvSpPr>
      </cdr:nvSpPr>
      <cdr:spPr>
        <a:xfrm>
          <a:off x="2638425" y="2066925"/>
          <a:ext cx="504825" cy="16192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病　　院</a:t>
          </a:r>
        </a:p>
      </cdr:txBody>
    </cdr:sp>
  </cdr:relSizeAnchor>
  <cdr:relSizeAnchor xmlns:cdr="http://schemas.openxmlformats.org/drawingml/2006/chartDrawing">
    <cdr:from>
      <cdr:x>0.66025</cdr:x>
      <cdr:y>0.29575</cdr:y>
    </cdr:from>
    <cdr:to>
      <cdr:x>0.90525</cdr:x>
      <cdr:y>0.3315</cdr:y>
    </cdr:to>
    <cdr:sp>
      <cdr:nvSpPr>
        <cdr:cNvPr id="7" name="AutoShape 7"/>
        <cdr:cNvSpPr>
          <a:spLocks/>
        </cdr:cNvSpPr>
      </cdr:nvSpPr>
      <cdr:spPr>
        <a:xfrm>
          <a:off x="2638425" y="1390650"/>
          <a:ext cx="981075" cy="17145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児童福祉施設</a:t>
          </a:r>
        </a:p>
      </cdr:txBody>
    </cdr:sp>
  </cdr:relSizeAnchor>
  <cdr:relSizeAnchor xmlns:cdr="http://schemas.openxmlformats.org/drawingml/2006/chartDrawing">
    <cdr:from>
      <cdr:x>0.66125</cdr:x>
      <cdr:y>0.17025</cdr:y>
    </cdr:from>
    <cdr:to>
      <cdr:x>0.8355</cdr:x>
      <cdr:y>0.2035</cdr:y>
    </cdr:to>
    <cdr:sp>
      <cdr:nvSpPr>
        <cdr:cNvPr id="8" name="AutoShape 8"/>
        <cdr:cNvSpPr>
          <a:spLocks/>
        </cdr:cNvSpPr>
      </cdr:nvSpPr>
      <cdr:spPr>
        <a:xfrm>
          <a:off x="2638425" y="800100"/>
          <a:ext cx="695325" cy="15240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事業所</a:t>
          </a:r>
        </a:p>
      </cdr:txBody>
    </cdr:sp>
  </cdr:relSizeAnchor>
  <cdr:relSizeAnchor xmlns:cdr="http://schemas.openxmlformats.org/drawingml/2006/chartDrawing">
    <cdr:from>
      <cdr:x>0.66125</cdr:x>
      <cdr:y>0.2035</cdr:y>
    </cdr:from>
    <cdr:to>
      <cdr:x>0.83725</cdr:x>
      <cdr:y>0.239</cdr:y>
    </cdr:to>
    <cdr:sp>
      <cdr:nvSpPr>
        <cdr:cNvPr id="9" name="AutoShape 9"/>
        <cdr:cNvSpPr>
          <a:spLocks/>
        </cdr:cNvSpPr>
      </cdr:nvSpPr>
      <cdr:spPr>
        <a:xfrm>
          <a:off x="2638425" y="952500"/>
          <a:ext cx="704850" cy="17145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寄宿舎　</a:t>
          </a:r>
        </a:p>
      </cdr:txBody>
    </cdr:sp>
  </cdr:relSizeAnchor>
  <cdr:relSizeAnchor xmlns:cdr="http://schemas.openxmlformats.org/drawingml/2006/chartDrawing">
    <cdr:from>
      <cdr:x>0.66025</cdr:x>
      <cdr:y>0.26075</cdr:y>
    </cdr:from>
    <cdr:to>
      <cdr:x>0.90525</cdr:x>
      <cdr:y>0.2965</cdr:y>
    </cdr:to>
    <cdr:sp>
      <cdr:nvSpPr>
        <cdr:cNvPr id="10" name="AutoShape 10"/>
        <cdr:cNvSpPr>
          <a:spLocks/>
        </cdr:cNvSpPr>
      </cdr:nvSpPr>
      <cdr:spPr>
        <a:xfrm>
          <a:off x="2638425" y="1228725"/>
          <a:ext cx="981075" cy="17145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老人福祉施設</a:t>
          </a:r>
        </a:p>
      </cdr:txBody>
    </cdr:sp>
  </cdr:relSizeAnchor>
  <cdr:relSizeAnchor xmlns:cdr="http://schemas.openxmlformats.org/drawingml/2006/chartDrawing">
    <cdr:from>
      <cdr:x>0.66025</cdr:x>
      <cdr:y>0.33325</cdr:y>
    </cdr:from>
    <cdr:to>
      <cdr:x>0.90525</cdr:x>
      <cdr:y>0.37225</cdr:y>
    </cdr:to>
    <cdr:sp>
      <cdr:nvSpPr>
        <cdr:cNvPr id="11" name="AutoShape 11"/>
        <cdr:cNvSpPr>
          <a:spLocks/>
        </cdr:cNvSpPr>
      </cdr:nvSpPr>
      <cdr:spPr>
        <a:xfrm>
          <a:off x="2638425" y="1571625"/>
          <a:ext cx="981075" cy="18097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社会福祉施設</a:t>
          </a:r>
        </a:p>
      </cdr:txBody>
    </cdr:sp>
  </cdr:relSizeAnchor>
  <cdr:relSizeAnchor xmlns:cdr="http://schemas.openxmlformats.org/drawingml/2006/chartDrawing">
    <cdr:from>
      <cdr:x>0.677</cdr:x>
      <cdr:y>0.0755</cdr:y>
    </cdr:from>
    <cdr:to>
      <cdr:x>0.78125</cdr:x>
      <cdr:y>0.10925</cdr:y>
    </cdr:to>
    <cdr:sp>
      <cdr:nvSpPr>
        <cdr:cNvPr id="12" name="Rectangle 12"/>
        <cdr:cNvSpPr>
          <a:spLocks/>
        </cdr:cNvSpPr>
      </cdr:nvSpPr>
      <cdr:spPr>
        <a:xfrm>
          <a:off x="2705100" y="352425"/>
          <a:ext cx="419100" cy="1619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ＭＳ Ｐゴシック"/>
              <a:ea typeface="ＭＳ Ｐゴシック"/>
              <a:cs typeface="ＭＳ Ｐゴシック"/>
            </a:rPr>
            <a:t>その他</a:t>
          </a:r>
        </a:p>
      </cdr:txBody>
    </cdr:sp>
  </cdr:relSizeAnchor>
  <cdr:relSizeAnchor xmlns:cdr="http://schemas.openxmlformats.org/drawingml/2006/chartDrawing">
    <cdr:from>
      <cdr:x>0.677</cdr:x>
      <cdr:y>0.12075</cdr:y>
    </cdr:from>
    <cdr:to>
      <cdr:x>0.90525</cdr:x>
      <cdr:y>0.158</cdr:y>
    </cdr:to>
    <cdr:sp>
      <cdr:nvSpPr>
        <cdr:cNvPr id="13" name="Rectangle 13"/>
        <cdr:cNvSpPr>
          <a:spLocks/>
        </cdr:cNvSpPr>
      </cdr:nvSpPr>
      <cdr:spPr>
        <a:xfrm>
          <a:off x="2705100" y="561975"/>
          <a:ext cx="914400" cy="171450"/>
        </a:xfrm>
        <a:prstGeom prst="rect">
          <a:avLst/>
        </a:prstGeom>
        <a:solidFill>
          <a:srgbClr val="FFFFFF"/>
        </a:solidFill>
        <a:ln w="9525" cmpd="sng">
          <a:solidFill>
            <a:srgbClr val="000000"/>
          </a:solidFill>
          <a:headEnd type="none"/>
          <a:tailEnd type="none"/>
        </a:ln>
      </cdr:spPr>
      <cdr:txBody>
        <a:bodyPr vertOverflow="clip" wrap="square" anchor="ctr"/>
        <a:p>
          <a:pPr algn="l">
            <a:defRPr/>
          </a:pPr>
          <a:r>
            <a:rPr lang="en-US" cap="none" sz="800" b="0" i="0" u="none" baseline="0">
              <a:latin typeface="ＭＳ Ｐゴシック"/>
              <a:ea typeface="ＭＳ Ｐゴシック"/>
              <a:cs typeface="ＭＳ Ｐゴシック"/>
            </a:rPr>
            <a:t>一般給食センター</a:t>
          </a:r>
        </a:p>
      </cdr:txBody>
    </cdr:sp>
  </cdr:relSizeAnchor>
  <cdr:relSizeAnchor xmlns:cdr="http://schemas.openxmlformats.org/drawingml/2006/chartDrawing">
    <cdr:from>
      <cdr:x>0.718</cdr:x>
      <cdr:y>0</cdr:y>
    </cdr:from>
    <cdr:to>
      <cdr:x>1</cdr:x>
      <cdr:y>0.03875</cdr:y>
    </cdr:to>
    <cdr:sp>
      <cdr:nvSpPr>
        <cdr:cNvPr id="14" name="Rectangle 14"/>
        <cdr:cNvSpPr>
          <a:spLocks/>
        </cdr:cNvSpPr>
      </cdr:nvSpPr>
      <cdr:spPr>
        <a:xfrm>
          <a:off x="2867025" y="0"/>
          <a:ext cx="1123950" cy="1809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平成15年度末現在</a:t>
          </a:r>
        </a:p>
      </cdr:txBody>
    </cdr:sp>
  </cdr:relSizeAnchor>
  <cdr:relSizeAnchor xmlns:cdr="http://schemas.openxmlformats.org/drawingml/2006/chartDrawing">
    <cdr:from>
      <cdr:x>0.66025</cdr:x>
      <cdr:y>0.3715</cdr:y>
    </cdr:from>
    <cdr:to>
      <cdr:x>0.907</cdr:x>
      <cdr:y>0.40725</cdr:y>
    </cdr:to>
    <cdr:sp>
      <cdr:nvSpPr>
        <cdr:cNvPr id="15" name="AutoShape 15"/>
        <cdr:cNvSpPr>
          <a:spLocks/>
        </cdr:cNvSpPr>
      </cdr:nvSpPr>
      <cdr:spPr>
        <a:xfrm>
          <a:off x="2638425" y="1752600"/>
          <a:ext cx="990600" cy="17145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l">
            <a:defRPr/>
          </a:pPr>
          <a:r>
            <a:rPr lang="en-US" cap="none" sz="800" b="0" i="0" u="none" baseline="0">
              <a:latin typeface="ＭＳ Ｐゴシック"/>
              <a:ea typeface="ＭＳ Ｐゴシック"/>
              <a:cs typeface="ＭＳ Ｐゴシック"/>
            </a:rPr>
            <a:t>　　　矯正施設</a:t>
          </a:r>
        </a:p>
      </cdr:txBody>
    </cdr:sp>
  </cdr:relSizeAnchor>
  <cdr:relSizeAnchor xmlns:cdr="http://schemas.openxmlformats.org/drawingml/2006/chartDrawing">
    <cdr:from>
      <cdr:x>0.31725</cdr:x>
      <cdr:y>0.7885</cdr:y>
    </cdr:from>
    <cdr:to>
      <cdr:x>0.623</cdr:x>
      <cdr:y>0.84175</cdr:y>
    </cdr:to>
    <cdr:sp>
      <cdr:nvSpPr>
        <cdr:cNvPr id="16" name="TextBox 16"/>
        <cdr:cNvSpPr txBox="1">
          <a:spLocks noChangeArrowheads="1"/>
        </cdr:cNvSpPr>
      </cdr:nvSpPr>
      <cdr:spPr>
        <a:xfrm>
          <a:off x="1266825" y="3724275"/>
          <a:ext cx="1219200" cy="247650"/>
        </a:xfrm>
        <a:prstGeom prst="rect">
          <a:avLst/>
        </a:prstGeom>
        <a:solidFill>
          <a:srgbClr val="FFFFFF"/>
        </a:solidFill>
        <a:ln w="9525" cmpd="sng">
          <a:noFill/>
        </a:ln>
      </cdr:spPr>
      <cdr:txBody>
        <a:bodyPr vertOverflow="clip" wrap="square" lIns="0" tIns="0" rIns="90000" bIns="46800"/>
        <a:p>
          <a:pPr algn="ctr">
            <a:defRPr/>
          </a:pPr>
          <a:r>
            <a:rPr lang="en-US" cap="none" sz="1000" b="1" i="0" u="none" baseline="0">
              <a:latin typeface="ＭＳ Ｐゴシック"/>
              <a:ea typeface="ＭＳ Ｐゴシック"/>
              <a:cs typeface="ＭＳ Ｐゴシック"/>
            </a:rPr>
            <a:t>特定給食施設</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5</xdr:col>
      <xdr:colOff>609600</xdr:colOff>
      <xdr:row>10</xdr:row>
      <xdr:rowOff>47625</xdr:rowOff>
    </xdr:from>
    <xdr:to>
      <xdr:col>7</xdr:col>
      <xdr:colOff>295275</xdr:colOff>
      <xdr:row>11</xdr:row>
      <xdr:rowOff>38100</xdr:rowOff>
    </xdr:to>
    <xdr:sp>
      <xdr:nvSpPr>
        <xdr:cNvPr id="3" name="AutoShape 3"/>
        <xdr:cNvSpPr>
          <a:spLocks/>
        </xdr:cNvSpPr>
      </xdr:nvSpPr>
      <xdr:spPr>
        <a:xfrm>
          <a:off x="3038475" y="1838325"/>
          <a:ext cx="1057275" cy="161925"/>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児童福祉施設</a:t>
          </a:r>
        </a:p>
      </xdr:txBody>
    </xdr:sp>
    <xdr:clientData/>
  </xdr:twoCellAnchor>
  <xdr:twoCellAnchor>
    <xdr:from>
      <xdr:col>5</xdr:col>
      <xdr:colOff>619125</xdr:colOff>
      <xdr:row>6</xdr:row>
      <xdr:rowOff>85725</xdr:rowOff>
    </xdr:from>
    <xdr:to>
      <xdr:col>7</xdr:col>
      <xdr:colOff>0</xdr:colOff>
      <xdr:row>7</xdr:row>
      <xdr:rowOff>66675</xdr:rowOff>
    </xdr:to>
    <xdr:sp>
      <xdr:nvSpPr>
        <xdr:cNvPr id="4" name="AutoShape 4"/>
        <xdr:cNvSpPr>
          <a:spLocks/>
        </xdr:cNvSpPr>
      </xdr:nvSpPr>
      <xdr:spPr>
        <a:xfrm>
          <a:off x="3048000" y="1190625"/>
          <a:ext cx="752475" cy="152400"/>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事業所</a:t>
          </a:r>
        </a:p>
      </xdr:txBody>
    </xdr:sp>
    <xdr:clientData/>
  </xdr:twoCellAnchor>
  <xdr:twoCellAnchor>
    <xdr:from>
      <xdr:col>5</xdr:col>
      <xdr:colOff>619125</xdr:colOff>
      <xdr:row>7</xdr:row>
      <xdr:rowOff>66675</xdr:rowOff>
    </xdr:from>
    <xdr:to>
      <xdr:col>7</xdr:col>
      <xdr:colOff>9525</xdr:colOff>
      <xdr:row>8</xdr:row>
      <xdr:rowOff>57150</xdr:rowOff>
    </xdr:to>
    <xdr:sp>
      <xdr:nvSpPr>
        <xdr:cNvPr id="5" name="AutoShape 5"/>
        <xdr:cNvSpPr>
          <a:spLocks/>
        </xdr:cNvSpPr>
      </xdr:nvSpPr>
      <xdr:spPr>
        <a:xfrm>
          <a:off x="3048000" y="1343025"/>
          <a:ext cx="762000" cy="161925"/>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寄宿舎　</a:t>
          </a:r>
        </a:p>
      </xdr:txBody>
    </xdr:sp>
    <xdr:clientData/>
  </xdr:twoCellAnchor>
  <xdr:twoCellAnchor>
    <xdr:from>
      <xdr:col>5</xdr:col>
      <xdr:colOff>609600</xdr:colOff>
      <xdr:row>9</xdr:row>
      <xdr:rowOff>57150</xdr:rowOff>
    </xdr:from>
    <xdr:to>
      <xdr:col>7</xdr:col>
      <xdr:colOff>295275</xdr:colOff>
      <xdr:row>10</xdr:row>
      <xdr:rowOff>47625</xdr:rowOff>
    </xdr:to>
    <xdr:sp>
      <xdr:nvSpPr>
        <xdr:cNvPr id="6" name="AutoShape 6"/>
        <xdr:cNvSpPr>
          <a:spLocks/>
        </xdr:cNvSpPr>
      </xdr:nvSpPr>
      <xdr:spPr>
        <a:xfrm>
          <a:off x="3038475" y="1676400"/>
          <a:ext cx="1057275" cy="161925"/>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老人福祉施設</a:t>
          </a:r>
        </a:p>
      </xdr:txBody>
    </xdr:sp>
    <xdr:clientData/>
  </xdr:twoCellAnchor>
  <xdr:twoCellAnchor>
    <xdr:from>
      <xdr:col>5</xdr:col>
      <xdr:colOff>609600</xdr:colOff>
      <xdr:row>11</xdr:row>
      <xdr:rowOff>38100</xdr:rowOff>
    </xdr:from>
    <xdr:to>
      <xdr:col>7</xdr:col>
      <xdr:colOff>295275</xdr:colOff>
      <xdr:row>12</xdr:row>
      <xdr:rowOff>38100</xdr:rowOff>
    </xdr:to>
    <xdr:sp>
      <xdr:nvSpPr>
        <xdr:cNvPr id="7" name="AutoShape 7"/>
        <xdr:cNvSpPr>
          <a:spLocks/>
        </xdr:cNvSpPr>
      </xdr:nvSpPr>
      <xdr:spPr>
        <a:xfrm>
          <a:off x="3038475" y="2000250"/>
          <a:ext cx="1057275" cy="171450"/>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社会福祉施設</a:t>
          </a:r>
        </a:p>
      </xdr:txBody>
    </xdr:sp>
    <xdr:clientData/>
  </xdr:twoCellAnchor>
  <xdr:twoCellAnchor>
    <xdr:from>
      <xdr:col>0</xdr:col>
      <xdr:colOff>0</xdr:colOff>
      <xdr:row>2</xdr:row>
      <xdr:rowOff>0</xdr:rowOff>
    </xdr:from>
    <xdr:to>
      <xdr:col>0</xdr:col>
      <xdr:colOff>0</xdr:colOff>
      <xdr:row>3</xdr:row>
      <xdr:rowOff>85725</xdr:rowOff>
    </xdr:to>
    <xdr:sp>
      <xdr:nvSpPr>
        <xdr:cNvPr id="8" name="Line 8"/>
        <xdr:cNvSpPr>
          <a:spLocks/>
        </xdr:cNvSpPr>
      </xdr:nvSpPr>
      <xdr:spPr>
        <a:xfrm flipV="1">
          <a:off x="0" y="419100"/>
          <a:ext cx="0" cy="2571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133350</xdr:rowOff>
    </xdr:from>
    <xdr:to>
      <xdr:col>0</xdr:col>
      <xdr:colOff>0</xdr:colOff>
      <xdr:row>25</xdr:row>
      <xdr:rowOff>0</xdr:rowOff>
    </xdr:to>
    <xdr:sp>
      <xdr:nvSpPr>
        <xdr:cNvPr id="9" name="AutoShape 9"/>
        <xdr:cNvSpPr>
          <a:spLocks/>
        </xdr:cNvSpPr>
      </xdr:nvSpPr>
      <xdr:spPr>
        <a:xfrm>
          <a:off x="0" y="3981450"/>
          <a:ext cx="0" cy="381000"/>
        </a:xfrm>
        <a:prstGeom prst="bentArrow">
          <a:avLst>
            <a:gd name="adj1" fmla="val 28569"/>
            <a:gd name="adj2" fmla="val -21856"/>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24</xdr:row>
      <xdr:rowOff>38100</xdr:rowOff>
    </xdr:from>
    <xdr:to>
      <xdr:col>5</xdr:col>
      <xdr:colOff>523875</xdr:colOff>
      <xdr:row>25</xdr:row>
      <xdr:rowOff>104775</xdr:rowOff>
    </xdr:to>
    <xdr:sp>
      <xdr:nvSpPr>
        <xdr:cNvPr id="10" name="TextBox 10"/>
        <xdr:cNvSpPr txBox="1">
          <a:spLocks noChangeArrowheads="1"/>
        </xdr:cNvSpPr>
      </xdr:nvSpPr>
      <xdr:spPr>
        <a:xfrm>
          <a:off x="1638300" y="4229100"/>
          <a:ext cx="1314450" cy="238125"/>
        </a:xfrm>
        <a:prstGeom prst="rect">
          <a:avLst/>
        </a:prstGeom>
        <a:solidFill>
          <a:srgbClr val="FFFFFF"/>
        </a:solidFill>
        <a:ln w="9525" cmpd="sng">
          <a:noFill/>
        </a:ln>
      </xdr:spPr>
      <xdr:txBody>
        <a:bodyPr vertOverflow="clip" wrap="square" lIns="0" tIns="0" rIns="90000" bIns="46800"/>
        <a:p>
          <a:pPr algn="ctr">
            <a:defRPr/>
          </a:pPr>
          <a:r>
            <a:rPr lang="en-US" cap="none" sz="1000" b="1" i="0" u="none" baseline="0">
              <a:latin typeface="ＭＳ Ｐゴシック"/>
              <a:ea typeface="ＭＳ Ｐゴシック"/>
              <a:cs typeface="ＭＳ Ｐゴシック"/>
            </a:rPr>
            <a:t>特定給食施設</a:t>
          </a:r>
        </a:p>
      </xdr:txBody>
    </xdr:sp>
    <xdr:clientData/>
  </xdr:twoCellAnchor>
  <xdr:twoCellAnchor>
    <xdr:from>
      <xdr:col>6</xdr:col>
      <xdr:colOff>0</xdr:colOff>
      <xdr:row>4</xdr:row>
      <xdr:rowOff>9525</xdr:rowOff>
    </xdr:from>
    <xdr:to>
      <xdr:col>6</xdr:col>
      <xdr:colOff>447675</xdr:colOff>
      <xdr:row>4</xdr:row>
      <xdr:rowOff>161925</xdr:rowOff>
    </xdr:to>
    <xdr:sp>
      <xdr:nvSpPr>
        <xdr:cNvPr id="11" name="Rectangle 11"/>
        <xdr:cNvSpPr>
          <a:spLocks/>
        </xdr:cNvSpPr>
      </xdr:nvSpPr>
      <xdr:spPr>
        <a:xfrm>
          <a:off x="3114675" y="771525"/>
          <a:ext cx="4476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その他</a:t>
          </a:r>
        </a:p>
      </xdr:txBody>
    </xdr:sp>
    <xdr:clientData/>
  </xdr:twoCellAnchor>
  <xdr:twoCellAnchor>
    <xdr:from>
      <xdr:col>6</xdr:col>
      <xdr:colOff>0</xdr:colOff>
      <xdr:row>5</xdr:row>
      <xdr:rowOff>38100</xdr:rowOff>
    </xdr:from>
    <xdr:to>
      <xdr:col>7</xdr:col>
      <xdr:colOff>209550</xdr:colOff>
      <xdr:row>6</xdr:row>
      <xdr:rowOff>38100</xdr:rowOff>
    </xdr:to>
    <xdr:sp>
      <xdr:nvSpPr>
        <xdr:cNvPr id="12" name="Rectangle 12"/>
        <xdr:cNvSpPr>
          <a:spLocks/>
        </xdr:cNvSpPr>
      </xdr:nvSpPr>
      <xdr:spPr>
        <a:xfrm>
          <a:off x="3114675" y="971550"/>
          <a:ext cx="895350" cy="171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ＭＳ Ｐゴシック"/>
              <a:ea typeface="ＭＳ Ｐゴシック"/>
              <a:cs typeface="ＭＳ Ｐゴシック"/>
            </a:rPr>
            <a:t>一般給食センター</a:t>
          </a:r>
        </a:p>
      </xdr:txBody>
    </xdr:sp>
    <xdr:clientData/>
  </xdr:twoCellAnchor>
  <xdr:twoCellAnchor>
    <xdr:from>
      <xdr:col>6</xdr:col>
      <xdr:colOff>219075</xdr:colOff>
      <xdr:row>2</xdr:row>
      <xdr:rowOff>9525</xdr:rowOff>
    </xdr:from>
    <xdr:to>
      <xdr:col>7</xdr:col>
      <xdr:colOff>619125</xdr:colOff>
      <xdr:row>3</xdr:row>
      <xdr:rowOff>9525</xdr:rowOff>
    </xdr:to>
    <xdr:sp>
      <xdr:nvSpPr>
        <xdr:cNvPr id="13" name="Rectangle 13"/>
        <xdr:cNvSpPr>
          <a:spLocks/>
        </xdr:cNvSpPr>
      </xdr:nvSpPr>
      <xdr:spPr>
        <a:xfrm>
          <a:off x="3333750" y="428625"/>
          <a:ext cx="1085850"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平成15年度末現在</a:t>
          </a:r>
        </a:p>
      </xdr:txBody>
    </xdr:sp>
    <xdr:clientData/>
  </xdr:twoCellAnchor>
  <xdr:twoCellAnchor>
    <xdr:from>
      <xdr:col>5</xdr:col>
      <xdr:colOff>609600</xdr:colOff>
      <xdr:row>12</xdr:row>
      <xdr:rowOff>38100</xdr:rowOff>
    </xdr:from>
    <xdr:to>
      <xdr:col>7</xdr:col>
      <xdr:colOff>304800</xdr:colOff>
      <xdr:row>13</xdr:row>
      <xdr:rowOff>28575</xdr:rowOff>
    </xdr:to>
    <xdr:sp>
      <xdr:nvSpPr>
        <xdr:cNvPr id="14" name="AutoShape 14"/>
        <xdr:cNvSpPr>
          <a:spLocks/>
        </xdr:cNvSpPr>
      </xdr:nvSpPr>
      <xdr:spPr>
        <a:xfrm>
          <a:off x="3038475" y="2171700"/>
          <a:ext cx="1066800" cy="161925"/>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ＭＳ Ｐゴシック"/>
              <a:ea typeface="ＭＳ Ｐゴシック"/>
              <a:cs typeface="ＭＳ Ｐゴシック"/>
            </a:rPr>
            <a:t>　　　矯正施設</a:t>
          </a:r>
        </a:p>
      </xdr:txBody>
    </xdr:sp>
    <xdr:clientData/>
  </xdr:twoCellAnchor>
  <xdr:twoCellAnchor>
    <xdr:from>
      <xdr:col>1</xdr:col>
      <xdr:colOff>247650</xdr:colOff>
      <xdr:row>1</xdr:row>
      <xdr:rowOff>9525</xdr:rowOff>
    </xdr:from>
    <xdr:to>
      <xdr:col>8</xdr:col>
      <xdr:colOff>57150</xdr:colOff>
      <xdr:row>28</xdr:row>
      <xdr:rowOff>19050</xdr:rowOff>
    </xdr:to>
    <xdr:graphicFrame>
      <xdr:nvGraphicFramePr>
        <xdr:cNvPr id="15" name="Chart 16"/>
        <xdr:cNvGraphicFramePr/>
      </xdr:nvGraphicFramePr>
      <xdr:xfrm>
        <a:off x="542925" y="190500"/>
        <a:ext cx="4000500" cy="472440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graphicFrame>
      <xdr:nvGraphicFramePr>
        <xdr:cNvPr id="1" name="Chart 1"/>
        <xdr:cNvGraphicFramePr/>
      </xdr:nvGraphicFramePr>
      <xdr:xfrm>
        <a:off x="257175" y="0"/>
        <a:ext cx="11144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0</xdr:rowOff>
    </xdr:from>
    <xdr:to>
      <xdr:col>3</xdr:col>
      <xdr:colOff>0</xdr:colOff>
      <xdr:row>0</xdr:row>
      <xdr:rowOff>0</xdr:rowOff>
    </xdr:to>
    <xdr:graphicFrame>
      <xdr:nvGraphicFramePr>
        <xdr:cNvPr id="2" name="Chart 2"/>
        <xdr:cNvGraphicFramePr/>
      </xdr:nvGraphicFramePr>
      <xdr:xfrm>
        <a:off x="257175" y="0"/>
        <a:ext cx="1819275" cy="0"/>
      </xdr:xfrm>
      <a:graphic>
        <a:graphicData uri="http://schemas.openxmlformats.org/drawingml/2006/chart">
          <c:chart xmlns:c="http://schemas.openxmlformats.org/drawingml/2006/chart" r:id="rId2"/>
        </a:graphicData>
      </a:graphic>
    </xdr:graphicFrame>
    <xdr:clientData/>
  </xdr:twoCellAnchor>
  <xdr:twoCellAnchor>
    <xdr:from>
      <xdr:col>1</xdr:col>
      <xdr:colOff>428625</xdr:colOff>
      <xdr:row>0</xdr:row>
      <xdr:rowOff>0</xdr:rowOff>
    </xdr:from>
    <xdr:to>
      <xdr:col>1</xdr:col>
      <xdr:colOff>428625</xdr:colOff>
      <xdr:row>0</xdr:row>
      <xdr:rowOff>0</xdr:rowOff>
    </xdr:to>
    <xdr:sp>
      <xdr:nvSpPr>
        <xdr:cNvPr id="3" name="Line 8"/>
        <xdr:cNvSpPr>
          <a:spLocks/>
        </xdr:cNvSpPr>
      </xdr:nvSpPr>
      <xdr:spPr>
        <a:xfrm flipV="1">
          <a:off x="685800" y="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409575</xdr:colOff>
      <xdr:row>0</xdr:row>
      <xdr:rowOff>0</xdr:rowOff>
    </xdr:to>
    <xdr:sp>
      <xdr:nvSpPr>
        <xdr:cNvPr id="4" name="AutoShape 9"/>
        <xdr:cNvSpPr>
          <a:spLocks/>
        </xdr:cNvSpPr>
      </xdr:nvSpPr>
      <xdr:spPr>
        <a:xfrm>
          <a:off x="257175" y="0"/>
          <a:ext cx="409575" cy="0"/>
        </a:xfrm>
        <a:prstGeom prst="bentArrow">
          <a:avLst>
            <a:gd name="adj1" fmla="val 28569"/>
            <a:gd name="adj2" fmla="val -21856"/>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7</xdr:col>
      <xdr:colOff>247650</xdr:colOff>
      <xdr:row>0</xdr:row>
      <xdr:rowOff>0</xdr:rowOff>
    </xdr:to>
    <xdr:sp>
      <xdr:nvSpPr>
        <xdr:cNvPr id="5" name="TextBox 18"/>
        <xdr:cNvSpPr txBox="1">
          <a:spLocks noChangeArrowheads="1"/>
        </xdr:cNvSpPr>
      </xdr:nvSpPr>
      <xdr:spPr>
        <a:xfrm>
          <a:off x="257175" y="0"/>
          <a:ext cx="4810125" cy="0"/>
        </a:xfrm>
        <a:prstGeom prst="rect">
          <a:avLst/>
        </a:prstGeom>
        <a:noFill/>
        <a:ln w="9525" cmpd="sng">
          <a:noFill/>
        </a:ln>
      </xdr:spPr>
      <xdr:txBody>
        <a:bodyPr vertOverflow="clip" wrap="square"/>
        <a:p>
          <a:pPr algn="l">
            <a:defRPr/>
          </a:pPr>
          <a:r>
            <a:rPr lang="en-US" cap="none" sz="800" b="0" i="0" u="none" baseline="0"/>
            <a:t>注:　「指定施設」とは、医学的な管理を必要とする者に食事を提供する特定給食施設であって、
　継続的に１回300食以上又は１日750食以上の食事を供給するもの、またそれ以外の管理栄
　養士による特別な栄養管理を必要とする特定給食施設であって、継続的に１回500食以上又
　は１日1500食以上の食事を供給するもののうち、都道府県知事が指定している施設をいう。</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47625</xdr:colOff>
      <xdr:row>21</xdr:row>
      <xdr:rowOff>28575</xdr:rowOff>
    </xdr:to>
    <xdr:graphicFrame>
      <xdr:nvGraphicFramePr>
        <xdr:cNvPr id="1" name="Chart 1"/>
        <xdr:cNvGraphicFramePr/>
      </xdr:nvGraphicFramePr>
      <xdr:xfrm>
        <a:off x="419100" y="342900"/>
        <a:ext cx="5334000" cy="32861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47625</xdr:rowOff>
    </xdr:from>
    <xdr:to>
      <xdr:col>14</xdr:col>
      <xdr:colOff>352425</xdr:colOff>
      <xdr:row>26</xdr:row>
      <xdr:rowOff>142875</xdr:rowOff>
    </xdr:to>
    <xdr:graphicFrame>
      <xdr:nvGraphicFramePr>
        <xdr:cNvPr id="1" name="Chart 1"/>
        <xdr:cNvGraphicFramePr/>
      </xdr:nvGraphicFramePr>
      <xdr:xfrm>
        <a:off x="228600" y="390525"/>
        <a:ext cx="6200775" cy="4210050"/>
      </xdr:xfrm>
      <a:graphic>
        <a:graphicData uri="http://schemas.openxmlformats.org/drawingml/2006/chart">
          <c:chart xmlns:c="http://schemas.openxmlformats.org/drawingml/2006/chart" r:id="rId1"/>
        </a:graphicData>
      </a:graphic>
    </xdr:graphicFrame>
    <xdr:clientData/>
  </xdr:twoCellAnchor>
  <xdr:twoCellAnchor>
    <xdr:from>
      <xdr:col>3</xdr:col>
      <xdr:colOff>276225</xdr:colOff>
      <xdr:row>5</xdr:row>
      <xdr:rowOff>28575</xdr:rowOff>
    </xdr:from>
    <xdr:to>
      <xdr:col>5</xdr:col>
      <xdr:colOff>85725</xdr:colOff>
      <xdr:row>6</xdr:row>
      <xdr:rowOff>38100</xdr:rowOff>
    </xdr:to>
    <xdr:sp>
      <xdr:nvSpPr>
        <xdr:cNvPr id="2" name="AutoShape 2"/>
        <xdr:cNvSpPr>
          <a:spLocks/>
        </xdr:cNvSpPr>
      </xdr:nvSpPr>
      <xdr:spPr>
        <a:xfrm>
          <a:off x="1590675" y="885825"/>
          <a:ext cx="685800" cy="180975"/>
        </a:xfrm>
        <a:prstGeom prst="borderCallout2">
          <a:avLst>
            <a:gd name="adj1" fmla="val -83333"/>
            <a:gd name="adj2" fmla="val 113157"/>
            <a:gd name="adj3" fmla="val -72222"/>
            <a:gd name="adj4" fmla="val 13157"/>
            <a:gd name="adj5" fmla="val -61111"/>
            <a:gd name="adj6" fmla="val 13157"/>
            <a:gd name="adj7" fmla="val -115277"/>
            <a:gd name="adj8" fmla="val -92106"/>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30～34歳</a:t>
          </a:r>
        </a:p>
      </xdr:txBody>
    </xdr:sp>
    <xdr:clientData/>
  </xdr:twoCellAnchor>
  <xdr:twoCellAnchor>
    <xdr:from>
      <xdr:col>3</xdr:col>
      <xdr:colOff>276225</xdr:colOff>
      <xdr:row>12</xdr:row>
      <xdr:rowOff>76200</xdr:rowOff>
    </xdr:from>
    <xdr:to>
      <xdr:col>5</xdr:col>
      <xdr:colOff>85725</xdr:colOff>
      <xdr:row>13</xdr:row>
      <xdr:rowOff>85725</xdr:rowOff>
    </xdr:to>
    <xdr:sp>
      <xdr:nvSpPr>
        <xdr:cNvPr id="3" name="AutoShape 3"/>
        <xdr:cNvSpPr>
          <a:spLocks/>
        </xdr:cNvSpPr>
      </xdr:nvSpPr>
      <xdr:spPr>
        <a:xfrm>
          <a:off x="1590675" y="2133600"/>
          <a:ext cx="685800" cy="180975"/>
        </a:xfrm>
        <a:prstGeom prst="borderCallout2">
          <a:avLst>
            <a:gd name="adj1" fmla="val -83333"/>
            <a:gd name="adj2" fmla="val 113157"/>
            <a:gd name="adj3" fmla="val -72222"/>
            <a:gd name="adj4" fmla="val 13157"/>
            <a:gd name="adj5" fmla="val -61111"/>
            <a:gd name="adj6" fmla="val 13157"/>
            <a:gd name="adj7" fmla="val -115277"/>
            <a:gd name="adj8" fmla="val -92106"/>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総　数</a:t>
          </a:r>
        </a:p>
      </xdr:txBody>
    </xdr:sp>
    <xdr:clientData/>
  </xdr:twoCellAnchor>
  <xdr:twoCellAnchor>
    <xdr:from>
      <xdr:col>5</xdr:col>
      <xdr:colOff>171450</xdr:colOff>
      <xdr:row>6</xdr:row>
      <xdr:rowOff>161925</xdr:rowOff>
    </xdr:from>
    <xdr:to>
      <xdr:col>6</xdr:col>
      <xdr:colOff>419100</xdr:colOff>
      <xdr:row>8</xdr:row>
      <xdr:rowOff>19050</xdr:rowOff>
    </xdr:to>
    <xdr:sp>
      <xdr:nvSpPr>
        <xdr:cNvPr id="4" name="AutoShape 4"/>
        <xdr:cNvSpPr>
          <a:spLocks/>
        </xdr:cNvSpPr>
      </xdr:nvSpPr>
      <xdr:spPr>
        <a:xfrm>
          <a:off x="2362200" y="1190625"/>
          <a:ext cx="685800" cy="200025"/>
        </a:xfrm>
        <a:prstGeom prst="borderCallout2">
          <a:avLst>
            <a:gd name="adj1" fmla="val -130555"/>
            <a:gd name="adj2" fmla="val 145236"/>
            <a:gd name="adj3" fmla="val -94444"/>
            <a:gd name="adj4" fmla="val 7143"/>
            <a:gd name="adj5" fmla="val -61111"/>
            <a:gd name="adj6" fmla="val 7143"/>
            <a:gd name="adj7" fmla="val -106944"/>
            <a:gd name="adj8" fmla="val 11902"/>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35～39歳</a:t>
          </a:r>
        </a:p>
      </xdr:txBody>
    </xdr:sp>
    <xdr:clientData/>
  </xdr:twoCellAnchor>
  <xdr:twoCellAnchor>
    <xdr:from>
      <xdr:col>12</xdr:col>
      <xdr:colOff>123825</xdr:colOff>
      <xdr:row>8</xdr:row>
      <xdr:rowOff>19050</xdr:rowOff>
    </xdr:from>
    <xdr:to>
      <xdr:col>13</xdr:col>
      <xdr:colOff>428625</xdr:colOff>
      <xdr:row>9</xdr:row>
      <xdr:rowOff>47625</xdr:rowOff>
    </xdr:to>
    <xdr:sp>
      <xdr:nvSpPr>
        <xdr:cNvPr id="5" name="AutoShape 5"/>
        <xdr:cNvSpPr>
          <a:spLocks/>
        </xdr:cNvSpPr>
      </xdr:nvSpPr>
      <xdr:spPr>
        <a:xfrm>
          <a:off x="5381625" y="1390650"/>
          <a:ext cx="685800" cy="200025"/>
        </a:xfrm>
        <a:prstGeom prst="borderCallout2">
          <a:avLst>
            <a:gd name="adj1" fmla="val -77777"/>
            <a:gd name="adj2" fmla="val 140476"/>
            <a:gd name="adj3" fmla="val -69444"/>
            <a:gd name="adj4" fmla="val 7143"/>
            <a:gd name="adj5" fmla="val -61111"/>
            <a:gd name="adj6" fmla="val 7143"/>
            <a:gd name="adj7" fmla="val -205555"/>
            <a:gd name="adj8" fmla="val -26189"/>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20～24歳</a:t>
          </a:r>
        </a:p>
      </xdr:txBody>
    </xdr:sp>
    <xdr:clientData/>
  </xdr:twoCellAnchor>
  <xdr:twoCellAnchor>
    <xdr:from>
      <xdr:col>12</xdr:col>
      <xdr:colOff>104775</xdr:colOff>
      <xdr:row>11</xdr:row>
      <xdr:rowOff>142875</xdr:rowOff>
    </xdr:from>
    <xdr:to>
      <xdr:col>13</xdr:col>
      <xdr:colOff>409575</xdr:colOff>
      <xdr:row>13</xdr:row>
      <xdr:rowOff>0</xdr:rowOff>
    </xdr:to>
    <xdr:sp>
      <xdr:nvSpPr>
        <xdr:cNvPr id="6" name="AutoShape 6"/>
        <xdr:cNvSpPr>
          <a:spLocks/>
        </xdr:cNvSpPr>
      </xdr:nvSpPr>
      <xdr:spPr>
        <a:xfrm>
          <a:off x="5362575" y="2028825"/>
          <a:ext cx="685800" cy="200025"/>
        </a:xfrm>
        <a:prstGeom prst="borderCallout2">
          <a:avLst>
            <a:gd name="adj1" fmla="val -76388"/>
            <a:gd name="adj2" fmla="val 107143"/>
            <a:gd name="adj3" fmla="val -68055"/>
            <a:gd name="adj4" fmla="val 7143"/>
            <a:gd name="adj5" fmla="val -61111"/>
            <a:gd name="adj6" fmla="val 7143"/>
            <a:gd name="adj7" fmla="val -255555"/>
            <a:gd name="adj8" fmla="val -64287"/>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25～29歳</a:t>
          </a:r>
        </a:p>
      </xdr:txBody>
    </xdr:sp>
    <xdr:clientData/>
  </xdr:twoCellAnchor>
  <xdr:twoCellAnchor>
    <xdr:from>
      <xdr:col>3</xdr:col>
      <xdr:colOff>142875</xdr:colOff>
      <xdr:row>15</xdr:row>
      <xdr:rowOff>38100</xdr:rowOff>
    </xdr:from>
    <xdr:to>
      <xdr:col>4</xdr:col>
      <xdr:colOff>390525</xdr:colOff>
      <xdr:row>16</xdr:row>
      <xdr:rowOff>66675</xdr:rowOff>
    </xdr:to>
    <xdr:sp>
      <xdr:nvSpPr>
        <xdr:cNvPr id="7" name="AutoShape 7"/>
        <xdr:cNvSpPr>
          <a:spLocks/>
        </xdr:cNvSpPr>
      </xdr:nvSpPr>
      <xdr:spPr>
        <a:xfrm>
          <a:off x="1457325" y="2609850"/>
          <a:ext cx="685800" cy="200025"/>
        </a:xfrm>
        <a:prstGeom prst="borderCallout2">
          <a:avLst>
            <a:gd name="adj1" fmla="val -84722"/>
            <a:gd name="adj2" fmla="val 83333"/>
            <a:gd name="adj3" fmla="val -70833"/>
            <a:gd name="adj4" fmla="val 7143"/>
            <a:gd name="adj5" fmla="val -61111"/>
            <a:gd name="adj6" fmla="val 7143"/>
            <a:gd name="adj7" fmla="val -212500"/>
            <a:gd name="adj8" fmla="val -83333"/>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40～44歳</a:t>
          </a:r>
        </a:p>
      </xdr:txBody>
    </xdr:sp>
    <xdr:clientData/>
  </xdr:twoCellAnchor>
  <xdr:twoCellAnchor>
    <xdr:from>
      <xdr:col>3</xdr:col>
      <xdr:colOff>304800</xdr:colOff>
      <xdr:row>20</xdr:row>
      <xdr:rowOff>0</xdr:rowOff>
    </xdr:from>
    <xdr:to>
      <xdr:col>5</xdr:col>
      <xdr:colOff>114300</xdr:colOff>
      <xdr:row>21</xdr:row>
      <xdr:rowOff>28575</xdr:rowOff>
    </xdr:to>
    <xdr:sp>
      <xdr:nvSpPr>
        <xdr:cNvPr id="8" name="AutoShape 8"/>
        <xdr:cNvSpPr>
          <a:spLocks/>
        </xdr:cNvSpPr>
      </xdr:nvSpPr>
      <xdr:spPr>
        <a:xfrm>
          <a:off x="1619250" y="3429000"/>
          <a:ext cx="685800" cy="200025"/>
        </a:xfrm>
        <a:prstGeom prst="borderCallout2">
          <a:avLst>
            <a:gd name="adj1" fmla="val -87500"/>
            <a:gd name="adj2" fmla="val -69046"/>
            <a:gd name="adj3" fmla="val -72222"/>
            <a:gd name="adj4" fmla="val 7143"/>
            <a:gd name="adj5" fmla="val -61111"/>
            <a:gd name="adj6" fmla="val 7143"/>
            <a:gd name="adj7" fmla="val -223611"/>
            <a:gd name="adj8" fmla="val -140476"/>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20歳未満</a:t>
          </a:r>
        </a:p>
      </xdr:txBody>
    </xdr:sp>
    <xdr:clientData/>
  </xdr:twoCellAnchor>
  <xdr:twoCellAnchor>
    <xdr:from>
      <xdr:col>6</xdr:col>
      <xdr:colOff>142875</xdr:colOff>
      <xdr:row>21</xdr:row>
      <xdr:rowOff>57150</xdr:rowOff>
    </xdr:from>
    <xdr:to>
      <xdr:col>7</xdr:col>
      <xdr:colOff>390525</xdr:colOff>
      <xdr:row>22</xdr:row>
      <xdr:rowOff>85725</xdr:rowOff>
    </xdr:to>
    <xdr:sp>
      <xdr:nvSpPr>
        <xdr:cNvPr id="9" name="AutoShape 9"/>
        <xdr:cNvSpPr>
          <a:spLocks/>
        </xdr:cNvSpPr>
      </xdr:nvSpPr>
      <xdr:spPr>
        <a:xfrm>
          <a:off x="2771775" y="3657600"/>
          <a:ext cx="685800" cy="200025"/>
        </a:xfrm>
        <a:prstGeom prst="borderCallout2">
          <a:avLst>
            <a:gd name="adj1" fmla="val -80555"/>
            <a:gd name="adj2" fmla="val 88097"/>
            <a:gd name="adj3" fmla="val -68055"/>
            <a:gd name="adj4" fmla="val 7143"/>
            <a:gd name="adj5" fmla="val -61111"/>
            <a:gd name="adj6" fmla="val 7143"/>
            <a:gd name="adj7" fmla="val -209722"/>
            <a:gd name="adj8" fmla="val -121430"/>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45～49歳</a:t>
          </a:r>
        </a:p>
      </xdr:txBody>
    </xdr:sp>
    <xdr:clientData/>
  </xdr:twoCellAnchor>
  <xdr:oneCellAnchor>
    <xdr:from>
      <xdr:col>2</xdr:col>
      <xdr:colOff>209550</xdr:colOff>
      <xdr:row>23</xdr:row>
      <xdr:rowOff>123825</xdr:rowOff>
    </xdr:from>
    <xdr:ext cx="228600" cy="285750"/>
    <xdr:sp>
      <xdr:nvSpPr>
        <xdr:cNvPr id="10" name="TextBox 10"/>
        <xdr:cNvSpPr txBox="1">
          <a:spLocks noChangeArrowheads="1"/>
        </xdr:cNvSpPr>
      </xdr:nvSpPr>
      <xdr:spPr>
        <a:xfrm>
          <a:off x="1085850" y="4067175"/>
          <a:ext cx="228600" cy="285750"/>
        </a:xfrm>
        <a:prstGeom prst="rect">
          <a:avLst/>
        </a:prstGeom>
        <a:noFill/>
        <a:ln w="9525" cmpd="sng">
          <a:noFill/>
        </a:ln>
      </xdr:spPr>
      <xdr:txBody>
        <a:bodyPr vertOverflow="clip" wrap="square" lIns="0" tIns="0" rIns="0" bIns="0">
          <a:spAutoFit/>
        </a:bodyPr>
        <a:p>
          <a:pPr algn="l">
            <a:defRPr/>
          </a:pPr>
          <a:r>
            <a:rPr lang="en-US" cap="none" sz="900" b="0" i="0" u="none" baseline="0">
              <a:latin typeface="ＭＳ Ｐゴシック"/>
              <a:ea typeface="ＭＳ Ｐゴシック"/>
              <a:cs typeface="ＭＳ Ｐゴシック"/>
            </a:rPr>
            <a:t>平成
元年</a:t>
          </a:r>
        </a:p>
      </xdr:txBody>
    </xdr:sp>
    <xdr:clientData/>
  </xdr:oneCellAnchor>
  <xdr:oneCellAnchor>
    <xdr:from>
      <xdr:col>3</xdr:col>
      <xdr:colOff>180975</xdr:colOff>
      <xdr:row>23</xdr:row>
      <xdr:rowOff>123825</xdr:rowOff>
    </xdr:from>
    <xdr:ext cx="142875" cy="285750"/>
    <xdr:sp>
      <xdr:nvSpPr>
        <xdr:cNvPr id="11" name="TextBox 11"/>
        <xdr:cNvSpPr txBox="1">
          <a:spLocks noChangeArrowheads="1"/>
        </xdr:cNvSpPr>
      </xdr:nvSpPr>
      <xdr:spPr>
        <a:xfrm>
          <a:off x="1495425" y="4067175"/>
          <a:ext cx="142875"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２</a:t>
          </a:r>
        </a:p>
      </xdr:txBody>
    </xdr:sp>
    <xdr:clientData/>
  </xdr:oneCellAnchor>
  <xdr:oneCellAnchor>
    <xdr:from>
      <xdr:col>4</xdr:col>
      <xdr:colOff>95250</xdr:colOff>
      <xdr:row>23</xdr:row>
      <xdr:rowOff>123825</xdr:rowOff>
    </xdr:from>
    <xdr:ext cx="142875" cy="285750"/>
    <xdr:sp>
      <xdr:nvSpPr>
        <xdr:cNvPr id="12" name="TextBox 12"/>
        <xdr:cNvSpPr txBox="1">
          <a:spLocks noChangeArrowheads="1"/>
        </xdr:cNvSpPr>
      </xdr:nvSpPr>
      <xdr:spPr>
        <a:xfrm>
          <a:off x="1847850" y="4067175"/>
          <a:ext cx="142875"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３</a:t>
          </a:r>
        </a:p>
      </xdr:txBody>
    </xdr:sp>
    <xdr:clientData/>
  </xdr:oneCellAnchor>
  <xdr:oneCellAnchor>
    <xdr:from>
      <xdr:col>5</xdr:col>
      <xdr:colOff>28575</xdr:colOff>
      <xdr:row>23</xdr:row>
      <xdr:rowOff>114300</xdr:rowOff>
    </xdr:from>
    <xdr:ext cx="142875" cy="285750"/>
    <xdr:sp>
      <xdr:nvSpPr>
        <xdr:cNvPr id="13" name="TextBox 13"/>
        <xdr:cNvSpPr txBox="1">
          <a:spLocks noChangeArrowheads="1"/>
        </xdr:cNvSpPr>
      </xdr:nvSpPr>
      <xdr:spPr>
        <a:xfrm>
          <a:off x="2219325" y="4057650"/>
          <a:ext cx="142875"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４</a:t>
          </a:r>
        </a:p>
      </xdr:txBody>
    </xdr:sp>
    <xdr:clientData/>
  </xdr:oneCellAnchor>
  <xdr:oneCellAnchor>
    <xdr:from>
      <xdr:col>5</xdr:col>
      <xdr:colOff>381000</xdr:colOff>
      <xdr:row>23</xdr:row>
      <xdr:rowOff>114300</xdr:rowOff>
    </xdr:from>
    <xdr:ext cx="142875" cy="285750"/>
    <xdr:sp>
      <xdr:nvSpPr>
        <xdr:cNvPr id="14" name="TextBox 14"/>
        <xdr:cNvSpPr txBox="1">
          <a:spLocks noChangeArrowheads="1"/>
        </xdr:cNvSpPr>
      </xdr:nvSpPr>
      <xdr:spPr>
        <a:xfrm>
          <a:off x="2571750" y="4057650"/>
          <a:ext cx="142875"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５</a:t>
          </a:r>
        </a:p>
      </xdr:txBody>
    </xdr:sp>
    <xdr:clientData/>
  </xdr:oneCellAnchor>
  <xdr:oneCellAnchor>
    <xdr:from>
      <xdr:col>6</xdr:col>
      <xdr:colOff>295275</xdr:colOff>
      <xdr:row>23</xdr:row>
      <xdr:rowOff>114300</xdr:rowOff>
    </xdr:from>
    <xdr:ext cx="142875" cy="285750"/>
    <xdr:sp>
      <xdr:nvSpPr>
        <xdr:cNvPr id="15" name="TextBox 15"/>
        <xdr:cNvSpPr txBox="1">
          <a:spLocks noChangeArrowheads="1"/>
        </xdr:cNvSpPr>
      </xdr:nvSpPr>
      <xdr:spPr>
        <a:xfrm>
          <a:off x="2924175" y="4057650"/>
          <a:ext cx="142875"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６</a:t>
          </a:r>
        </a:p>
      </xdr:txBody>
    </xdr:sp>
    <xdr:clientData/>
  </xdr:oneCellAnchor>
  <xdr:oneCellAnchor>
    <xdr:from>
      <xdr:col>7</xdr:col>
      <xdr:colOff>200025</xdr:colOff>
      <xdr:row>23</xdr:row>
      <xdr:rowOff>123825</xdr:rowOff>
    </xdr:from>
    <xdr:ext cx="142875" cy="285750"/>
    <xdr:sp>
      <xdr:nvSpPr>
        <xdr:cNvPr id="16" name="TextBox 16"/>
        <xdr:cNvSpPr txBox="1">
          <a:spLocks noChangeArrowheads="1"/>
        </xdr:cNvSpPr>
      </xdr:nvSpPr>
      <xdr:spPr>
        <a:xfrm>
          <a:off x="3267075" y="4067175"/>
          <a:ext cx="142875"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７</a:t>
          </a:r>
        </a:p>
      </xdr:txBody>
    </xdr:sp>
    <xdr:clientData/>
  </xdr:oneCellAnchor>
  <xdr:oneCellAnchor>
    <xdr:from>
      <xdr:col>8</xdr:col>
      <xdr:colOff>123825</xdr:colOff>
      <xdr:row>23</xdr:row>
      <xdr:rowOff>123825</xdr:rowOff>
    </xdr:from>
    <xdr:ext cx="142875" cy="285750"/>
    <xdr:sp>
      <xdr:nvSpPr>
        <xdr:cNvPr id="17" name="TextBox 17"/>
        <xdr:cNvSpPr txBox="1">
          <a:spLocks noChangeArrowheads="1"/>
        </xdr:cNvSpPr>
      </xdr:nvSpPr>
      <xdr:spPr>
        <a:xfrm>
          <a:off x="3629025" y="4067175"/>
          <a:ext cx="142875"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８</a:t>
          </a:r>
        </a:p>
      </xdr:txBody>
    </xdr:sp>
    <xdr:clientData/>
  </xdr:oneCellAnchor>
  <xdr:oneCellAnchor>
    <xdr:from>
      <xdr:col>8</xdr:col>
      <xdr:colOff>409575</xdr:colOff>
      <xdr:row>23</xdr:row>
      <xdr:rowOff>123825</xdr:rowOff>
    </xdr:from>
    <xdr:ext cx="314325" cy="285750"/>
    <xdr:sp>
      <xdr:nvSpPr>
        <xdr:cNvPr id="18" name="TextBox 18"/>
        <xdr:cNvSpPr txBox="1">
          <a:spLocks noChangeArrowheads="1"/>
        </xdr:cNvSpPr>
      </xdr:nvSpPr>
      <xdr:spPr>
        <a:xfrm>
          <a:off x="3914775" y="4067175"/>
          <a:ext cx="314325"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９</a:t>
          </a:r>
        </a:p>
      </xdr:txBody>
    </xdr:sp>
    <xdr:clientData/>
  </xdr:oneCellAnchor>
  <xdr:oneCellAnchor>
    <xdr:from>
      <xdr:col>9</xdr:col>
      <xdr:colOff>400050</xdr:colOff>
      <xdr:row>23</xdr:row>
      <xdr:rowOff>123825</xdr:rowOff>
    </xdr:from>
    <xdr:ext cx="180975" cy="257175"/>
    <xdr:sp>
      <xdr:nvSpPr>
        <xdr:cNvPr id="19" name="TextBox 19"/>
        <xdr:cNvSpPr txBox="1">
          <a:spLocks noChangeArrowheads="1"/>
        </xdr:cNvSpPr>
      </xdr:nvSpPr>
      <xdr:spPr>
        <a:xfrm>
          <a:off x="4343400" y="4067175"/>
          <a:ext cx="180975" cy="257175"/>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10</a:t>
          </a:r>
        </a:p>
      </xdr:txBody>
    </xdr:sp>
    <xdr:clientData/>
  </xdr:oneCellAnchor>
  <xdr:oneCellAnchor>
    <xdr:from>
      <xdr:col>10</xdr:col>
      <xdr:colOff>285750</xdr:colOff>
      <xdr:row>23</xdr:row>
      <xdr:rowOff>123825</xdr:rowOff>
    </xdr:from>
    <xdr:ext cx="180975" cy="257175"/>
    <xdr:sp>
      <xdr:nvSpPr>
        <xdr:cNvPr id="20" name="TextBox 20"/>
        <xdr:cNvSpPr txBox="1">
          <a:spLocks noChangeArrowheads="1"/>
        </xdr:cNvSpPr>
      </xdr:nvSpPr>
      <xdr:spPr>
        <a:xfrm>
          <a:off x="4667250" y="4067175"/>
          <a:ext cx="180975" cy="257175"/>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11</a:t>
          </a:r>
        </a:p>
      </xdr:txBody>
    </xdr:sp>
    <xdr:clientData/>
  </xdr:oneCellAnchor>
  <xdr:oneCellAnchor>
    <xdr:from>
      <xdr:col>11</xdr:col>
      <xdr:colOff>200025</xdr:colOff>
      <xdr:row>23</xdr:row>
      <xdr:rowOff>123825</xdr:rowOff>
    </xdr:from>
    <xdr:ext cx="180975" cy="257175"/>
    <xdr:sp>
      <xdr:nvSpPr>
        <xdr:cNvPr id="21" name="TextBox 21"/>
        <xdr:cNvSpPr txBox="1">
          <a:spLocks noChangeArrowheads="1"/>
        </xdr:cNvSpPr>
      </xdr:nvSpPr>
      <xdr:spPr>
        <a:xfrm>
          <a:off x="5019675" y="4067175"/>
          <a:ext cx="180975" cy="257175"/>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12</a:t>
          </a:r>
        </a:p>
      </xdr:txBody>
    </xdr:sp>
    <xdr:clientData/>
  </xdr:oneCellAnchor>
  <xdr:oneCellAnchor>
    <xdr:from>
      <xdr:col>12</xdr:col>
      <xdr:colOff>95250</xdr:colOff>
      <xdr:row>23</xdr:row>
      <xdr:rowOff>133350</xdr:rowOff>
    </xdr:from>
    <xdr:ext cx="266700" cy="352425"/>
    <xdr:sp>
      <xdr:nvSpPr>
        <xdr:cNvPr id="22" name="TextBox 22"/>
        <xdr:cNvSpPr txBox="1">
          <a:spLocks noChangeArrowheads="1"/>
        </xdr:cNvSpPr>
      </xdr:nvSpPr>
      <xdr:spPr>
        <a:xfrm>
          <a:off x="5353050" y="4076700"/>
          <a:ext cx="266700" cy="352425"/>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13</a:t>
          </a:r>
        </a:p>
      </xdr:txBody>
    </xdr:sp>
    <xdr:clientData/>
  </xdr:oneCellAnchor>
  <xdr:oneCellAnchor>
    <xdr:from>
      <xdr:col>13</xdr:col>
      <xdr:colOff>28575</xdr:colOff>
      <xdr:row>23</xdr:row>
      <xdr:rowOff>123825</xdr:rowOff>
    </xdr:from>
    <xdr:ext cx="428625" cy="304800"/>
    <xdr:sp>
      <xdr:nvSpPr>
        <xdr:cNvPr id="23" name="TextBox 23"/>
        <xdr:cNvSpPr txBox="1">
          <a:spLocks noChangeArrowheads="1"/>
        </xdr:cNvSpPr>
      </xdr:nvSpPr>
      <xdr:spPr>
        <a:xfrm>
          <a:off x="5667375" y="4067175"/>
          <a:ext cx="428625" cy="30480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14年度</a:t>
          </a:r>
        </a:p>
      </xdr:txBody>
    </xdr:sp>
    <xdr:clientData/>
  </xdr:oneCellAnchor>
  <xdr:oneCellAnchor>
    <xdr:from>
      <xdr:col>13</xdr:col>
      <xdr:colOff>428625</xdr:colOff>
      <xdr:row>23</xdr:row>
      <xdr:rowOff>123825</xdr:rowOff>
    </xdr:from>
    <xdr:ext cx="180975" cy="257175"/>
    <xdr:sp>
      <xdr:nvSpPr>
        <xdr:cNvPr id="24" name="TextBox 24"/>
        <xdr:cNvSpPr txBox="1">
          <a:spLocks noChangeArrowheads="1"/>
        </xdr:cNvSpPr>
      </xdr:nvSpPr>
      <xdr:spPr>
        <a:xfrm>
          <a:off x="6067425" y="4067175"/>
          <a:ext cx="180975" cy="257175"/>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15</a:t>
          </a:r>
        </a:p>
      </xdr:txBody>
    </xdr:sp>
    <xdr:clientData/>
  </xdr:one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0.8535</cdr:y>
    </cdr:from>
    <cdr:to>
      <cdr:x>0.07175</cdr:x>
      <cdr:y>0.913</cdr:y>
    </cdr:to>
    <cdr:sp>
      <cdr:nvSpPr>
        <cdr:cNvPr id="1" name="TextBox 1"/>
        <cdr:cNvSpPr txBox="1">
          <a:spLocks noChangeArrowheads="1"/>
        </cdr:cNvSpPr>
      </cdr:nvSpPr>
      <cdr:spPr>
        <a:xfrm>
          <a:off x="95250" y="4914900"/>
          <a:ext cx="323850" cy="34290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0.9865</cdr:x>
      <cdr:y>0.924</cdr:y>
    </cdr:from>
    <cdr:to>
      <cdr:x>0.99425</cdr:x>
      <cdr:y>0.97475</cdr:y>
    </cdr:to>
    <cdr:sp>
      <cdr:nvSpPr>
        <cdr:cNvPr id="2" name="TextBox 2"/>
        <cdr:cNvSpPr txBox="1">
          <a:spLocks noChangeArrowheads="1"/>
        </cdr:cNvSpPr>
      </cdr:nvSpPr>
      <cdr:spPr>
        <a:xfrm>
          <a:off x="5867400" y="5324475"/>
          <a:ext cx="47625" cy="29527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0.10225</cdr:x>
      <cdr:y>0.8925</cdr:y>
    </cdr:from>
    <cdr:to>
      <cdr:x>0.13575</cdr:x>
      <cdr:y>0.93875</cdr:y>
    </cdr:to>
    <cdr:sp>
      <cdr:nvSpPr>
        <cdr:cNvPr id="3" name="TextBox 3"/>
        <cdr:cNvSpPr txBox="1">
          <a:spLocks noChangeArrowheads="1"/>
        </cdr:cNvSpPr>
      </cdr:nvSpPr>
      <cdr:spPr>
        <a:xfrm>
          <a:off x="600075" y="5133975"/>
          <a:ext cx="20002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0.1515</cdr:x>
      <cdr:y>0.8925</cdr:y>
    </cdr:from>
    <cdr:to>
      <cdr:x>0.174</cdr:x>
      <cdr:y>0.93875</cdr:y>
    </cdr:to>
    <cdr:sp>
      <cdr:nvSpPr>
        <cdr:cNvPr id="4" name="TextBox 4"/>
        <cdr:cNvSpPr txBox="1">
          <a:spLocks noChangeArrowheads="1"/>
        </cdr:cNvSpPr>
      </cdr:nvSpPr>
      <cdr:spPr>
        <a:xfrm>
          <a:off x="895350" y="5133975"/>
          <a:ext cx="1333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0.204</cdr:x>
      <cdr:y>0.8925</cdr:y>
    </cdr:from>
    <cdr:to>
      <cdr:x>0.23275</cdr:x>
      <cdr:y>0.93875</cdr:y>
    </cdr:to>
    <cdr:sp>
      <cdr:nvSpPr>
        <cdr:cNvPr id="5" name="TextBox 5"/>
        <cdr:cNvSpPr txBox="1">
          <a:spLocks noChangeArrowheads="1"/>
        </cdr:cNvSpPr>
      </cdr:nvSpPr>
      <cdr:spPr>
        <a:xfrm>
          <a:off x="1209675" y="5133975"/>
          <a:ext cx="1714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３</a:t>
          </a:r>
        </a:p>
      </cdr:txBody>
    </cdr:sp>
  </cdr:relSizeAnchor>
  <cdr:relSizeAnchor xmlns:cdr="http://schemas.openxmlformats.org/drawingml/2006/chartDrawing">
    <cdr:from>
      <cdr:x>0.26225</cdr:x>
      <cdr:y>0.8925</cdr:y>
    </cdr:from>
    <cdr:to>
      <cdr:x>0.28775</cdr:x>
      <cdr:y>0.93875</cdr:y>
    </cdr:to>
    <cdr:sp>
      <cdr:nvSpPr>
        <cdr:cNvPr id="6" name="TextBox 6"/>
        <cdr:cNvSpPr txBox="1">
          <a:spLocks noChangeArrowheads="1"/>
        </cdr:cNvSpPr>
      </cdr:nvSpPr>
      <cdr:spPr>
        <a:xfrm>
          <a:off x="1552575" y="5133975"/>
          <a:ext cx="15240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0.31625</cdr:x>
      <cdr:y>0.8925</cdr:y>
    </cdr:from>
    <cdr:to>
      <cdr:x>0.345</cdr:x>
      <cdr:y>0.93875</cdr:y>
    </cdr:to>
    <cdr:sp>
      <cdr:nvSpPr>
        <cdr:cNvPr id="7" name="TextBox 7"/>
        <cdr:cNvSpPr txBox="1">
          <a:spLocks noChangeArrowheads="1"/>
        </cdr:cNvSpPr>
      </cdr:nvSpPr>
      <cdr:spPr>
        <a:xfrm>
          <a:off x="1876425" y="5133975"/>
          <a:ext cx="1714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５</a:t>
          </a:r>
        </a:p>
      </cdr:txBody>
    </cdr:sp>
  </cdr:relSizeAnchor>
  <cdr:relSizeAnchor xmlns:cdr="http://schemas.openxmlformats.org/drawingml/2006/chartDrawing">
    <cdr:from>
      <cdr:x>0.3755</cdr:x>
      <cdr:y>0.8925</cdr:y>
    </cdr:from>
    <cdr:to>
      <cdr:x>0.4075</cdr:x>
      <cdr:y>0.93875</cdr:y>
    </cdr:to>
    <cdr:sp>
      <cdr:nvSpPr>
        <cdr:cNvPr id="8" name="TextBox 8"/>
        <cdr:cNvSpPr txBox="1">
          <a:spLocks noChangeArrowheads="1"/>
        </cdr:cNvSpPr>
      </cdr:nvSpPr>
      <cdr:spPr>
        <a:xfrm>
          <a:off x="2228850" y="5133975"/>
          <a:ext cx="19050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６</a:t>
          </a:r>
        </a:p>
      </cdr:txBody>
    </cdr:sp>
  </cdr:relSizeAnchor>
  <cdr:relSizeAnchor xmlns:cdr="http://schemas.openxmlformats.org/drawingml/2006/chartDrawing">
    <cdr:from>
      <cdr:x>0.423</cdr:x>
      <cdr:y>0.8925</cdr:y>
    </cdr:from>
    <cdr:to>
      <cdr:x>0.45025</cdr:x>
      <cdr:y>0.947</cdr:y>
    </cdr:to>
    <cdr:sp>
      <cdr:nvSpPr>
        <cdr:cNvPr id="9" name="TextBox 9"/>
        <cdr:cNvSpPr txBox="1">
          <a:spLocks noChangeArrowheads="1"/>
        </cdr:cNvSpPr>
      </cdr:nvSpPr>
      <cdr:spPr>
        <a:xfrm>
          <a:off x="2514600" y="5133975"/>
          <a:ext cx="161925" cy="314325"/>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７</a:t>
          </a:r>
        </a:p>
      </cdr:txBody>
    </cdr:sp>
  </cdr:relSizeAnchor>
  <cdr:relSizeAnchor xmlns:cdr="http://schemas.openxmlformats.org/drawingml/2006/chartDrawing">
    <cdr:from>
      <cdr:x>0.48375</cdr:x>
      <cdr:y>0.8925</cdr:y>
    </cdr:from>
    <cdr:to>
      <cdr:x>0.519</cdr:x>
      <cdr:y>0.93875</cdr:y>
    </cdr:to>
    <cdr:sp>
      <cdr:nvSpPr>
        <cdr:cNvPr id="10" name="TextBox 10"/>
        <cdr:cNvSpPr txBox="1">
          <a:spLocks noChangeArrowheads="1"/>
        </cdr:cNvSpPr>
      </cdr:nvSpPr>
      <cdr:spPr>
        <a:xfrm>
          <a:off x="2876550" y="5133975"/>
          <a:ext cx="2095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８</a:t>
          </a:r>
        </a:p>
      </cdr:txBody>
    </cdr:sp>
  </cdr:relSizeAnchor>
  <cdr:relSizeAnchor xmlns:cdr="http://schemas.openxmlformats.org/drawingml/2006/chartDrawing">
    <cdr:from>
      <cdr:x>0.53375</cdr:x>
      <cdr:y>0.8925</cdr:y>
    </cdr:from>
    <cdr:to>
      <cdr:x>0.59125</cdr:x>
      <cdr:y>0.93875</cdr:y>
    </cdr:to>
    <cdr:sp>
      <cdr:nvSpPr>
        <cdr:cNvPr id="11" name="TextBox 11"/>
        <cdr:cNvSpPr txBox="1">
          <a:spLocks noChangeArrowheads="1"/>
        </cdr:cNvSpPr>
      </cdr:nvSpPr>
      <cdr:spPr>
        <a:xfrm>
          <a:off x="3171825" y="5133975"/>
          <a:ext cx="34290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９年度</a:t>
          </a:r>
        </a:p>
      </cdr:txBody>
    </cdr:sp>
  </cdr:relSizeAnchor>
  <cdr:relSizeAnchor xmlns:cdr="http://schemas.openxmlformats.org/drawingml/2006/chartDrawing">
    <cdr:from>
      <cdr:x>0.59025</cdr:x>
      <cdr:y>0.8925</cdr:y>
    </cdr:from>
    <cdr:to>
      <cdr:x>0.6255</cdr:x>
      <cdr:y>0.93875</cdr:y>
    </cdr:to>
    <cdr:sp>
      <cdr:nvSpPr>
        <cdr:cNvPr id="12" name="TextBox 12"/>
        <cdr:cNvSpPr txBox="1">
          <a:spLocks noChangeArrowheads="1"/>
        </cdr:cNvSpPr>
      </cdr:nvSpPr>
      <cdr:spPr>
        <a:xfrm>
          <a:off x="3505200" y="5133975"/>
          <a:ext cx="2095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10</a:t>
          </a:r>
        </a:p>
      </cdr:txBody>
    </cdr:sp>
  </cdr:relSizeAnchor>
  <cdr:relSizeAnchor xmlns:cdr="http://schemas.openxmlformats.org/drawingml/2006/chartDrawing">
    <cdr:from>
      <cdr:x>0.642</cdr:x>
      <cdr:y>0.8925</cdr:y>
    </cdr:from>
    <cdr:to>
      <cdr:x>0.6835</cdr:x>
      <cdr:y>0.93875</cdr:y>
    </cdr:to>
    <cdr:sp>
      <cdr:nvSpPr>
        <cdr:cNvPr id="13" name="TextBox 13"/>
        <cdr:cNvSpPr txBox="1">
          <a:spLocks noChangeArrowheads="1"/>
        </cdr:cNvSpPr>
      </cdr:nvSpPr>
      <cdr:spPr>
        <a:xfrm>
          <a:off x="3819525" y="5133975"/>
          <a:ext cx="2476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11</a:t>
          </a:r>
        </a:p>
      </cdr:txBody>
    </cdr:sp>
  </cdr:relSizeAnchor>
  <cdr:relSizeAnchor xmlns:cdr="http://schemas.openxmlformats.org/drawingml/2006/chartDrawing">
    <cdr:from>
      <cdr:x>0.69425</cdr:x>
      <cdr:y>0.8925</cdr:y>
    </cdr:from>
    <cdr:to>
      <cdr:x>0.73425</cdr:x>
      <cdr:y>0.93875</cdr:y>
    </cdr:to>
    <cdr:sp>
      <cdr:nvSpPr>
        <cdr:cNvPr id="14" name="TextBox 14"/>
        <cdr:cNvSpPr txBox="1">
          <a:spLocks noChangeArrowheads="1"/>
        </cdr:cNvSpPr>
      </cdr:nvSpPr>
      <cdr:spPr>
        <a:xfrm>
          <a:off x="4124325" y="5133975"/>
          <a:ext cx="23812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12</a:t>
          </a:r>
        </a:p>
      </cdr:txBody>
    </cdr:sp>
  </cdr:relSizeAnchor>
  <cdr:relSizeAnchor xmlns:cdr="http://schemas.openxmlformats.org/drawingml/2006/chartDrawing">
    <cdr:from>
      <cdr:x>0.755</cdr:x>
      <cdr:y>0.8925</cdr:y>
    </cdr:from>
    <cdr:to>
      <cdr:x>0.79175</cdr:x>
      <cdr:y>0.93875</cdr:y>
    </cdr:to>
    <cdr:sp>
      <cdr:nvSpPr>
        <cdr:cNvPr id="15" name="TextBox 15"/>
        <cdr:cNvSpPr txBox="1">
          <a:spLocks noChangeArrowheads="1"/>
        </cdr:cNvSpPr>
      </cdr:nvSpPr>
      <cdr:spPr>
        <a:xfrm>
          <a:off x="4486275" y="5133975"/>
          <a:ext cx="21907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13</a:t>
          </a:r>
        </a:p>
      </cdr:txBody>
    </cdr:sp>
  </cdr:relSizeAnchor>
  <cdr:relSizeAnchor xmlns:cdr="http://schemas.openxmlformats.org/drawingml/2006/chartDrawing">
    <cdr:from>
      <cdr:x>0.80925</cdr:x>
      <cdr:y>0.8925</cdr:y>
    </cdr:from>
    <cdr:to>
      <cdr:x>0.84925</cdr:x>
      <cdr:y>0.93875</cdr:y>
    </cdr:to>
    <cdr:sp>
      <cdr:nvSpPr>
        <cdr:cNvPr id="16" name="TextBox 16"/>
        <cdr:cNvSpPr txBox="1">
          <a:spLocks noChangeArrowheads="1"/>
        </cdr:cNvSpPr>
      </cdr:nvSpPr>
      <cdr:spPr>
        <a:xfrm>
          <a:off x="4810125" y="5133975"/>
          <a:ext cx="23812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14</a:t>
          </a:r>
        </a:p>
      </cdr:txBody>
    </cdr:sp>
  </cdr:relSizeAnchor>
  <cdr:relSizeAnchor xmlns:cdr="http://schemas.openxmlformats.org/drawingml/2006/chartDrawing">
    <cdr:from>
      <cdr:x>0.86325</cdr:x>
      <cdr:y>0.8925</cdr:y>
    </cdr:from>
    <cdr:to>
      <cdr:x>0.88875</cdr:x>
      <cdr:y>0.93875</cdr:y>
    </cdr:to>
    <cdr:sp>
      <cdr:nvSpPr>
        <cdr:cNvPr id="17" name="TextBox 17"/>
        <cdr:cNvSpPr txBox="1">
          <a:spLocks noChangeArrowheads="1"/>
        </cdr:cNvSpPr>
      </cdr:nvSpPr>
      <cdr:spPr>
        <a:xfrm>
          <a:off x="5133975" y="5133975"/>
          <a:ext cx="15240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15</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0.09775</cdr:x>
      <cdr:y>0.10325</cdr:y>
    </cdr:from>
    <cdr:to>
      <cdr:x>0.18025</cdr:x>
      <cdr:y>0.1405</cdr:y>
    </cdr:to>
    <cdr:sp>
      <cdr:nvSpPr>
        <cdr:cNvPr id="1" name="TextBox 1"/>
        <cdr:cNvSpPr txBox="1">
          <a:spLocks noChangeArrowheads="1"/>
        </cdr:cNvSpPr>
      </cdr:nvSpPr>
      <cdr:spPr>
        <a:xfrm>
          <a:off x="571500" y="552450"/>
          <a:ext cx="485775" cy="200025"/>
        </a:xfrm>
        <a:prstGeom prst="rect">
          <a:avLst/>
        </a:prstGeom>
        <a:noFill/>
        <a:ln w="9525" cmpd="sng">
          <a:noFill/>
        </a:ln>
      </cdr:spPr>
      <cdr:txBody>
        <a:bodyPr vertOverflow="clip" wrap="square">
          <a:spAutoFit/>
        </a:bodyPr>
        <a:p>
          <a:pPr algn="l">
            <a:defRPr/>
          </a:pPr>
          <a:r>
            <a:rPr lang="en-US" cap="none" sz="975" b="0" i="0" u="none" baseline="0">
              <a:latin typeface="ＭＳ Ｐゴシック"/>
              <a:ea typeface="ＭＳ Ｐゴシック"/>
              <a:cs typeface="ＭＳ Ｐゴシック"/>
            </a:rPr>
            <a:t>万か所</a:t>
          </a:r>
        </a:p>
      </cdr:txBody>
    </cdr:sp>
  </cdr:relSizeAnchor>
  <cdr:relSizeAnchor xmlns:cdr="http://schemas.openxmlformats.org/drawingml/2006/chartDrawing">
    <cdr:from>
      <cdr:x>0.10875</cdr:x>
      <cdr:y>0.9205</cdr:y>
    </cdr:from>
    <cdr:to>
      <cdr:x>0.14275</cdr:x>
      <cdr:y>0.97025</cdr:y>
    </cdr:to>
    <cdr:sp>
      <cdr:nvSpPr>
        <cdr:cNvPr id="2" name="TextBox 2"/>
        <cdr:cNvSpPr txBox="1">
          <a:spLocks noChangeArrowheads="1"/>
        </cdr:cNvSpPr>
      </cdr:nvSpPr>
      <cdr:spPr>
        <a:xfrm>
          <a:off x="638175" y="4933950"/>
          <a:ext cx="20002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0.1805</cdr:x>
      <cdr:y>0.9205</cdr:y>
    </cdr:from>
    <cdr:to>
      <cdr:x>0.19175</cdr:x>
      <cdr:y>0.97025</cdr:y>
    </cdr:to>
    <cdr:sp>
      <cdr:nvSpPr>
        <cdr:cNvPr id="3" name="TextBox 3"/>
        <cdr:cNvSpPr txBox="1">
          <a:spLocks noChangeArrowheads="1"/>
        </cdr:cNvSpPr>
      </cdr:nvSpPr>
      <cdr:spPr>
        <a:xfrm>
          <a:off x="1057275" y="49339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0.23325</cdr:x>
      <cdr:y>0.9205</cdr:y>
    </cdr:from>
    <cdr:to>
      <cdr:x>0.2445</cdr:x>
      <cdr:y>0.97025</cdr:y>
    </cdr:to>
    <cdr:sp>
      <cdr:nvSpPr>
        <cdr:cNvPr id="4" name="TextBox 4"/>
        <cdr:cNvSpPr txBox="1">
          <a:spLocks noChangeArrowheads="1"/>
        </cdr:cNvSpPr>
      </cdr:nvSpPr>
      <cdr:spPr>
        <a:xfrm>
          <a:off x="1371600" y="49339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３</a:t>
          </a:r>
        </a:p>
      </cdr:txBody>
    </cdr:sp>
  </cdr:relSizeAnchor>
  <cdr:relSizeAnchor xmlns:cdr="http://schemas.openxmlformats.org/drawingml/2006/chartDrawing">
    <cdr:from>
      <cdr:x>0.29025</cdr:x>
      <cdr:y>0.9205</cdr:y>
    </cdr:from>
    <cdr:to>
      <cdr:x>0.3015</cdr:x>
      <cdr:y>0.97025</cdr:y>
    </cdr:to>
    <cdr:sp>
      <cdr:nvSpPr>
        <cdr:cNvPr id="5" name="TextBox 5"/>
        <cdr:cNvSpPr txBox="1">
          <a:spLocks noChangeArrowheads="1"/>
        </cdr:cNvSpPr>
      </cdr:nvSpPr>
      <cdr:spPr>
        <a:xfrm>
          <a:off x="1704975" y="49339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0.34925</cdr:x>
      <cdr:y>0.9205</cdr:y>
    </cdr:from>
    <cdr:to>
      <cdr:x>0.3605</cdr:x>
      <cdr:y>0.97025</cdr:y>
    </cdr:to>
    <cdr:sp>
      <cdr:nvSpPr>
        <cdr:cNvPr id="6" name="TextBox 6"/>
        <cdr:cNvSpPr txBox="1">
          <a:spLocks noChangeArrowheads="1"/>
        </cdr:cNvSpPr>
      </cdr:nvSpPr>
      <cdr:spPr>
        <a:xfrm>
          <a:off x="2047875" y="4933950"/>
          <a:ext cx="6667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５</a:t>
          </a:r>
        </a:p>
      </cdr:txBody>
    </cdr:sp>
  </cdr:relSizeAnchor>
  <cdr:relSizeAnchor xmlns:cdr="http://schemas.openxmlformats.org/drawingml/2006/chartDrawing">
    <cdr:from>
      <cdr:x>0.40375</cdr:x>
      <cdr:y>0.9175</cdr:y>
    </cdr:from>
    <cdr:to>
      <cdr:x>0.415</cdr:x>
      <cdr:y>0.96725</cdr:y>
    </cdr:to>
    <cdr:sp>
      <cdr:nvSpPr>
        <cdr:cNvPr id="7" name="TextBox 7"/>
        <cdr:cNvSpPr txBox="1">
          <a:spLocks noChangeArrowheads="1"/>
        </cdr:cNvSpPr>
      </cdr:nvSpPr>
      <cdr:spPr>
        <a:xfrm>
          <a:off x="2371725" y="491490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６</a:t>
          </a:r>
        </a:p>
      </cdr:txBody>
    </cdr:sp>
  </cdr:relSizeAnchor>
  <cdr:relSizeAnchor xmlns:cdr="http://schemas.openxmlformats.org/drawingml/2006/chartDrawing">
    <cdr:from>
      <cdr:x>0.45575</cdr:x>
      <cdr:y>0.9175</cdr:y>
    </cdr:from>
    <cdr:to>
      <cdr:x>0.467</cdr:x>
      <cdr:y>0.976</cdr:y>
    </cdr:to>
    <cdr:sp>
      <cdr:nvSpPr>
        <cdr:cNvPr id="8" name="TextBox 8"/>
        <cdr:cNvSpPr txBox="1">
          <a:spLocks noChangeArrowheads="1"/>
        </cdr:cNvSpPr>
      </cdr:nvSpPr>
      <cdr:spPr>
        <a:xfrm>
          <a:off x="2676525" y="4914900"/>
          <a:ext cx="66675" cy="314325"/>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７</a:t>
          </a:r>
        </a:p>
      </cdr:txBody>
    </cdr:sp>
  </cdr:relSizeAnchor>
  <cdr:relSizeAnchor xmlns:cdr="http://schemas.openxmlformats.org/drawingml/2006/chartDrawing">
    <cdr:from>
      <cdr:x>0.51525</cdr:x>
      <cdr:y>0.9205</cdr:y>
    </cdr:from>
    <cdr:to>
      <cdr:x>0.5265</cdr:x>
      <cdr:y>0.97025</cdr:y>
    </cdr:to>
    <cdr:sp>
      <cdr:nvSpPr>
        <cdr:cNvPr id="9" name="TextBox 9"/>
        <cdr:cNvSpPr txBox="1">
          <a:spLocks noChangeArrowheads="1"/>
        </cdr:cNvSpPr>
      </cdr:nvSpPr>
      <cdr:spPr>
        <a:xfrm>
          <a:off x="3028950" y="49339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８</a:t>
          </a:r>
        </a:p>
      </cdr:txBody>
    </cdr:sp>
  </cdr:relSizeAnchor>
  <cdr:relSizeAnchor xmlns:cdr="http://schemas.openxmlformats.org/drawingml/2006/chartDrawing">
    <cdr:from>
      <cdr:x>0.56475</cdr:x>
      <cdr:y>0.92</cdr:y>
    </cdr:from>
    <cdr:to>
      <cdr:x>0.6215</cdr:x>
      <cdr:y>0.96975</cdr:y>
    </cdr:to>
    <cdr:sp>
      <cdr:nvSpPr>
        <cdr:cNvPr id="10" name="TextBox 10"/>
        <cdr:cNvSpPr txBox="1">
          <a:spLocks noChangeArrowheads="1"/>
        </cdr:cNvSpPr>
      </cdr:nvSpPr>
      <cdr:spPr>
        <a:xfrm>
          <a:off x="3324225" y="4924425"/>
          <a:ext cx="33337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９年度</a:t>
          </a:r>
        </a:p>
      </cdr:txBody>
    </cdr:sp>
  </cdr:relSizeAnchor>
  <cdr:relSizeAnchor xmlns:cdr="http://schemas.openxmlformats.org/drawingml/2006/chartDrawing">
    <cdr:from>
      <cdr:x>0.63975</cdr:x>
      <cdr:y>0.9205</cdr:y>
    </cdr:from>
    <cdr:to>
      <cdr:x>0.66075</cdr:x>
      <cdr:y>0.97025</cdr:y>
    </cdr:to>
    <cdr:sp>
      <cdr:nvSpPr>
        <cdr:cNvPr id="11" name="TextBox 11"/>
        <cdr:cNvSpPr txBox="1">
          <a:spLocks noChangeArrowheads="1"/>
        </cdr:cNvSpPr>
      </cdr:nvSpPr>
      <cdr:spPr>
        <a:xfrm>
          <a:off x="3762375" y="4933950"/>
          <a:ext cx="12382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10</a:t>
          </a:r>
        </a:p>
      </cdr:txBody>
    </cdr:sp>
  </cdr:relSizeAnchor>
  <cdr:relSizeAnchor xmlns:cdr="http://schemas.openxmlformats.org/drawingml/2006/chartDrawing">
    <cdr:from>
      <cdr:x>0.697</cdr:x>
      <cdr:y>0.9205</cdr:y>
    </cdr:from>
    <cdr:to>
      <cdr:x>0.71475</cdr:x>
      <cdr:y>0.97025</cdr:y>
    </cdr:to>
    <cdr:sp>
      <cdr:nvSpPr>
        <cdr:cNvPr id="12" name="TextBox 12"/>
        <cdr:cNvSpPr txBox="1">
          <a:spLocks noChangeArrowheads="1"/>
        </cdr:cNvSpPr>
      </cdr:nvSpPr>
      <cdr:spPr>
        <a:xfrm>
          <a:off x="4095750" y="4933950"/>
          <a:ext cx="1047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11</a:t>
          </a:r>
        </a:p>
      </cdr:txBody>
    </cdr:sp>
  </cdr:relSizeAnchor>
  <cdr:relSizeAnchor xmlns:cdr="http://schemas.openxmlformats.org/drawingml/2006/chartDrawing">
    <cdr:from>
      <cdr:x>0.75325</cdr:x>
      <cdr:y>0.9205</cdr:y>
    </cdr:from>
    <cdr:to>
      <cdr:x>0.771</cdr:x>
      <cdr:y>0.97025</cdr:y>
    </cdr:to>
    <cdr:sp>
      <cdr:nvSpPr>
        <cdr:cNvPr id="13" name="TextBox 13"/>
        <cdr:cNvSpPr txBox="1">
          <a:spLocks noChangeArrowheads="1"/>
        </cdr:cNvSpPr>
      </cdr:nvSpPr>
      <cdr:spPr>
        <a:xfrm>
          <a:off x="4429125" y="4933950"/>
          <a:ext cx="1047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12</a:t>
          </a:r>
        </a:p>
      </cdr:txBody>
    </cdr:sp>
  </cdr:relSizeAnchor>
  <cdr:relSizeAnchor xmlns:cdr="http://schemas.openxmlformats.org/drawingml/2006/chartDrawing">
    <cdr:from>
      <cdr:x>0.81025</cdr:x>
      <cdr:y>0.9205</cdr:y>
    </cdr:from>
    <cdr:to>
      <cdr:x>0.828</cdr:x>
      <cdr:y>0.97025</cdr:y>
    </cdr:to>
    <cdr:sp>
      <cdr:nvSpPr>
        <cdr:cNvPr id="14" name="TextBox 14"/>
        <cdr:cNvSpPr txBox="1">
          <a:spLocks noChangeArrowheads="1"/>
        </cdr:cNvSpPr>
      </cdr:nvSpPr>
      <cdr:spPr>
        <a:xfrm>
          <a:off x="4762500" y="4933950"/>
          <a:ext cx="1047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13</a:t>
          </a:r>
        </a:p>
      </cdr:txBody>
    </cdr:sp>
  </cdr:relSizeAnchor>
  <cdr:relSizeAnchor xmlns:cdr="http://schemas.openxmlformats.org/drawingml/2006/chartDrawing">
    <cdr:from>
      <cdr:x>0.86475</cdr:x>
      <cdr:y>0.9205</cdr:y>
    </cdr:from>
    <cdr:to>
      <cdr:x>0.8825</cdr:x>
      <cdr:y>0.97025</cdr:y>
    </cdr:to>
    <cdr:sp>
      <cdr:nvSpPr>
        <cdr:cNvPr id="15" name="TextBox 15"/>
        <cdr:cNvSpPr txBox="1">
          <a:spLocks noChangeArrowheads="1"/>
        </cdr:cNvSpPr>
      </cdr:nvSpPr>
      <cdr:spPr>
        <a:xfrm>
          <a:off x="5086350" y="4933950"/>
          <a:ext cx="1047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14</a:t>
          </a:r>
        </a:p>
      </cdr:txBody>
    </cdr:sp>
  </cdr:relSizeAnchor>
  <cdr:relSizeAnchor xmlns:cdr="http://schemas.openxmlformats.org/drawingml/2006/chartDrawing">
    <cdr:from>
      <cdr:x>0.904</cdr:x>
      <cdr:y>0.92</cdr:y>
    </cdr:from>
    <cdr:to>
      <cdr:x>0.9525</cdr:x>
      <cdr:y>0.96975</cdr:y>
    </cdr:to>
    <cdr:sp>
      <cdr:nvSpPr>
        <cdr:cNvPr id="16" name="TextBox 16"/>
        <cdr:cNvSpPr txBox="1">
          <a:spLocks noChangeArrowheads="1"/>
        </cdr:cNvSpPr>
      </cdr:nvSpPr>
      <cdr:spPr>
        <a:xfrm>
          <a:off x="5314950" y="4924425"/>
          <a:ext cx="2857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15</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cdr:x>
      <cdr:y>0.98425</cdr:y>
    </cdr:from>
    <cdr:to>
      <cdr:x>0.346</cdr:x>
      <cdr:y>1</cdr:y>
    </cdr:to>
    <cdr:sp>
      <cdr:nvSpPr>
        <cdr:cNvPr id="1" name="TextBox 1"/>
        <cdr:cNvSpPr txBox="1">
          <a:spLocks noChangeArrowheads="1"/>
        </cdr:cNvSpPr>
      </cdr:nvSpPr>
      <cdr:spPr>
        <a:xfrm>
          <a:off x="1895475" y="5267325"/>
          <a:ext cx="104775" cy="22860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cdr:x>
      <cdr:y>0.06675</cdr:y>
    </cdr:from>
    <cdr:to>
      <cdr:x>0.14425</cdr:x>
      <cdr:y>0.1225</cdr:y>
    </cdr:to>
    <cdr:sp>
      <cdr:nvSpPr>
        <cdr:cNvPr id="2" name="TextBox 2"/>
        <cdr:cNvSpPr txBox="1">
          <a:spLocks noChangeArrowheads="1"/>
        </cdr:cNvSpPr>
      </cdr:nvSpPr>
      <cdr:spPr>
        <a:xfrm>
          <a:off x="266700" y="352425"/>
          <a:ext cx="561975" cy="295275"/>
        </a:xfrm>
        <a:prstGeom prst="rect">
          <a:avLst/>
        </a:prstGeom>
        <a:noFill/>
        <a:ln w="9525" cmpd="sng">
          <a:noFill/>
        </a:ln>
      </cdr:spPr>
      <cdr:txBody>
        <a:bodyPr vertOverflow="clip" wrap="square"/>
        <a:p>
          <a:pPr algn="l">
            <a:defRPr/>
          </a:pPr>
          <a:r>
            <a:rPr lang="en-US" cap="none" sz="950" b="0" i="0" u="none" baseline="0">
              <a:latin typeface="ＭＳ Ｐゴシック"/>
              <a:ea typeface="ＭＳ Ｐゴシック"/>
              <a:cs typeface="ＭＳ Ｐゴシック"/>
            </a:rPr>
            <a:t>万施設
</a:t>
          </a:r>
        </a:p>
      </cdr:txBody>
    </cdr:sp>
  </cdr:relSizeAnchor>
  <cdr:relSizeAnchor xmlns:cdr="http://schemas.openxmlformats.org/drawingml/2006/chartDrawing">
    <cdr:from>
      <cdr:x>0.053</cdr:x>
      <cdr:y>0.916</cdr:y>
    </cdr:from>
    <cdr:to>
      <cdr:x>0.0875</cdr:x>
      <cdr:y>0.96575</cdr:y>
    </cdr:to>
    <cdr:sp>
      <cdr:nvSpPr>
        <cdr:cNvPr id="3" name="TextBox 3"/>
        <cdr:cNvSpPr txBox="1">
          <a:spLocks noChangeArrowheads="1"/>
        </cdr:cNvSpPr>
      </cdr:nvSpPr>
      <cdr:spPr>
        <a:xfrm>
          <a:off x="304800" y="4895850"/>
          <a:ext cx="20002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0.1155</cdr:x>
      <cdr:y>0.916</cdr:y>
    </cdr:from>
    <cdr:to>
      <cdr:x>0.127</cdr:x>
      <cdr:y>0.96575</cdr:y>
    </cdr:to>
    <cdr:sp>
      <cdr:nvSpPr>
        <cdr:cNvPr id="4" name="TextBox 4"/>
        <cdr:cNvSpPr txBox="1">
          <a:spLocks noChangeArrowheads="1"/>
        </cdr:cNvSpPr>
      </cdr:nvSpPr>
      <cdr:spPr>
        <a:xfrm>
          <a:off x="666750" y="48958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0.17575</cdr:x>
      <cdr:y>0.916</cdr:y>
    </cdr:from>
    <cdr:to>
      <cdr:x>0.18725</cdr:x>
      <cdr:y>0.96575</cdr:y>
    </cdr:to>
    <cdr:sp>
      <cdr:nvSpPr>
        <cdr:cNvPr id="5" name="TextBox 5"/>
        <cdr:cNvSpPr txBox="1">
          <a:spLocks noChangeArrowheads="1"/>
        </cdr:cNvSpPr>
      </cdr:nvSpPr>
      <cdr:spPr>
        <a:xfrm>
          <a:off x="1009650" y="48958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３</a:t>
          </a:r>
        </a:p>
      </cdr:txBody>
    </cdr:sp>
  </cdr:relSizeAnchor>
  <cdr:relSizeAnchor xmlns:cdr="http://schemas.openxmlformats.org/drawingml/2006/chartDrawing">
    <cdr:from>
      <cdr:x>0.234</cdr:x>
      <cdr:y>0.916</cdr:y>
    </cdr:from>
    <cdr:to>
      <cdr:x>0.2455</cdr:x>
      <cdr:y>0.96575</cdr:y>
    </cdr:to>
    <cdr:sp>
      <cdr:nvSpPr>
        <cdr:cNvPr id="6" name="TextBox 6"/>
        <cdr:cNvSpPr txBox="1">
          <a:spLocks noChangeArrowheads="1"/>
        </cdr:cNvSpPr>
      </cdr:nvSpPr>
      <cdr:spPr>
        <a:xfrm>
          <a:off x="1352550" y="48958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0.2925</cdr:x>
      <cdr:y>0.916</cdr:y>
    </cdr:from>
    <cdr:to>
      <cdr:x>0.304</cdr:x>
      <cdr:y>0.96575</cdr:y>
    </cdr:to>
    <cdr:sp>
      <cdr:nvSpPr>
        <cdr:cNvPr id="7" name="TextBox 7"/>
        <cdr:cNvSpPr txBox="1">
          <a:spLocks noChangeArrowheads="1"/>
        </cdr:cNvSpPr>
      </cdr:nvSpPr>
      <cdr:spPr>
        <a:xfrm>
          <a:off x="1685925" y="48958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５</a:t>
          </a:r>
        </a:p>
      </cdr:txBody>
    </cdr:sp>
  </cdr:relSizeAnchor>
  <cdr:relSizeAnchor xmlns:cdr="http://schemas.openxmlformats.org/drawingml/2006/chartDrawing">
    <cdr:from>
      <cdr:x>0.34575</cdr:x>
      <cdr:y>0.916</cdr:y>
    </cdr:from>
    <cdr:to>
      <cdr:x>0.37875</cdr:x>
      <cdr:y>0.96575</cdr:y>
    </cdr:to>
    <cdr:sp>
      <cdr:nvSpPr>
        <cdr:cNvPr id="8" name="TextBox 8"/>
        <cdr:cNvSpPr txBox="1">
          <a:spLocks noChangeArrowheads="1"/>
        </cdr:cNvSpPr>
      </cdr:nvSpPr>
      <cdr:spPr>
        <a:xfrm>
          <a:off x="2000250" y="4895850"/>
          <a:ext cx="19050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６</a:t>
          </a:r>
        </a:p>
      </cdr:txBody>
    </cdr:sp>
  </cdr:relSizeAnchor>
  <cdr:relSizeAnchor xmlns:cdr="http://schemas.openxmlformats.org/drawingml/2006/chartDrawing">
    <cdr:from>
      <cdr:x>0.399</cdr:x>
      <cdr:y>0.916</cdr:y>
    </cdr:from>
    <cdr:to>
      <cdr:x>0.43025</cdr:x>
      <cdr:y>0.97475</cdr:y>
    </cdr:to>
    <cdr:sp>
      <cdr:nvSpPr>
        <cdr:cNvPr id="9" name="TextBox 9"/>
        <cdr:cNvSpPr txBox="1">
          <a:spLocks noChangeArrowheads="1"/>
        </cdr:cNvSpPr>
      </cdr:nvSpPr>
      <cdr:spPr>
        <a:xfrm>
          <a:off x="2305050" y="4895850"/>
          <a:ext cx="180975" cy="314325"/>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７</a:t>
          </a:r>
        </a:p>
      </cdr:txBody>
    </cdr:sp>
  </cdr:relSizeAnchor>
  <cdr:relSizeAnchor xmlns:cdr="http://schemas.openxmlformats.org/drawingml/2006/chartDrawing">
    <cdr:from>
      <cdr:x>0.46175</cdr:x>
      <cdr:y>0.916</cdr:y>
    </cdr:from>
    <cdr:to>
      <cdr:x>0.498</cdr:x>
      <cdr:y>0.96575</cdr:y>
    </cdr:to>
    <cdr:sp>
      <cdr:nvSpPr>
        <cdr:cNvPr id="10" name="TextBox 10"/>
        <cdr:cNvSpPr txBox="1">
          <a:spLocks noChangeArrowheads="1"/>
        </cdr:cNvSpPr>
      </cdr:nvSpPr>
      <cdr:spPr>
        <a:xfrm>
          <a:off x="2667000" y="4895850"/>
          <a:ext cx="20955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８</a:t>
          </a:r>
        </a:p>
      </cdr:txBody>
    </cdr:sp>
  </cdr:relSizeAnchor>
  <cdr:relSizeAnchor xmlns:cdr="http://schemas.openxmlformats.org/drawingml/2006/chartDrawing">
    <cdr:from>
      <cdr:x>0.49725</cdr:x>
      <cdr:y>0.916</cdr:y>
    </cdr:from>
    <cdr:to>
      <cdr:x>0.5565</cdr:x>
      <cdr:y>0.96575</cdr:y>
    </cdr:to>
    <cdr:sp>
      <cdr:nvSpPr>
        <cdr:cNvPr id="11" name="TextBox 11"/>
        <cdr:cNvSpPr txBox="1">
          <a:spLocks noChangeArrowheads="1"/>
        </cdr:cNvSpPr>
      </cdr:nvSpPr>
      <cdr:spPr>
        <a:xfrm>
          <a:off x="2876550" y="4895850"/>
          <a:ext cx="34290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９年度</a:t>
          </a:r>
        </a:p>
      </cdr:txBody>
    </cdr:sp>
  </cdr:relSizeAnchor>
  <cdr:relSizeAnchor xmlns:cdr="http://schemas.openxmlformats.org/drawingml/2006/chartDrawing">
    <cdr:from>
      <cdr:x>0.57175</cdr:x>
      <cdr:y>0.916</cdr:y>
    </cdr:from>
    <cdr:to>
      <cdr:x>0.608</cdr:x>
      <cdr:y>0.96575</cdr:y>
    </cdr:to>
    <cdr:sp>
      <cdr:nvSpPr>
        <cdr:cNvPr id="12" name="TextBox 12"/>
        <cdr:cNvSpPr txBox="1">
          <a:spLocks noChangeArrowheads="1"/>
        </cdr:cNvSpPr>
      </cdr:nvSpPr>
      <cdr:spPr>
        <a:xfrm>
          <a:off x="3305175" y="4895850"/>
          <a:ext cx="20955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10</a:t>
          </a:r>
        </a:p>
      </cdr:txBody>
    </cdr:sp>
  </cdr:relSizeAnchor>
  <cdr:relSizeAnchor xmlns:cdr="http://schemas.openxmlformats.org/drawingml/2006/chartDrawing">
    <cdr:from>
      <cdr:x>0.62925</cdr:x>
      <cdr:y>0.916</cdr:y>
    </cdr:from>
    <cdr:to>
      <cdr:x>0.672</cdr:x>
      <cdr:y>0.96575</cdr:y>
    </cdr:to>
    <cdr:sp>
      <cdr:nvSpPr>
        <cdr:cNvPr id="13" name="TextBox 13"/>
        <cdr:cNvSpPr txBox="1">
          <a:spLocks noChangeArrowheads="1"/>
        </cdr:cNvSpPr>
      </cdr:nvSpPr>
      <cdr:spPr>
        <a:xfrm>
          <a:off x="3638550" y="4895850"/>
          <a:ext cx="24765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11</a:t>
          </a:r>
        </a:p>
      </cdr:txBody>
    </cdr:sp>
  </cdr:relSizeAnchor>
  <cdr:relSizeAnchor xmlns:cdr="http://schemas.openxmlformats.org/drawingml/2006/chartDrawing">
    <cdr:from>
      <cdr:x>0.685</cdr:x>
      <cdr:y>0.916</cdr:y>
    </cdr:from>
    <cdr:to>
      <cdr:x>0.718</cdr:x>
      <cdr:y>0.96575</cdr:y>
    </cdr:to>
    <cdr:sp>
      <cdr:nvSpPr>
        <cdr:cNvPr id="14" name="TextBox 14"/>
        <cdr:cNvSpPr txBox="1">
          <a:spLocks noChangeArrowheads="1"/>
        </cdr:cNvSpPr>
      </cdr:nvSpPr>
      <cdr:spPr>
        <a:xfrm>
          <a:off x="3962400" y="4895850"/>
          <a:ext cx="19050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12</a:t>
          </a:r>
        </a:p>
      </cdr:txBody>
    </cdr:sp>
  </cdr:relSizeAnchor>
  <cdr:relSizeAnchor xmlns:cdr="http://schemas.openxmlformats.org/drawingml/2006/chartDrawing">
    <cdr:from>
      <cdr:x>0.74525</cdr:x>
      <cdr:y>0.916</cdr:y>
    </cdr:from>
    <cdr:to>
      <cdr:x>0.783</cdr:x>
      <cdr:y>0.96575</cdr:y>
    </cdr:to>
    <cdr:sp>
      <cdr:nvSpPr>
        <cdr:cNvPr id="15" name="TextBox 15"/>
        <cdr:cNvSpPr txBox="1">
          <a:spLocks noChangeArrowheads="1"/>
        </cdr:cNvSpPr>
      </cdr:nvSpPr>
      <cdr:spPr>
        <a:xfrm>
          <a:off x="4314825" y="4895850"/>
          <a:ext cx="21907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13</a:t>
          </a:r>
        </a:p>
      </cdr:txBody>
    </cdr:sp>
  </cdr:relSizeAnchor>
  <cdr:relSizeAnchor xmlns:cdr="http://schemas.openxmlformats.org/drawingml/2006/chartDrawing">
    <cdr:from>
      <cdr:x>0.79675</cdr:x>
      <cdr:y>0.916</cdr:y>
    </cdr:from>
    <cdr:to>
      <cdr:x>0.83775</cdr:x>
      <cdr:y>0.96575</cdr:y>
    </cdr:to>
    <cdr:sp>
      <cdr:nvSpPr>
        <cdr:cNvPr id="16" name="TextBox 16"/>
        <cdr:cNvSpPr txBox="1">
          <a:spLocks noChangeArrowheads="1"/>
        </cdr:cNvSpPr>
      </cdr:nvSpPr>
      <cdr:spPr>
        <a:xfrm>
          <a:off x="4610100" y="4895850"/>
          <a:ext cx="23812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14</a:t>
          </a:r>
        </a:p>
      </cdr:txBody>
    </cdr:sp>
  </cdr:relSizeAnchor>
  <cdr:relSizeAnchor xmlns:cdr="http://schemas.openxmlformats.org/drawingml/2006/chartDrawing">
    <cdr:from>
      <cdr:x>0.85275</cdr:x>
      <cdr:y>0.916</cdr:y>
    </cdr:from>
    <cdr:to>
      <cdr:x>0.89375</cdr:x>
      <cdr:y>0.96575</cdr:y>
    </cdr:to>
    <cdr:sp>
      <cdr:nvSpPr>
        <cdr:cNvPr id="17" name="TextBox 17"/>
        <cdr:cNvSpPr txBox="1">
          <a:spLocks noChangeArrowheads="1"/>
        </cdr:cNvSpPr>
      </cdr:nvSpPr>
      <cdr:spPr>
        <a:xfrm>
          <a:off x="4933950" y="4895850"/>
          <a:ext cx="23812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0.93725</cdr:x>
      <cdr:y>0.2965</cdr:y>
    </cdr:from>
    <cdr:to>
      <cdr:x>0.99675</cdr:x>
      <cdr:y>0.37875</cdr:y>
    </cdr:to>
    <cdr:sp>
      <cdr:nvSpPr>
        <cdr:cNvPr id="1" name="Rectangle 1"/>
        <cdr:cNvSpPr>
          <a:spLocks/>
        </cdr:cNvSpPr>
      </cdr:nvSpPr>
      <cdr:spPr>
        <a:xfrm>
          <a:off x="3648075" y="1171575"/>
          <a:ext cx="228600" cy="323850"/>
        </a:xfrm>
        <a:prstGeom prst="rect">
          <a:avLst/>
        </a:prstGeom>
        <a:noFill/>
        <a:ln w="9525" cmpd="sng">
          <a:noFill/>
        </a:ln>
      </cdr:spPr>
      <cdr:txBody>
        <a:bodyPr vertOverflow="clip" wrap="square" vert="wordArtVertRtl"/>
        <a:p>
          <a:pPr algn="l">
            <a:defRPr/>
          </a:pPr>
          <a:r>
            <a:rPr lang="en-US" cap="none" sz="800" b="0" i="0" u="none" baseline="0">
              <a:latin typeface="ＭＳ Ｐゴシック"/>
              <a:ea typeface="ＭＳ Ｐゴシック"/>
              <a:cs typeface="ＭＳ Ｐゴシック"/>
            </a:rPr>
            <a:t>人口</a:t>
          </a:r>
        </a:p>
      </cdr:txBody>
    </cdr:sp>
  </cdr:relSizeAnchor>
  <cdr:relSizeAnchor xmlns:cdr="http://schemas.openxmlformats.org/drawingml/2006/chartDrawing">
    <cdr:from>
      <cdr:x>0.04275</cdr:x>
      <cdr:y>0.005</cdr:y>
    </cdr:from>
    <cdr:to>
      <cdr:x>0.17075</cdr:x>
      <cdr:y>0.03975</cdr:y>
    </cdr:to>
    <cdr:sp>
      <cdr:nvSpPr>
        <cdr:cNvPr id="2" name="TextBox 2"/>
        <cdr:cNvSpPr txBox="1">
          <a:spLocks noChangeArrowheads="1"/>
        </cdr:cNvSpPr>
      </cdr:nvSpPr>
      <cdr:spPr>
        <a:xfrm>
          <a:off x="161925" y="19050"/>
          <a:ext cx="495300" cy="1333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千人</a:t>
          </a:r>
        </a:p>
      </cdr:txBody>
    </cdr:sp>
  </cdr:relSizeAnchor>
  <cdr:relSizeAnchor xmlns:cdr="http://schemas.openxmlformats.org/drawingml/2006/chartDrawing">
    <cdr:from>
      <cdr:x>0.8625</cdr:x>
      <cdr:y>0.5</cdr:y>
    </cdr:from>
    <cdr:to>
      <cdr:x>0.9235</cdr:x>
      <cdr:y>0.54325</cdr:y>
    </cdr:to>
    <cdr:sp>
      <cdr:nvSpPr>
        <cdr:cNvPr id="3" name="TextBox 3"/>
        <cdr:cNvSpPr txBox="1">
          <a:spLocks noChangeArrowheads="1"/>
        </cdr:cNvSpPr>
      </cdr:nvSpPr>
      <cdr:spPr>
        <a:xfrm>
          <a:off x="3352800" y="1981200"/>
          <a:ext cx="238125" cy="171450"/>
        </a:xfrm>
        <a:prstGeom prst="rect">
          <a:avLst/>
        </a:prstGeom>
        <a:solidFill>
          <a:srgbClr val="FFFFFF"/>
        </a:solid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8.0</a:t>
          </a:r>
        </a:p>
      </cdr:txBody>
    </cdr:sp>
  </cdr:relSizeAnchor>
  <cdr:relSizeAnchor xmlns:cdr="http://schemas.openxmlformats.org/drawingml/2006/chartDrawing">
    <cdr:from>
      <cdr:x>0.8625</cdr:x>
      <cdr:y>0.59075</cdr:y>
    </cdr:from>
    <cdr:to>
      <cdr:x>0.9235</cdr:x>
      <cdr:y>0.634</cdr:y>
    </cdr:to>
    <cdr:sp>
      <cdr:nvSpPr>
        <cdr:cNvPr id="4" name="TextBox 4"/>
        <cdr:cNvSpPr txBox="1">
          <a:spLocks noChangeArrowheads="1"/>
        </cdr:cNvSpPr>
      </cdr:nvSpPr>
      <cdr:spPr>
        <a:xfrm>
          <a:off x="3352800" y="2343150"/>
          <a:ext cx="238125" cy="171450"/>
        </a:xfrm>
        <a:prstGeom prst="rect">
          <a:avLst/>
        </a:prstGeom>
        <a:solidFill>
          <a:srgbClr val="FFFFFF"/>
        </a:solid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6.0</a:t>
          </a:r>
        </a:p>
      </cdr:txBody>
    </cdr:sp>
  </cdr:relSizeAnchor>
  <cdr:relSizeAnchor xmlns:cdr="http://schemas.openxmlformats.org/drawingml/2006/chartDrawing">
    <cdr:from>
      <cdr:x>0.8625</cdr:x>
      <cdr:y>0.68925</cdr:y>
    </cdr:from>
    <cdr:to>
      <cdr:x>0.9235</cdr:x>
      <cdr:y>0.7325</cdr:y>
    </cdr:to>
    <cdr:sp>
      <cdr:nvSpPr>
        <cdr:cNvPr id="5" name="TextBox 5"/>
        <cdr:cNvSpPr txBox="1">
          <a:spLocks noChangeArrowheads="1"/>
        </cdr:cNvSpPr>
      </cdr:nvSpPr>
      <cdr:spPr>
        <a:xfrm>
          <a:off x="3352800" y="2733675"/>
          <a:ext cx="238125" cy="171450"/>
        </a:xfrm>
        <a:prstGeom prst="rect">
          <a:avLst/>
        </a:prstGeom>
        <a:solidFill>
          <a:srgbClr val="FFFFFF"/>
        </a:solid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4.0</a:t>
          </a:r>
        </a:p>
      </cdr:txBody>
    </cdr:sp>
  </cdr:relSizeAnchor>
  <cdr:relSizeAnchor xmlns:cdr="http://schemas.openxmlformats.org/drawingml/2006/chartDrawing">
    <cdr:from>
      <cdr:x>0.8625</cdr:x>
      <cdr:y>0.78675</cdr:y>
    </cdr:from>
    <cdr:to>
      <cdr:x>0.9235</cdr:x>
      <cdr:y>0.83</cdr:y>
    </cdr:to>
    <cdr:sp>
      <cdr:nvSpPr>
        <cdr:cNvPr id="6" name="TextBox 6"/>
        <cdr:cNvSpPr txBox="1">
          <a:spLocks noChangeArrowheads="1"/>
        </cdr:cNvSpPr>
      </cdr:nvSpPr>
      <cdr:spPr>
        <a:xfrm>
          <a:off x="3352800" y="3124200"/>
          <a:ext cx="238125" cy="171450"/>
        </a:xfrm>
        <a:prstGeom prst="rect">
          <a:avLst/>
        </a:prstGeom>
        <a:solidFill>
          <a:srgbClr val="FFFFFF"/>
        </a:solid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2.0</a:t>
          </a:r>
        </a:p>
      </cdr:txBody>
    </cdr:sp>
  </cdr:relSizeAnchor>
  <cdr:relSizeAnchor xmlns:cdr="http://schemas.openxmlformats.org/drawingml/2006/chartDrawing">
    <cdr:from>
      <cdr:x>0.8625</cdr:x>
      <cdr:y>0.86975</cdr:y>
    </cdr:from>
    <cdr:to>
      <cdr:x>0.9235</cdr:x>
      <cdr:y>0.913</cdr:y>
    </cdr:to>
    <cdr:sp>
      <cdr:nvSpPr>
        <cdr:cNvPr id="7" name="TextBox 7"/>
        <cdr:cNvSpPr txBox="1">
          <a:spLocks noChangeArrowheads="1"/>
        </cdr:cNvSpPr>
      </cdr:nvSpPr>
      <cdr:spPr>
        <a:xfrm>
          <a:off x="3352800" y="3448050"/>
          <a:ext cx="238125" cy="171450"/>
        </a:xfrm>
        <a:prstGeom prst="rect">
          <a:avLst/>
        </a:prstGeom>
        <a:solidFill>
          <a:srgbClr val="FFFFFF"/>
        </a:solid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0.0</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0.29375</cdr:x>
      <cdr:y>0.16525</cdr:y>
    </cdr:from>
    <cdr:to>
      <cdr:x>0.30675</cdr:x>
      <cdr:y>0.20125</cdr:y>
    </cdr:to>
    <cdr:sp>
      <cdr:nvSpPr>
        <cdr:cNvPr id="1" name="TextBox 1"/>
        <cdr:cNvSpPr txBox="1">
          <a:spLocks noChangeArrowheads="1"/>
        </cdr:cNvSpPr>
      </cdr:nvSpPr>
      <cdr:spPr>
        <a:xfrm>
          <a:off x="1704975" y="952500"/>
          <a:ext cx="76200" cy="20955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0.07525</cdr:x>
      <cdr:y>0.05125</cdr:y>
    </cdr:from>
    <cdr:to>
      <cdr:x>0.2465</cdr:x>
      <cdr:y>0.089</cdr:y>
    </cdr:to>
    <cdr:sp>
      <cdr:nvSpPr>
        <cdr:cNvPr id="2" name="TextBox 3"/>
        <cdr:cNvSpPr txBox="1">
          <a:spLocks noChangeArrowheads="1"/>
        </cdr:cNvSpPr>
      </cdr:nvSpPr>
      <cdr:spPr>
        <a:xfrm>
          <a:off x="438150" y="295275"/>
          <a:ext cx="1000125" cy="219075"/>
        </a:xfrm>
        <a:prstGeom prst="rect">
          <a:avLst/>
        </a:prstGeom>
        <a:noFill/>
        <a:ln w="9525" cmpd="sng">
          <a:noFill/>
        </a:ln>
      </cdr:spPr>
      <cdr:txBody>
        <a:bodyPr vertOverflow="clip" wrap="square"/>
        <a:p>
          <a:pPr algn="l">
            <a:defRPr/>
          </a:pPr>
          <a:r>
            <a:rPr lang="en-US" cap="none" sz="1200" b="0" i="0" u="none" baseline="0">
              <a:latin typeface="ＭＳ Ｐゴシック"/>
              <a:ea typeface="ＭＳ Ｐゴシック"/>
              <a:cs typeface="ＭＳ Ｐゴシック"/>
            </a:rPr>
            <a:t>千施設</a:t>
          </a:r>
        </a:p>
      </cdr:txBody>
    </cdr:sp>
  </cdr:relSizeAnchor>
  <cdr:relSizeAnchor xmlns:cdr="http://schemas.openxmlformats.org/drawingml/2006/chartDrawing">
    <cdr:from>
      <cdr:x>0.07675</cdr:x>
      <cdr:y>0.88375</cdr:y>
    </cdr:from>
    <cdr:to>
      <cdr:x>0.111</cdr:x>
      <cdr:y>0.9295</cdr:y>
    </cdr:to>
    <cdr:sp>
      <cdr:nvSpPr>
        <cdr:cNvPr id="3" name="TextBox 4"/>
        <cdr:cNvSpPr txBox="1">
          <a:spLocks noChangeArrowheads="1"/>
        </cdr:cNvSpPr>
      </cdr:nvSpPr>
      <cdr:spPr>
        <a:xfrm>
          <a:off x="438150" y="5133975"/>
          <a:ext cx="20002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0.124</cdr:x>
      <cdr:y>0.88375</cdr:y>
    </cdr:from>
    <cdr:to>
      <cdr:x>0.1615</cdr:x>
      <cdr:y>0.9295</cdr:y>
    </cdr:to>
    <cdr:sp>
      <cdr:nvSpPr>
        <cdr:cNvPr id="4" name="TextBox 5"/>
        <cdr:cNvSpPr txBox="1">
          <a:spLocks noChangeArrowheads="1"/>
        </cdr:cNvSpPr>
      </cdr:nvSpPr>
      <cdr:spPr>
        <a:xfrm>
          <a:off x="714375" y="5133975"/>
          <a:ext cx="21907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0.18675</cdr:x>
      <cdr:y>0.88375</cdr:y>
    </cdr:from>
    <cdr:to>
      <cdr:x>0.21775</cdr:x>
      <cdr:y>0.9295</cdr:y>
    </cdr:to>
    <cdr:sp>
      <cdr:nvSpPr>
        <cdr:cNvPr id="5" name="TextBox 6"/>
        <cdr:cNvSpPr txBox="1">
          <a:spLocks noChangeArrowheads="1"/>
        </cdr:cNvSpPr>
      </cdr:nvSpPr>
      <cdr:spPr>
        <a:xfrm>
          <a:off x="1085850" y="5133975"/>
          <a:ext cx="18097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３</a:t>
          </a:r>
        </a:p>
      </cdr:txBody>
    </cdr:sp>
  </cdr:relSizeAnchor>
  <cdr:relSizeAnchor xmlns:cdr="http://schemas.openxmlformats.org/drawingml/2006/chartDrawing">
    <cdr:from>
      <cdr:x>0.24725</cdr:x>
      <cdr:y>0.88375</cdr:y>
    </cdr:from>
    <cdr:to>
      <cdr:x>0.275</cdr:x>
      <cdr:y>0.9295</cdr:y>
    </cdr:to>
    <cdr:sp>
      <cdr:nvSpPr>
        <cdr:cNvPr id="6" name="TextBox 7"/>
        <cdr:cNvSpPr txBox="1">
          <a:spLocks noChangeArrowheads="1"/>
        </cdr:cNvSpPr>
      </cdr:nvSpPr>
      <cdr:spPr>
        <a:xfrm>
          <a:off x="1438275" y="5133975"/>
          <a:ext cx="16192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0.2945</cdr:x>
      <cdr:y>0.88375</cdr:y>
    </cdr:from>
    <cdr:to>
      <cdr:x>0.33525</cdr:x>
      <cdr:y>0.9295</cdr:y>
    </cdr:to>
    <cdr:sp>
      <cdr:nvSpPr>
        <cdr:cNvPr id="7" name="TextBox 8"/>
        <cdr:cNvSpPr txBox="1">
          <a:spLocks noChangeArrowheads="1"/>
        </cdr:cNvSpPr>
      </cdr:nvSpPr>
      <cdr:spPr>
        <a:xfrm>
          <a:off x="1714500" y="5133975"/>
          <a:ext cx="23812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５</a:t>
          </a:r>
        </a:p>
      </cdr:txBody>
    </cdr:sp>
  </cdr:relSizeAnchor>
  <cdr:relSizeAnchor xmlns:cdr="http://schemas.openxmlformats.org/drawingml/2006/chartDrawing">
    <cdr:from>
      <cdr:x>0.3615</cdr:x>
      <cdr:y>0.88375</cdr:y>
    </cdr:from>
    <cdr:to>
      <cdr:x>0.39425</cdr:x>
      <cdr:y>0.9295</cdr:y>
    </cdr:to>
    <cdr:sp>
      <cdr:nvSpPr>
        <cdr:cNvPr id="8" name="TextBox 9"/>
        <cdr:cNvSpPr txBox="1">
          <a:spLocks noChangeArrowheads="1"/>
        </cdr:cNvSpPr>
      </cdr:nvSpPr>
      <cdr:spPr>
        <a:xfrm>
          <a:off x="2105025" y="5133975"/>
          <a:ext cx="19050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６</a:t>
          </a:r>
        </a:p>
      </cdr:txBody>
    </cdr:sp>
  </cdr:relSizeAnchor>
  <cdr:relSizeAnchor xmlns:cdr="http://schemas.openxmlformats.org/drawingml/2006/chartDrawing">
    <cdr:from>
      <cdr:x>0.407</cdr:x>
      <cdr:y>0.88375</cdr:y>
    </cdr:from>
    <cdr:to>
      <cdr:x>0.43475</cdr:x>
      <cdr:y>0.93775</cdr:y>
    </cdr:to>
    <cdr:sp>
      <cdr:nvSpPr>
        <cdr:cNvPr id="9" name="TextBox 10"/>
        <cdr:cNvSpPr txBox="1">
          <a:spLocks noChangeArrowheads="1"/>
        </cdr:cNvSpPr>
      </cdr:nvSpPr>
      <cdr:spPr>
        <a:xfrm>
          <a:off x="2371725" y="5133975"/>
          <a:ext cx="161925" cy="314325"/>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７</a:t>
          </a:r>
        </a:p>
      </cdr:txBody>
    </cdr:sp>
  </cdr:relSizeAnchor>
  <cdr:relSizeAnchor xmlns:cdr="http://schemas.openxmlformats.org/drawingml/2006/chartDrawing">
    <cdr:from>
      <cdr:x>0.45675</cdr:x>
      <cdr:y>0.88375</cdr:y>
    </cdr:from>
    <cdr:to>
      <cdr:x>0.491</cdr:x>
      <cdr:y>0.9295</cdr:y>
    </cdr:to>
    <cdr:sp>
      <cdr:nvSpPr>
        <cdr:cNvPr id="10" name="TextBox 11"/>
        <cdr:cNvSpPr txBox="1">
          <a:spLocks noChangeArrowheads="1"/>
        </cdr:cNvSpPr>
      </cdr:nvSpPr>
      <cdr:spPr>
        <a:xfrm>
          <a:off x="2657475" y="5133975"/>
          <a:ext cx="20002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８</a:t>
          </a:r>
        </a:p>
      </cdr:txBody>
    </cdr:sp>
  </cdr:relSizeAnchor>
  <cdr:relSizeAnchor xmlns:cdr="http://schemas.openxmlformats.org/drawingml/2006/chartDrawing">
    <cdr:from>
      <cdr:x>0.5065</cdr:x>
      <cdr:y>0.88375</cdr:y>
    </cdr:from>
    <cdr:to>
      <cdr:x>0.56375</cdr:x>
      <cdr:y>0.9295</cdr:y>
    </cdr:to>
    <cdr:sp>
      <cdr:nvSpPr>
        <cdr:cNvPr id="11" name="TextBox 12"/>
        <cdr:cNvSpPr txBox="1">
          <a:spLocks noChangeArrowheads="1"/>
        </cdr:cNvSpPr>
      </cdr:nvSpPr>
      <cdr:spPr>
        <a:xfrm>
          <a:off x="2943225" y="5133975"/>
          <a:ext cx="33337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９年度</a:t>
          </a:r>
        </a:p>
      </cdr:txBody>
    </cdr:sp>
  </cdr:relSizeAnchor>
  <cdr:relSizeAnchor xmlns:cdr="http://schemas.openxmlformats.org/drawingml/2006/chartDrawing">
    <cdr:from>
      <cdr:x>0.562</cdr:x>
      <cdr:y>0.88375</cdr:y>
    </cdr:from>
    <cdr:to>
      <cdr:x>0.61425</cdr:x>
      <cdr:y>0.9295</cdr:y>
    </cdr:to>
    <cdr:sp>
      <cdr:nvSpPr>
        <cdr:cNvPr id="12" name="TextBox 13"/>
        <cdr:cNvSpPr txBox="1">
          <a:spLocks noChangeArrowheads="1"/>
        </cdr:cNvSpPr>
      </cdr:nvSpPr>
      <cdr:spPr>
        <a:xfrm>
          <a:off x="3267075" y="5133975"/>
          <a:ext cx="30480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10</a:t>
          </a:r>
        </a:p>
      </cdr:txBody>
    </cdr:sp>
  </cdr:relSizeAnchor>
  <cdr:relSizeAnchor xmlns:cdr="http://schemas.openxmlformats.org/drawingml/2006/chartDrawing">
    <cdr:from>
      <cdr:x>0.61425</cdr:x>
      <cdr:y>0.88375</cdr:y>
    </cdr:from>
    <cdr:to>
      <cdr:x>0.65675</cdr:x>
      <cdr:y>0.9295</cdr:y>
    </cdr:to>
    <cdr:sp>
      <cdr:nvSpPr>
        <cdr:cNvPr id="13" name="TextBox 14"/>
        <cdr:cNvSpPr txBox="1">
          <a:spLocks noChangeArrowheads="1"/>
        </cdr:cNvSpPr>
      </cdr:nvSpPr>
      <cdr:spPr>
        <a:xfrm>
          <a:off x="3571875" y="5133975"/>
          <a:ext cx="2476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11</a:t>
          </a:r>
        </a:p>
      </cdr:txBody>
    </cdr:sp>
  </cdr:relSizeAnchor>
  <cdr:relSizeAnchor xmlns:cdr="http://schemas.openxmlformats.org/drawingml/2006/chartDrawing">
    <cdr:from>
      <cdr:x>0.67625</cdr:x>
      <cdr:y>0.88375</cdr:y>
    </cdr:from>
    <cdr:to>
      <cdr:x>0.70575</cdr:x>
      <cdr:y>0.9295</cdr:y>
    </cdr:to>
    <cdr:sp>
      <cdr:nvSpPr>
        <cdr:cNvPr id="14" name="TextBox 15"/>
        <cdr:cNvSpPr txBox="1">
          <a:spLocks noChangeArrowheads="1"/>
        </cdr:cNvSpPr>
      </cdr:nvSpPr>
      <cdr:spPr>
        <a:xfrm>
          <a:off x="3933825" y="5133975"/>
          <a:ext cx="1714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12</a:t>
          </a:r>
        </a:p>
      </cdr:txBody>
    </cdr:sp>
  </cdr:relSizeAnchor>
  <cdr:relSizeAnchor xmlns:cdr="http://schemas.openxmlformats.org/drawingml/2006/chartDrawing">
    <cdr:from>
      <cdr:x>0.72425</cdr:x>
      <cdr:y>0.88375</cdr:y>
    </cdr:from>
    <cdr:to>
      <cdr:x>0.76175</cdr:x>
      <cdr:y>0.9295</cdr:y>
    </cdr:to>
    <cdr:sp>
      <cdr:nvSpPr>
        <cdr:cNvPr id="15" name="TextBox 16"/>
        <cdr:cNvSpPr txBox="1">
          <a:spLocks noChangeArrowheads="1"/>
        </cdr:cNvSpPr>
      </cdr:nvSpPr>
      <cdr:spPr>
        <a:xfrm>
          <a:off x="4219575" y="5133975"/>
          <a:ext cx="21907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13</a:t>
          </a:r>
        </a:p>
      </cdr:txBody>
    </cdr:sp>
  </cdr:relSizeAnchor>
  <cdr:relSizeAnchor xmlns:cdr="http://schemas.openxmlformats.org/drawingml/2006/chartDrawing">
    <cdr:from>
      <cdr:x>0.77975</cdr:x>
      <cdr:y>0.88375</cdr:y>
    </cdr:from>
    <cdr:to>
      <cdr:x>0.8205</cdr:x>
      <cdr:y>0.9295</cdr:y>
    </cdr:to>
    <cdr:sp>
      <cdr:nvSpPr>
        <cdr:cNvPr id="16" name="TextBox 17"/>
        <cdr:cNvSpPr txBox="1">
          <a:spLocks noChangeArrowheads="1"/>
        </cdr:cNvSpPr>
      </cdr:nvSpPr>
      <cdr:spPr>
        <a:xfrm>
          <a:off x="4543425" y="5133975"/>
          <a:ext cx="238125"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14</a:t>
          </a:r>
        </a:p>
      </cdr:txBody>
    </cdr:sp>
  </cdr:relSizeAnchor>
  <cdr:relSizeAnchor xmlns:cdr="http://schemas.openxmlformats.org/drawingml/2006/chartDrawing">
    <cdr:from>
      <cdr:x>0.845</cdr:x>
      <cdr:y>0.88375</cdr:y>
    </cdr:from>
    <cdr:to>
      <cdr:x>0.87125</cdr:x>
      <cdr:y>0.9295</cdr:y>
    </cdr:to>
    <cdr:sp>
      <cdr:nvSpPr>
        <cdr:cNvPr id="17" name="TextBox 18"/>
        <cdr:cNvSpPr txBox="1">
          <a:spLocks noChangeArrowheads="1"/>
        </cdr:cNvSpPr>
      </cdr:nvSpPr>
      <cdr:spPr>
        <a:xfrm>
          <a:off x="4924425" y="5133975"/>
          <a:ext cx="15240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15</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4</xdr:row>
      <xdr:rowOff>9525</xdr:rowOff>
    </xdr:from>
    <xdr:to>
      <xdr:col>9</xdr:col>
      <xdr:colOff>571500</xdr:colOff>
      <xdr:row>37</xdr:row>
      <xdr:rowOff>114300</xdr:rowOff>
    </xdr:to>
    <xdr:graphicFrame>
      <xdr:nvGraphicFramePr>
        <xdr:cNvPr id="1" name="Chart 1"/>
        <xdr:cNvGraphicFramePr/>
      </xdr:nvGraphicFramePr>
      <xdr:xfrm>
        <a:off x="428625" y="819150"/>
        <a:ext cx="5953125" cy="5762625"/>
      </xdr:xfrm>
      <a:graphic>
        <a:graphicData uri="http://schemas.openxmlformats.org/drawingml/2006/chart">
          <c:chart xmlns:c="http://schemas.openxmlformats.org/drawingml/2006/chart" r:id="rId1"/>
        </a:graphicData>
      </a:graphic>
    </xdr:graphicFrame>
    <xdr:clientData/>
  </xdr:twoCellAnchor>
  <xdr:twoCellAnchor>
    <xdr:from>
      <xdr:col>9</xdr:col>
      <xdr:colOff>104775</xdr:colOff>
      <xdr:row>41</xdr:row>
      <xdr:rowOff>142875</xdr:rowOff>
    </xdr:from>
    <xdr:to>
      <xdr:col>18</xdr:col>
      <xdr:colOff>19050</xdr:colOff>
      <xdr:row>73</xdr:row>
      <xdr:rowOff>19050</xdr:rowOff>
    </xdr:to>
    <xdr:graphicFrame>
      <xdr:nvGraphicFramePr>
        <xdr:cNvPr id="2" name="Chart 2"/>
        <xdr:cNvGraphicFramePr/>
      </xdr:nvGraphicFramePr>
      <xdr:xfrm>
        <a:off x="5915025" y="7296150"/>
        <a:ext cx="5886450" cy="5362575"/>
      </xdr:xfrm>
      <a:graphic>
        <a:graphicData uri="http://schemas.openxmlformats.org/drawingml/2006/chart">
          <c:chart xmlns:c="http://schemas.openxmlformats.org/drawingml/2006/chart" r:id="rId2"/>
        </a:graphicData>
      </a:graphic>
    </xdr:graphicFrame>
    <xdr:clientData/>
  </xdr:twoCellAnchor>
  <xdr:twoCellAnchor>
    <xdr:from>
      <xdr:col>1</xdr:col>
      <xdr:colOff>542925</xdr:colOff>
      <xdr:row>41</xdr:row>
      <xdr:rowOff>142875</xdr:rowOff>
    </xdr:from>
    <xdr:to>
      <xdr:col>10</xdr:col>
      <xdr:colOff>85725</xdr:colOff>
      <xdr:row>73</xdr:row>
      <xdr:rowOff>9525</xdr:rowOff>
    </xdr:to>
    <xdr:graphicFrame>
      <xdr:nvGraphicFramePr>
        <xdr:cNvPr id="3" name="Chart 4"/>
        <xdr:cNvGraphicFramePr/>
      </xdr:nvGraphicFramePr>
      <xdr:xfrm>
        <a:off x="771525" y="7296150"/>
        <a:ext cx="5791200" cy="5353050"/>
      </xdr:xfrm>
      <a:graphic>
        <a:graphicData uri="http://schemas.openxmlformats.org/drawingml/2006/chart">
          <c:chart xmlns:c="http://schemas.openxmlformats.org/drawingml/2006/chart" r:id="rId3"/>
        </a:graphicData>
      </a:graphic>
    </xdr:graphicFrame>
    <xdr:clientData/>
  </xdr:twoCellAnchor>
  <xdr:twoCellAnchor>
    <xdr:from>
      <xdr:col>1</xdr:col>
      <xdr:colOff>695325</xdr:colOff>
      <xdr:row>6</xdr:row>
      <xdr:rowOff>66675</xdr:rowOff>
    </xdr:from>
    <xdr:to>
      <xdr:col>2</xdr:col>
      <xdr:colOff>161925</xdr:colOff>
      <xdr:row>7</xdr:row>
      <xdr:rowOff>66675</xdr:rowOff>
    </xdr:to>
    <xdr:sp>
      <xdr:nvSpPr>
        <xdr:cNvPr id="4" name="TextBox 5"/>
        <xdr:cNvSpPr txBox="1">
          <a:spLocks noChangeArrowheads="1"/>
        </xdr:cNvSpPr>
      </xdr:nvSpPr>
      <xdr:spPr>
        <a:xfrm>
          <a:off x="923925" y="1219200"/>
          <a:ext cx="333375"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施設</a:t>
          </a:r>
        </a:p>
      </xdr:txBody>
    </xdr:sp>
    <xdr:clientData/>
  </xdr:twoCellAnchor>
  <xdr:oneCellAnchor>
    <xdr:from>
      <xdr:col>5</xdr:col>
      <xdr:colOff>123825</xdr:colOff>
      <xdr:row>2</xdr:row>
      <xdr:rowOff>47625</xdr:rowOff>
    </xdr:from>
    <xdr:ext cx="523875" cy="228600"/>
    <xdr:sp>
      <xdr:nvSpPr>
        <xdr:cNvPr id="5" name="TextBox 6"/>
        <xdr:cNvSpPr txBox="1">
          <a:spLocks noChangeArrowheads="1"/>
        </xdr:cNvSpPr>
      </xdr:nvSpPr>
      <xdr:spPr>
        <a:xfrm>
          <a:off x="3248025" y="514350"/>
          <a:ext cx="523875" cy="2286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映画館</a:t>
          </a:r>
        </a:p>
      </xdr:txBody>
    </xdr:sp>
    <xdr:clientData/>
  </xdr:oneCellAnchor>
  <xdr:oneCellAnchor>
    <xdr:from>
      <xdr:col>13</xdr:col>
      <xdr:colOff>381000</xdr:colOff>
      <xdr:row>2</xdr:row>
      <xdr:rowOff>47625</xdr:rowOff>
    </xdr:from>
    <xdr:ext cx="657225" cy="228600"/>
    <xdr:sp>
      <xdr:nvSpPr>
        <xdr:cNvPr id="6" name="TextBox 7"/>
        <xdr:cNvSpPr txBox="1">
          <a:spLocks noChangeArrowheads="1"/>
        </xdr:cNvSpPr>
      </xdr:nvSpPr>
      <xdr:spPr>
        <a:xfrm>
          <a:off x="8858250" y="514350"/>
          <a:ext cx="657225" cy="2286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公衆浴場</a:t>
          </a:r>
        </a:p>
      </xdr:txBody>
    </xdr:sp>
    <xdr:clientData/>
  </xdr:oneCellAnchor>
  <xdr:oneCellAnchor>
    <xdr:from>
      <xdr:col>4</xdr:col>
      <xdr:colOff>409575</xdr:colOff>
      <xdr:row>39</xdr:row>
      <xdr:rowOff>114300</xdr:rowOff>
    </xdr:from>
    <xdr:ext cx="1019175" cy="219075"/>
    <xdr:sp>
      <xdr:nvSpPr>
        <xdr:cNvPr id="7" name="TextBox 8"/>
        <xdr:cNvSpPr txBox="1">
          <a:spLocks noChangeArrowheads="1"/>
        </xdr:cNvSpPr>
      </xdr:nvSpPr>
      <xdr:spPr>
        <a:xfrm>
          <a:off x="2857500" y="6924675"/>
          <a:ext cx="1019175" cy="21907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理容所・美容所</a:t>
          </a:r>
        </a:p>
      </xdr:txBody>
    </xdr:sp>
    <xdr:clientData/>
  </xdr:oneCellAnchor>
  <xdr:oneCellAnchor>
    <xdr:from>
      <xdr:col>12</xdr:col>
      <xdr:colOff>647700</xdr:colOff>
      <xdr:row>39</xdr:row>
      <xdr:rowOff>142875</xdr:rowOff>
    </xdr:from>
    <xdr:ext cx="971550" cy="219075"/>
    <xdr:sp>
      <xdr:nvSpPr>
        <xdr:cNvPr id="8" name="TextBox 9"/>
        <xdr:cNvSpPr txBox="1">
          <a:spLocks noChangeArrowheads="1"/>
        </xdr:cNvSpPr>
      </xdr:nvSpPr>
      <xdr:spPr>
        <a:xfrm>
          <a:off x="8458200" y="6953250"/>
          <a:ext cx="97155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クリーニング業</a:t>
          </a:r>
        </a:p>
      </xdr:txBody>
    </xdr:sp>
    <xdr:clientData/>
  </xdr:oneCellAnchor>
  <xdr:twoCellAnchor>
    <xdr:from>
      <xdr:col>9</xdr:col>
      <xdr:colOff>485775</xdr:colOff>
      <xdr:row>4</xdr:row>
      <xdr:rowOff>47625</xdr:rowOff>
    </xdr:from>
    <xdr:to>
      <xdr:col>18</xdr:col>
      <xdr:colOff>342900</xdr:colOff>
      <xdr:row>38</xdr:row>
      <xdr:rowOff>38100</xdr:rowOff>
    </xdr:to>
    <xdr:graphicFrame>
      <xdr:nvGraphicFramePr>
        <xdr:cNvPr id="9" name="Chart 10"/>
        <xdr:cNvGraphicFramePr/>
      </xdr:nvGraphicFramePr>
      <xdr:xfrm>
        <a:off x="6296025" y="857250"/>
        <a:ext cx="5829300" cy="5819775"/>
      </xdr:xfrm>
      <a:graphic>
        <a:graphicData uri="http://schemas.openxmlformats.org/drawingml/2006/chart">
          <c:chart xmlns:c="http://schemas.openxmlformats.org/drawingml/2006/chart" r:id="rId4"/>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0.049</cdr:y>
    </cdr:from>
    <cdr:to>
      <cdr:x>0.8105</cdr:x>
      <cdr:y>0.09525</cdr:y>
    </cdr:to>
    <cdr:sp>
      <cdr:nvSpPr>
        <cdr:cNvPr id="1" name="TextBox 1"/>
        <cdr:cNvSpPr txBox="1">
          <a:spLocks noChangeArrowheads="1"/>
        </cdr:cNvSpPr>
      </cdr:nvSpPr>
      <cdr:spPr>
        <a:xfrm>
          <a:off x="4972050" y="180975"/>
          <a:ext cx="552450" cy="171450"/>
        </a:xfrm>
        <a:prstGeom prst="rect">
          <a:avLst/>
        </a:prstGeom>
        <a:noFill/>
        <a:ln w="9525" cmpd="sng">
          <a:noFill/>
        </a:ln>
      </cdr:spPr>
      <cdr:txBody>
        <a:bodyPr vertOverflow="clip" wrap="square"/>
        <a:p>
          <a:pPr algn="l">
            <a:defRPr/>
          </a:pPr>
          <a:r>
            <a:rPr lang="en-US" cap="none" sz="900" b="1" i="0" u="none" baseline="0">
              <a:latin typeface="ＭＳ Ｐゴシック"/>
              <a:ea typeface="ＭＳ Ｐゴシック"/>
              <a:cs typeface="ＭＳ Ｐゴシック"/>
            </a:rPr>
            <a:t>49,956</a:t>
          </a:r>
        </a:p>
      </cdr:txBody>
    </cdr:sp>
  </cdr:relSizeAnchor>
  <cdr:relSizeAnchor xmlns:cdr="http://schemas.openxmlformats.org/drawingml/2006/chartDrawing">
    <cdr:from>
      <cdr:x>0.736</cdr:x>
      <cdr:y>0.2975</cdr:y>
    </cdr:from>
    <cdr:to>
      <cdr:x>0.77625</cdr:x>
      <cdr:y>0.342</cdr:y>
    </cdr:to>
    <cdr:sp>
      <cdr:nvSpPr>
        <cdr:cNvPr id="2" name="TextBox 2"/>
        <cdr:cNvSpPr txBox="1">
          <a:spLocks noChangeArrowheads="1"/>
        </cdr:cNvSpPr>
      </cdr:nvSpPr>
      <cdr:spPr>
        <a:xfrm>
          <a:off x="5010150" y="1114425"/>
          <a:ext cx="276225" cy="171450"/>
        </a:xfrm>
        <a:prstGeom prst="rect">
          <a:avLst/>
        </a:prstGeom>
        <a:solidFill>
          <a:srgbClr val="FFFFFF"/>
        </a:solidFill>
        <a:ln w="9525" cmpd="sng">
          <a:noFill/>
        </a:ln>
      </cdr:spPr>
      <cdr:txBody>
        <a:bodyPr vertOverflow="clip" wrap="square" lIns="72000" tIns="0" rIns="0" bIns="0" anchor="ctr"/>
        <a:p>
          <a:pPr algn="ctr">
            <a:defRPr/>
          </a:pPr>
          <a:r>
            <a:rPr lang="en-US" cap="none" sz="900" b="1" i="0" u="none" baseline="0">
              <a:latin typeface="ＭＳ Ｐゴシック"/>
              <a:ea typeface="ＭＳ Ｐゴシック"/>
              <a:cs typeface="ＭＳ Ｐゴシック"/>
            </a:rPr>
            <a:t>583</a:t>
          </a:r>
        </a:p>
      </cdr:txBody>
    </cdr:sp>
  </cdr:relSizeAnchor>
  <cdr:relSizeAnchor xmlns:cdr="http://schemas.openxmlformats.org/drawingml/2006/chartDrawing">
    <cdr:from>
      <cdr:x>0.66075</cdr:x>
      <cdr:y>0</cdr:y>
    </cdr:from>
    <cdr:to>
      <cdr:x>0.8105</cdr:x>
      <cdr:y>0.05025</cdr:y>
    </cdr:to>
    <cdr:sp>
      <cdr:nvSpPr>
        <cdr:cNvPr id="3" name="TextBox 3"/>
        <cdr:cNvSpPr txBox="1">
          <a:spLocks noChangeArrowheads="1"/>
        </cdr:cNvSpPr>
      </cdr:nvSpPr>
      <cdr:spPr>
        <a:xfrm>
          <a:off x="4505325" y="0"/>
          <a:ext cx="1019175" cy="1905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各年（度）末現在
</a:t>
          </a:r>
        </a:p>
      </cdr:txBody>
    </cdr:sp>
  </cdr:relSizeAnchor>
  <cdr:relSizeAnchor xmlns:cdr="http://schemas.openxmlformats.org/drawingml/2006/chartDrawing">
    <cdr:from>
      <cdr:x>0.12475</cdr:x>
      <cdr:y>0.049</cdr:y>
    </cdr:from>
    <cdr:to>
      <cdr:x>0.1915</cdr:x>
      <cdr:y>0.11</cdr:y>
    </cdr:to>
    <cdr:sp>
      <cdr:nvSpPr>
        <cdr:cNvPr id="4" name="TextBox 4"/>
        <cdr:cNvSpPr txBox="1">
          <a:spLocks noChangeArrowheads="1"/>
        </cdr:cNvSpPr>
      </cdr:nvSpPr>
      <cdr:spPr>
        <a:xfrm>
          <a:off x="847725" y="180975"/>
          <a:ext cx="457200" cy="2286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万か所</a:t>
          </a:r>
        </a:p>
      </cdr:txBody>
    </cdr:sp>
  </cdr:relSizeAnchor>
  <cdr:relSizeAnchor xmlns:cdr="http://schemas.openxmlformats.org/drawingml/2006/chartDrawing">
    <cdr:from>
      <cdr:x>0.133</cdr:x>
      <cdr:y>0.832</cdr:y>
    </cdr:from>
    <cdr:to>
      <cdr:x>0.175</cdr:x>
      <cdr:y>0.90525</cdr:y>
    </cdr:to>
    <cdr:sp>
      <cdr:nvSpPr>
        <cdr:cNvPr id="5" name="TextBox 5"/>
        <cdr:cNvSpPr txBox="1">
          <a:spLocks noChangeArrowheads="1"/>
        </cdr:cNvSpPr>
      </cdr:nvSpPr>
      <cdr:spPr>
        <a:xfrm>
          <a:off x="904875" y="3133725"/>
          <a:ext cx="285750" cy="276225"/>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0.1915</cdr:x>
      <cdr:y>0.832</cdr:y>
    </cdr:from>
    <cdr:to>
      <cdr:x>0.2055</cdr:x>
      <cdr:y>0.90775</cdr:y>
    </cdr:to>
    <cdr:sp>
      <cdr:nvSpPr>
        <cdr:cNvPr id="6" name="TextBox 6"/>
        <cdr:cNvSpPr txBox="1">
          <a:spLocks noChangeArrowheads="1"/>
        </cdr:cNvSpPr>
      </cdr:nvSpPr>
      <cdr:spPr>
        <a:xfrm>
          <a:off x="1304925" y="3133725"/>
          <a:ext cx="95250"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0.23425</cdr:x>
      <cdr:y>0.8295</cdr:y>
    </cdr:from>
    <cdr:to>
      <cdr:x>0.2525</cdr:x>
      <cdr:y>0.90525</cdr:y>
    </cdr:to>
    <cdr:sp>
      <cdr:nvSpPr>
        <cdr:cNvPr id="7" name="TextBox 7"/>
        <cdr:cNvSpPr txBox="1">
          <a:spLocks noChangeArrowheads="1"/>
        </cdr:cNvSpPr>
      </cdr:nvSpPr>
      <cdr:spPr>
        <a:xfrm>
          <a:off x="1590675" y="3124200"/>
          <a:ext cx="123825"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３</a:t>
          </a:r>
        </a:p>
      </cdr:txBody>
    </cdr:sp>
  </cdr:relSizeAnchor>
  <cdr:relSizeAnchor xmlns:cdr="http://schemas.openxmlformats.org/drawingml/2006/chartDrawing">
    <cdr:from>
      <cdr:x>0.27325</cdr:x>
      <cdr:y>0.8295</cdr:y>
    </cdr:from>
    <cdr:to>
      <cdr:x>0.2985</cdr:x>
      <cdr:y>0.90525</cdr:y>
    </cdr:to>
    <cdr:sp>
      <cdr:nvSpPr>
        <cdr:cNvPr id="8" name="TextBox 8"/>
        <cdr:cNvSpPr txBox="1">
          <a:spLocks noChangeArrowheads="1"/>
        </cdr:cNvSpPr>
      </cdr:nvSpPr>
      <cdr:spPr>
        <a:xfrm>
          <a:off x="1857375" y="3124200"/>
          <a:ext cx="171450"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0.31925</cdr:x>
      <cdr:y>0.8295</cdr:y>
    </cdr:from>
    <cdr:to>
      <cdr:x>0.3375</cdr:x>
      <cdr:y>0.90525</cdr:y>
    </cdr:to>
    <cdr:sp>
      <cdr:nvSpPr>
        <cdr:cNvPr id="9" name="TextBox 9"/>
        <cdr:cNvSpPr txBox="1">
          <a:spLocks noChangeArrowheads="1"/>
        </cdr:cNvSpPr>
      </cdr:nvSpPr>
      <cdr:spPr>
        <a:xfrm>
          <a:off x="2171700" y="3124200"/>
          <a:ext cx="123825"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５</a:t>
          </a:r>
        </a:p>
      </cdr:txBody>
    </cdr:sp>
  </cdr:relSizeAnchor>
  <cdr:relSizeAnchor xmlns:cdr="http://schemas.openxmlformats.org/drawingml/2006/chartDrawing">
    <cdr:from>
      <cdr:x>0.36075</cdr:x>
      <cdr:y>0.8295</cdr:y>
    </cdr:from>
    <cdr:to>
      <cdr:x>0.38025</cdr:x>
      <cdr:y>0.90525</cdr:y>
    </cdr:to>
    <cdr:sp>
      <cdr:nvSpPr>
        <cdr:cNvPr id="10" name="TextBox 10"/>
        <cdr:cNvSpPr txBox="1">
          <a:spLocks noChangeArrowheads="1"/>
        </cdr:cNvSpPr>
      </cdr:nvSpPr>
      <cdr:spPr>
        <a:xfrm>
          <a:off x="2457450" y="3124200"/>
          <a:ext cx="133350"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６</a:t>
          </a:r>
        </a:p>
      </cdr:txBody>
    </cdr:sp>
  </cdr:relSizeAnchor>
  <cdr:relSizeAnchor xmlns:cdr="http://schemas.openxmlformats.org/drawingml/2006/chartDrawing">
    <cdr:from>
      <cdr:x>0.40425</cdr:x>
      <cdr:y>0.82175</cdr:y>
    </cdr:from>
    <cdr:to>
      <cdr:x>0.43075</cdr:x>
      <cdr:y>0.9075</cdr:y>
    </cdr:to>
    <cdr:sp>
      <cdr:nvSpPr>
        <cdr:cNvPr id="11" name="TextBox 11"/>
        <cdr:cNvSpPr txBox="1">
          <a:spLocks noChangeArrowheads="1"/>
        </cdr:cNvSpPr>
      </cdr:nvSpPr>
      <cdr:spPr>
        <a:xfrm>
          <a:off x="2752725" y="3095625"/>
          <a:ext cx="180975" cy="3238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７</a:t>
          </a:r>
        </a:p>
      </cdr:txBody>
    </cdr:sp>
  </cdr:relSizeAnchor>
  <cdr:relSizeAnchor xmlns:cdr="http://schemas.openxmlformats.org/drawingml/2006/chartDrawing">
    <cdr:from>
      <cdr:x>0.45175</cdr:x>
      <cdr:y>0.8295</cdr:y>
    </cdr:from>
    <cdr:to>
      <cdr:x>0.47275</cdr:x>
      <cdr:y>0.90525</cdr:y>
    </cdr:to>
    <cdr:sp>
      <cdr:nvSpPr>
        <cdr:cNvPr id="12" name="TextBox 12"/>
        <cdr:cNvSpPr txBox="1">
          <a:spLocks noChangeArrowheads="1"/>
        </cdr:cNvSpPr>
      </cdr:nvSpPr>
      <cdr:spPr>
        <a:xfrm>
          <a:off x="3076575" y="3124200"/>
          <a:ext cx="142875"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８</a:t>
          </a:r>
        </a:p>
      </cdr:txBody>
    </cdr:sp>
  </cdr:relSizeAnchor>
  <cdr:relSizeAnchor xmlns:cdr="http://schemas.openxmlformats.org/drawingml/2006/chartDrawing">
    <cdr:from>
      <cdr:x>0.4855</cdr:x>
      <cdr:y>0.8295</cdr:y>
    </cdr:from>
    <cdr:to>
      <cdr:x>0.53025</cdr:x>
      <cdr:y>0.90525</cdr:y>
    </cdr:to>
    <cdr:sp>
      <cdr:nvSpPr>
        <cdr:cNvPr id="13" name="TextBox 13"/>
        <cdr:cNvSpPr txBox="1">
          <a:spLocks noChangeArrowheads="1"/>
        </cdr:cNvSpPr>
      </cdr:nvSpPr>
      <cdr:spPr>
        <a:xfrm>
          <a:off x="3305175" y="3124200"/>
          <a:ext cx="304800"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９年度</a:t>
          </a:r>
        </a:p>
      </cdr:txBody>
    </cdr:sp>
  </cdr:relSizeAnchor>
  <cdr:relSizeAnchor xmlns:cdr="http://schemas.openxmlformats.org/drawingml/2006/chartDrawing">
    <cdr:from>
      <cdr:x>0.53675</cdr:x>
      <cdr:y>0.8295</cdr:y>
    </cdr:from>
    <cdr:to>
      <cdr:x>0.55775</cdr:x>
      <cdr:y>0.90525</cdr:y>
    </cdr:to>
    <cdr:sp>
      <cdr:nvSpPr>
        <cdr:cNvPr id="14" name="TextBox 14"/>
        <cdr:cNvSpPr txBox="1">
          <a:spLocks noChangeArrowheads="1"/>
        </cdr:cNvSpPr>
      </cdr:nvSpPr>
      <cdr:spPr>
        <a:xfrm>
          <a:off x="3657600" y="3124200"/>
          <a:ext cx="142875"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10</a:t>
          </a:r>
        </a:p>
      </cdr:txBody>
    </cdr:sp>
  </cdr:relSizeAnchor>
  <cdr:relSizeAnchor xmlns:cdr="http://schemas.openxmlformats.org/drawingml/2006/chartDrawing">
    <cdr:from>
      <cdr:x>0.577</cdr:x>
      <cdr:y>0.8295</cdr:y>
    </cdr:from>
    <cdr:to>
      <cdr:x>0.60225</cdr:x>
      <cdr:y>0.90525</cdr:y>
    </cdr:to>
    <cdr:sp>
      <cdr:nvSpPr>
        <cdr:cNvPr id="15" name="TextBox 15"/>
        <cdr:cNvSpPr txBox="1">
          <a:spLocks noChangeArrowheads="1"/>
        </cdr:cNvSpPr>
      </cdr:nvSpPr>
      <cdr:spPr>
        <a:xfrm>
          <a:off x="3933825" y="3124200"/>
          <a:ext cx="171450"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11</a:t>
          </a:r>
        </a:p>
      </cdr:txBody>
    </cdr:sp>
  </cdr:relSizeAnchor>
  <cdr:relSizeAnchor xmlns:cdr="http://schemas.openxmlformats.org/drawingml/2006/chartDrawing">
    <cdr:from>
      <cdr:x>0.6185</cdr:x>
      <cdr:y>0.8295</cdr:y>
    </cdr:from>
    <cdr:to>
      <cdr:x>0.64375</cdr:x>
      <cdr:y>0.90525</cdr:y>
    </cdr:to>
    <cdr:sp>
      <cdr:nvSpPr>
        <cdr:cNvPr id="16" name="TextBox 16"/>
        <cdr:cNvSpPr txBox="1">
          <a:spLocks noChangeArrowheads="1"/>
        </cdr:cNvSpPr>
      </cdr:nvSpPr>
      <cdr:spPr>
        <a:xfrm>
          <a:off x="4210050" y="3124200"/>
          <a:ext cx="171450"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12</a:t>
          </a:r>
        </a:p>
      </cdr:txBody>
    </cdr:sp>
  </cdr:relSizeAnchor>
  <cdr:relSizeAnchor xmlns:cdr="http://schemas.openxmlformats.org/drawingml/2006/chartDrawing">
    <cdr:from>
      <cdr:x>0.6685</cdr:x>
      <cdr:y>0.8295</cdr:y>
    </cdr:from>
    <cdr:to>
      <cdr:x>0.69075</cdr:x>
      <cdr:y>0.90525</cdr:y>
    </cdr:to>
    <cdr:sp>
      <cdr:nvSpPr>
        <cdr:cNvPr id="17" name="TextBox 17"/>
        <cdr:cNvSpPr txBox="1">
          <a:spLocks noChangeArrowheads="1"/>
        </cdr:cNvSpPr>
      </cdr:nvSpPr>
      <cdr:spPr>
        <a:xfrm>
          <a:off x="4552950" y="3124200"/>
          <a:ext cx="152400"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13</a:t>
          </a:r>
        </a:p>
      </cdr:txBody>
    </cdr:sp>
  </cdr:relSizeAnchor>
  <cdr:relSizeAnchor xmlns:cdr="http://schemas.openxmlformats.org/drawingml/2006/chartDrawing">
    <cdr:from>
      <cdr:x>0.705</cdr:x>
      <cdr:y>0.8295</cdr:y>
    </cdr:from>
    <cdr:to>
      <cdr:x>0.73025</cdr:x>
      <cdr:y>0.90525</cdr:y>
    </cdr:to>
    <cdr:sp>
      <cdr:nvSpPr>
        <cdr:cNvPr id="18" name="TextBox 18"/>
        <cdr:cNvSpPr txBox="1">
          <a:spLocks noChangeArrowheads="1"/>
        </cdr:cNvSpPr>
      </cdr:nvSpPr>
      <cdr:spPr>
        <a:xfrm>
          <a:off x="4800600" y="3124200"/>
          <a:ext cx="171450"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14</a:t>
          </a:r>
        </a:p>
      </cdr:txBody>
    </cdr:sp>
  </cdr:relSizeAnchor>
  <cdr:relSizeAnchor xmlns:cdr="http://schemas.openxmlformats.org/drawingml/2006/chartDrawing">
    <cdr:from>
      <cdr:x>0.755</cdr:x>
      <cdr:y>0.8295</cdr:y>
    </cdr:from>
    <cdr:to>
      <cdr:x>0.77725</cdr:x>
      <cdr:y>0.90525</cdr:y>
    </cdr:to>
    <cdr:sp>
      <cdr:nvSpPr>
        <cdr:cNvPr id="19" name="TextBox 19"/>
        <cdr:cNvSpPr txBox="1">
          <a:spLocks noChangeArrowheads="1"/>
        </cdr:cNvSpPr>
      </cdr:nvSpPr>
      <cdr:spPr>
        <a:xfrm>
          <a:off x="5143500" y="3124200"/>
          <a:ext cx="152400" cy="285750"/>
        </a:xfrm>
        <a:prstGeom prst="rect">
          <a:avLst/>
        </a:prstGeom>
        <a:noFill/>
        <a:ln w="9525" cmpd="sng">
          <a:noFill/>
        </a:ln>
      </cdr:spPr>
      <cdr:txBody>
        <a:bodyPr vertOverflow="clip" wrap="square" lIns="0" tIns="0" rIns="0" bIns="0" anchor="ctr"/>
        <a:p>
          <a:pPr algn="ctr">
            <a:defRPr/>
          </a:pPr>
          <a:r>
            <a:rPr lang="en-US" cap="none" sz="800" b="0" i="0" u="none" baseline="0">
              <a:latin typeface="ＭＳ Ｐゴシック"/>
              <a:ea typeface="ＭＳ Ｐゴシック"/>
              <a:cs typeface="ＭＳ Ｐゴシック"/>
            </a:rPr>
            <a:t>
15</a:t>
          </a:r>
        </a:p>
      </cdr:txBody>
    </cdr:sp>
  </cdr:relSizeAnchor>
  <cdr:relSizeAnchor xmlns:cdr="http://schemas.openxmlformats.org/drawingml/2006/chartDrawing">
    <cdr:from>
      <cdr:x>0.79775</cdr:x>
      <cdr:y>0.79875</cdr:y>
    </cdr:from>
    <cdr:to>
      <cdr:x>0.8285</cdr:x>
      <cdr:y>0.84675</cdr:y>
    </cdr:to>
    <cdr:sp>
      <cdr:nvSpPr>
        <cdr:cNvPr id="20" name="TextBox 20"/>
        <cdr:cNvSpPr txBox="1">
          <a:spLocks noChangeArrowheads="1"/>
        </cdr:cNvSpPr>
      </cdr:nvSpPr>
      <cdr:spPr>
        <a:xfrm>
          <a:off x="5438775" y="3009900"/>
          <a:ext cx="209550" cy="180975"/>
        </a:xfrm>
        <a:prstGeom prst="rect">
          <a:avLst/>
        </a:prstGeom>
        <a:solidFill>
          <a:srgbClr val="FFFFFF"/>
        </a:solidFill>
        <a:ln w="9525" cmpd="sng">
          <a:noFill/>
        </a:ln>
      </cdr:spPr>
      <cdr:txBody>
        <a:bodyPr vertOverflow="clip" wrap="square"/>
        <a:p>
          <a:pPr algn="r">
            <a:defRPr/>
          </a:pPr>
          <a:r>
            <a:rPr lang="en-US" cap="none" sz="875" b="0" i="0" u="none" baseline="0">
              <a:latin typeface="ＭＳ Ｐゴシック"/>
              <a:ea typeface="ＭＳ Ｐゴシック"/>
              <a:cs typeface="ＭＳ Ｐゴシック"/>
            </a:rPr>
            <a:t>0</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76200</xdr:rowOff>
    </xdr:from>
    <xdr:to>
      <xdr:col>10</xdr:col>
      <xdr:colOff>180975</xdr:colOff>
      <xdr:row>23</xdr:row>
      <xdr:rowOff>76200</xdr:rowOff>
    </xdr:to>
    <xdr:graphicFrame>
      <xdr:nvGraphicFramePr>
        <xdr:cNvPr id="1" name="Chart 1"/>
        <xdr:cNvGraphicFramePr/>
      </xdr:nvGraphicFramePr>
      <xdr:xfrm>
        <a:off x="9525" y="276225"/>
        <a:ext cx="6819900" cy="37719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3</xdr:row>
      <xdr:rowOff>19050</xdr:rowOff>
    </xdr:from>
    <xdr:to>
      <xdr:col>13</xdr:col>
      <xdr:colOff>0</xdr:colOff>
      <xdr:row>28</xdr:row>
      <xdr:rowOff>142875</xdr:rowOff>
    </xdr:to>
    <xdr:grpSp>
      <xdr:nvGrpSpPr>
        <xdr:cNvPr id="1" name="Group 2"/>
        <xdr:cNvGrpSpPr>
          <a:grpSpLocks/>
        </xdr:cNvGrpSpPr>
      </xdr:nvGrpSpPr>
      <xdr:grpSpPr>
        <a:xfrm>
          <a:off x="2295525" y="533400"/>
          <a:ext cx="5762625" cy="4410075"/>
          <a:chOff x="275" y="56"/>
          <a:chExt cx="605" cy="463"/>
        </a:xfrm>
        <a:solidFill>
          <a:srgbClr val="FFFFFF"/>
        </a:solidFill>
      </xdr:grpSpPr>
      <xdr:sp>
        <xdr:nvSpPr>
          <xdr:cNvPr id="3" name="TextBox 4"/>
          <xdr:cNvSpPr txBox="1">
            <a:spLocks noChangeArrowheads="1"/>
          </xdr:cNvSpPr>
        </xdr:nvSpPr>
        <xdr:spPr>
          <a:xfrm>
            <a:off x="411" y="141"/>
            <a:ext cx="31" cy="1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76200" cy="209550"/>
    <xdr:sp>
      <xdr:nvSpPr>
        <xdr:cNvPr id="1" name="TextBox 1"/>
        <xdr:cNvSpPr txBox="1">
          <a:spLocks noChangeArrowheads="1"/>
        </xdr:cNvSpPr>
      </xdr:nvSpPr>
      <xdr:spPr>
        <a:xfrm>
          <a:off x="923925" y="342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66675</xdr:colOff>
      <xdr:row>2</xdr:row>
      <xdr:rowOff>66675</xdr:rowOff>
    </xdr:from>
    <xdr:to>
      <xdr:col>6</xdr:col>
      <xdr:colOff>257175</xdr:colOff>
      <xdr:row>3</xdr:row>
      <xdr:rowOff>66675</xdr:rowOff>
    </xdr:to>
    <xdr:sp>
      <xdr:nvSpPr>
        <xdr:cNvPr id="2" name="TextBox 2"/>
        <xdr:cNvSpPr txBox="1">
          <a:spLocks noChangeArrowheads="1"/>
        </xdr:cNvSpPr>
      </xdr:nvSpPr>
      <xdr:spPr>
        <a:xfrm>
          <a:off x="3733800" y="409575"/>
          <a:ext cx="190500" cy="1714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95250</xdr:colOff>
      <xdr:row>33</xdr:row>
      <xdr:rowOff>66675</xdr:rowOff>
    </xdr:from>
    <xdr:ext cx="76200" cy="209550"/>
    <xdr:sp>
      <xdr:nvSpPr>
        <xdr:cNvPr id="3" name="TextBox 3"/>
        <xdr:cNvSpPr txBox="1">
          <a:spLocks noChangeArrowheads="1"/>
        </xdr:cNvSpPr>
      </xdr:nvSpPr>
      <xdr:spPr>
        <a:xfrm>
          <a:off x="2390775" y="5676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9525</xdr:colOff>
      <xdr:row>1</xdr:row>
      <xdr:rowOff>66675</xdr:rowOff>
    </xdr:from>
    <xdr:to>
      <xdr:col>7</xdr:col>
      <xdr:colOff>152400</xdr:colOff>
      <xdr:row>24</xdr:row>
      <xdr:rowOff>95250</xdr:rowOff>
    </xdr:to>
    <xdr:graphicFrame>
      <xdr:nvGraphicFramePr>
        <xdr:cNvPr id="4" name="Chart 4"/>
        <xdr:cNvGraphicFramePr/>
      </xdr:nvGraphicFramePr>
      <xdr:xfrm>
        <a:off x="609600" y="238125"/>
        <a:ext cx="3895725" cy="3971925"/>
      </xdr:xfrm>
      <a:graphic>
        <a:graphicData uri="http://schemas.openxmlformats.org/drawingml/2006/chart">
          <c:chart xmlns:c="http://schemas.openxmlformats.org/drawingml/2006/chart" r:id="rId1"/>
        </a:graphicData>
      </a:graphic>
    </xdr:graphicFrame>
    <xdr:clientData/>
  </xdr:twoCellAnchor>
  <xdr:oneCellAnchor>
    <xdr:from>
      <xdr:col>6</xdr:col>
      <xdr:colOff>552450</xdr:colOff>
      <xdr:row>10</xdr:row>
      <xdr:rowOff>47625</xdr:rowOff>
    </xdr:from>
    <xdr:ext cx="190500" cy="171450"/>
    <xdr:sp>
      <xdr:nvSpPr>
        <xdr:cNvPr id="5" name="TextBox 5"/>
        <xdr:cNvSpPr txBox="1">
          <a:spLocks noChangeArrowheads="1"/>
        </xdr:cNvSpPr>
      </xdr:nvSpPr>
      <xdr:spPr>
        <a:xfrm>
          <a:off x="4219575" y="1762125"/>
          <a:ext cx="190500" cy="17145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10</a:t>
          </a:r>
        </a:p>
      </xdr:txBody>
    </xdr:sp>
    <xdr:clientData/>
  </xdr:oneCellAnchor>
  <xdr:oneCellAnchor>
    <xdr:from>
      <xdr:col>6</xdr:col>
      <xdr:colOff>561975</xdr:colOff>
      <xdr:row>11</xdr:row>
      <xdr:rowOff>9525</xdr:rowOff>
    </xdr:from>
    <xdr:ext cx="209550" cy="304800"/>
    <xdr:sp>
      <xdr:nvSpPr>
        <xdr:cNvPr id="6" name="TextBox 6"/>
        <xdr:cNvSpPr txBox="1">
          <a:spLocks noChangeArrowheads="1"/>
        </xdr:cNvSpPr>
      </xdr:nvSpPr>
      <xdr:spPr>
        <a:xfrm>
          <a:off x="4229100" y="1895475"/>
          <a:ext cx="209550" cy="304800"/>
        </a:xfrm>
        <a:prstGeom prst="rect">
          <a:avLst/>
        </a:prstGeom>
        <a:noFill/>
        <a:ln w="9525" cmpd="sng">
          <a:noFill/>
        </a:ln>
      </xdr:spPr>
      <xdr:txBody>
        <a:bodyPr vertOverflow="clip" wrap="square" vert="wordArtVertRtl">
          <a:spAutoFit/>
        </a:bodyPr>
        <a:p>
          <a:pPr algn="l">
            <a:defRPr/>
          </a:pPr>
          <a:r>
            <a:rPr lang="en-US" cap="none" sz="800" b="0" i="0" u="none" baseline="0">
              <a:latin typeface="ＭＳ Ｐゴシック"/>
              <a:ea typeface="ＭＳ Ｐゴシック"/>
              <a:cs typeface="ＭＳ Ｐゴシック"/>
            </a:rPr>
            <a:t>万対</a:t>
          </a:r>
        </a:p>
      </xdr:txBody>
    </xdr:sp>
    <xdr:clientData/>
  </xdr:oneCellAnchor>
  <xdr:twoCellAnchor>
    <xdr:from>
      <xdr:col>1</xdr:col>
      <xdr:colOff>219075</xdr:colOff>
      <xdr:row>22</xdr:row>
      <xdr:rowOff>38100</xdr:rowOff>
    </xdr:from>
    <xdr:to>
      <xdr:col>2</xdr:col>
      <xdr:colOff>161925</xdr:colOff>
      <xdr:row>23</xdr:row>
      <xdr:rowOff>47625</xdr:rowOff>
    </xdr:to>
    <xdr:sp>
      <xdr:nvSpPr>
        <xdr:cNvPr id="7" name="TextBox 11"/>
        <xdr:cNvSpPr txBox="1">
          <a:spLocks noChangeArrowheads="1"/>
        </xdr:cNvSpPr>
      </xdr:nvSpPr>
      <xdr:spPr>
        <a:xfrm>
          <a:off x="819150" y="3810000"/>
          <a:ext cx="266700" cy="180975"/>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昭和</a:t>
          </a:r>
        </a:p>
      </xdr:txBody>
    </xdr:sp>
    <xdr:clientData/>
  </xdr:twoCellAnchor>
  <xdr:twoCellAnchor>
    <xdr:from>
      <xdr:col>1</xdr:col>
      <xdr:colOff>238125</xdr:colOff>
      <xdr:row>22</xdr:row>
      <xdr:rowOff>142875</xdr:rowOff>
    </xdr:from>
    <xdr:to>
      <xdr:col>2</xdr:col>
      <xdr:colOff>152400</xdr:colOff>
      <xdr:row>23</xdr:row>
      <xdr:rowOff>95250</xdr:rowOff>
    </xdr:to>
    <xdr:sp>
      <xdr:nvSpPr>
        <xdr:cNvPr id="8" name="TextBox 12"/>
        <xdr:cNvSpPr txBox="1">
          <a:spLocks noChangeArrowheads="1"/>
        </xdr:cNvSpPr>
      </xdr:nvSpPr>
      <xdr:spPr>
        <a:xfrm>
          <a:off x="838200" y="3914775"/>
          <a:ext cx="238125" cy="123825"/>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62年</a:t>
          </a:r>
        </a:p>
      </xdr:txBody>
    </xdr:sp>
    <xdr:clientData/>
  </xdr:twoCellAnchor>
  <xdr:twoCellAnchor>
    <xdr:from>
      <xdr:col>2</xdr:col>
      <xdr:colOff>647700</xdr:colOff>
      <xdr:row>22</xdr:row>
      <xdr:rowOff>142875</xdr:rowOff>
    </xdr:from>
    <xdr:to>
      <xdr:col>3</xdr:col>
      <xdr:colOff>152400</xdr:colOff>
      <xdr:row>23</xdr:row>
      <xdr:rowOff>95250</xdr:rowOff>
    </xdr:to>
    <xdr:sp>
      <xdr:nvSpPr>
        <xdr:cNvPr id="9" name="TextBox 13"/>
        <xdr:cNvSpPr txBox="1">
          <a:spLocks noChangeArrowheads="1"/>
        </xdr:cNvSpPr>
      </xdr:nvSpPr>
      <xdr:spPr>
        <a:xfrm>
          <a:off x="1571625" y="3914775"/>
          <a:ext cx="190500" cy="123825"/>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３</a:t>
          </a:r>
        </a:p>
      </xdr:txBody>
    </xdr:sp>
    <xdr:clientData/>
  </xdr:twoCellAnchor>
  <xdr:twoCellAnchor>
    <xdr:from>
      <xdr:col>3</xdr:col>
      <xdr:colOff>323850</xdr:colOff>
      <xdr:row>22</xdr:row>
      <xdr:rowOff>142875</xdr:rowOff>
    </xdr:from>
    <xdr:to>
      <xdr:col>3</xdr:col>
      <xdr:colOff>514350</xdr:colOff>
      <xdr:row>23</xdr:row>
      <xdr:rowOff>95250</xdr:rowOff>
    </xdr:to>
    <xdr:sp>
      <xdr:nvSpPr>
        <xdr:cNvPr id="10" name="TextBox 14"/>
        <xdr:cNvSpPr txBox="1">
          <a:spLocks noChangeArrowheads="1"/>
        </xdr:cNvSpPr>
      </xdr:nvSpPr>
      <xdr:spPr>
        <a:xfrm>
          <a:off x="1933575" y="3914775"/>
          <a:ext cx="190500" cy="123825"/>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５</a:t>
          </a:r>
        </a:p>
      </xdr:txBody>
    </xdr:sp>
    <xdr:clientData/>
  </xdr:twoCellAnchor>
  <xdr:twoCellAnchor>
    <xdr:from>
      <xdr:col>4</xdr:col>
      <xdr:colOff>0</xdr:colOff>
      <xdr:row>22</xdr:row>
      <xdr:rowOff>142875</xdr:rowOff>
    </xdr:from>
    <xdr:to>
      <xdr:col>4</xdr:col>
      <xdr:colOff>190500</xdr:colOff>
      <xdr:row>23</xdr:row>
      <xdr:rowOff>95250</xdr:rowOff>
    </xdr:to>
    <xdr:sp>
      <xdr:nvSpPr>
        <xdr:cNvPr id="11" name="TextBox 15"/>
        <xdr:cNvSpPr txBox="1">
          <a:spLocks noChangeArrowheads="1"/>
        </xdr:cNvSpPr>
      </xdr:nvSpPr>
      <xdr:spPr>
        <a:xfrm>
          <a:off x="2295525" y="3914775"/>
          <a:ext cx="190500" cy="123825"/>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７</a:t>
          </a:r>
        </a:p>
      </xdr:txBody>
    </xdr:sp>
    <xdr:clientData/>
  </xdr:twoCellAnchor>
  <xdr:twoCellAnchor>
    <xdr:from>
      <xdr:col>4</xdr:col>
      <xdr:colOff>342900</xdr:colOff>
      <xdr:row>22</xdr:row>
      <xdr:rowOff>142875</xdr:rowOff>
    </xdr:from>
    <xdr:to>
      <xdr:col>4</xdr:col>
      <xdr:colOff>628650</xdr:colOff>
      <xdr:row>23</xdr:row>
      <xdr:rowOff>95250</xdr:rowOff>
    </xdr:to>
    <xdr:sp>
      <xdr:nvSpPr>
        <xdr:cNvPr id="12" name="TextBox 16"/>
        <xdr:cNvSpPr txBox="1">
          <a:spLocks noChangeArrowheads="1"/>
        </xdr:cNvSpPr>
      </xdr:nvSpPr>
      <xdr:spPr>
        <a:xfrm>
          <a:off x="2638425" y="3914775"/>
          <a:ext cx="285750" cy="123825"/>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９年度</a:t>
          </a:r>
        </a:p>
      </xdr:txBody>
    </xdr:sp>
    <xdr:clientData/>
  </xdr:twoCellAnchor>
  <xdr:twoCellAnchor>
    <xdr:from>
      <xdr:col>5</xdr:col>
      <xdr:colOff>19050</xdr:colOff>
      <xdr:row>22</xdr:row>
      <xdr:rowOff>142875</xdr:rowOff>
    </xdr:from>
    <xdr:to>
      <xdr:col>5</xdr:col>
      <xdr:colOff>209550</xdr:colOff>
      <xdr:row>23</xdr:row>
      <xdr:rowOff>95250</xdr:rowOff>
    </xdr:to>
    <xdr:sp>
      <xdr:nvSpPr>
        <xdr:cNvPr id="13" name="TextBox 17"/>
        <xdr:cNvSpPr txBox="1">
          <a:spLocks noChangeArrowheads="1"/>
        </xdr:cNvSpPr>
      </xdr:nvSpPr>
      <xdr:spPr>
        <a:xfrm>
          <a:off x="3000375" y="3914775"/>
          <a:ext cx="190500" cy="123825"/>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11</a:t>
          </a:r>
        </a:p>
      </xdr:txBody>
    </xdr:sp>
    <xdr:clientData/>
  </xdr:twoCellAnchor>
  <xdr:twoCellAnchor>
    <xdr:from>
      <xdr:col>5</xdr:col>
      <xdr:colOff>361950</xdr:colOff>
      <xdr:row>22</xdr:row>
      <xdr:rowOff>142875</xdr:rowOff>
    </xdr:from>
    <xdr:to>
      <xdr:col>5</xdr:col>
      <xdr:colOff>552450</xdr:colOff>
      <xdr:row>23</xdr:row>
      <xdr:rowOff>95250</xdr:rowOff>
    </xdr:to>
    <xdr:sp>
      <xdr:nvSpPr>
        <xdr:cNvPr id="14" name="TextBox 18"/>
        <xdr:cNvSpPr txBox="1">
          <a:spLocks noChangeArrowheads="1"/>
        </xdr:cNvSpPr>
      </xdr:nvSpPr>
      <xdr:spPr>
        <a:xfrm>
          <a:off x="3343275" y="3914775"/>
          <a:ext cx="190500" cy="123825"/>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13</a:t>
          </a:r>
        </a:p>
      </xdr:txBody>
    </xdr:sp>
    <xdr:clientData/>
  </xdr:twoCellAnchor>
  <xdr:twoCellAnchor>
    <xdr:from>
      <xdr:col>6</xdr:col>
      <xdr:colOff>19050</xdr:colOff>
      <xdr:row>22</xdr:row>
      <xdr:rowOff>142875</xdr:rowOff>
    </xdr:from>
    <xdr:to>
      <xdr:col>6</xdr:col>
      <xdr:colOff>209550</xdr:colOff>
      <xdr:row>23</xdr:row>
      <xdr:rowOff>95250</xdr:rowOff>
    </xdr:to>
    <xdr:sp>
      <xdr:nvSpPr>
        <xdr:cNvPr id="15" name="TextBox 19"/>
        <xdr:cNvSpPr txBox="1">
          <a:spLocks noChangeArrowheads="1"/>
        </xdr:cNvSpPr>
      </xdr:nvSpPr>
      <xdr:spPr>
        <a:xfrm>
          <a:off x="3686175" y="3914775"/>
          <a:ext cx="190500" cy="123825"/>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15</a:t>
          </a:r>
        </a:p>
      </xdr:txBody>
    </xdr:sp>
    <xdr:clientData/>
  </xdr:twoCellAnchor>
  <xdr:twoCellAnchor>
    <xdr:from>
      <xdr:col>2</xdr:col>
      <xdr:colOff>276225</xdr:colOff>
      <xdr:row>22</xdr:row>
      <xdr:rowOff>142875</xdr:rowOff>
    </xdr:from>
    <xdr:to>
      <xdr:col>2</xdr:col>
      <xdr:colOff>552450</xdr:colOff>
      <xdr:row>23</xdr:row>
      <xdr:rowOff>104775</xdr:rowOff>
    </xdr:to>
    <xdr:sp>
      <xdr:nvSpPr>
        <xdr:cNvPr id="16" name="TextBox 20"/>
        <xdr:cNvSpPr txBox="1">
          <a:spLocks noChangeArrowheads="1"/>
        </xdr:cNvSpPr>
      </xdr:nvSpPr>
      <xdr:spPr>
        <a:xfrm>
          <a:off x="1200150" y="3914775"/>
          <a:ext cx="276225" cy="133350"/>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元年</a:t>
          </a:r>
        </a:p>
      </xdr:txBody>
    </xdr:sp>
    <xdr:clientData/>
  </xdr:twoCellAnchor>
  <xdr:twoCellAnchor>
    <xdr:from>
      <xdr:col>2</xdr:col>
      <xdr:colOff>228600</xdr:colOff>
      <xdr:row>22</xdr:row>
      <xdr:rowOff>47625</xdr:rowOff>
    </xdr:from>
    <xdr:to>
      <xdr:col>2</xdr:col>
      <xdr:colOff>571500</xdr:colOff>
      <xdr:row>22</xdr:row>
      <xdr:rowOff>152400</xdr:rowOff>
    </xdr:to>
    <xdr:sp>
      <xdr:nvSpPr>
        <xdr:cNvPr id="17" name="TextBox 21"/>
        <xdr:cNvSpPr txBox="1">
          <a:spLocks noChangeArrowheads="1"/>
        </xdr:cNvSpPr>
      </xdr:nvSpPr>
      <xdr:spPr>
        <a:xfrm>
          <a:off x="1152525" y="3819525"/>
          <a:ext cx="342900" cy="104775"/>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平成</a:t>
          </a:r>
        </a:p>
      </xdr:txBody>
    </xdr:sp>
    <xdr:clientData/>
  </xdr:twoCellAnchor>
  <xdr:oneCellAnchor>
    <xdr:from>
      <xdr:col>5</xdr:col>
      <xdr:colOff>390525</xdr:colOff>
      <xdr:row>1</xdr:row>
      <xdr:rowOff>0</xdr:rowOff>
    </xdr:from>
    <xdr:ext cx="876300" cy="180975"/>
    <xdr:sp>
      <xdr:nvSpPr>
        <xdr:cNvPr id="18" name="TextBox 22"/>
        <xdr:cNvSpPr txBox="1">
          <a:spLocks noChangeArrowheads="1"/>
        </xdr:cNvSpPr>
      </xdr:nvSpPr>
      <xdr:spPr>
        <a:xfrm>
          <a:off x="3371850" y="171450"/>
          <a:ext cx="876300" cy="180975"/>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各年（度）末現在</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22</xdr:row>
      <xdr:rowOff>0</xdr:rowOff>
    </xdr:from>
    <xdr:ext cx="76200" cy="209550"/>
    <xdr:sp>
      <xdr:nvSpPr>
        <xdr:cNvPr id="1" name="TextBox 1"/>
        <xdr:cNvSpPr txBox="1">
          <a:spLocks noChangeArrowheads="1"/>
        </xdr:cNvSpPr>
      </xdr:nvSpPr>
      <xdr:spPr>
        <a:xfrm>
          <a:off x="1009650" y="3905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0</xdr:colOff>
      <xdr:row>22</xdr:row>
      <xdr:rowOff>66675</xdr:rowOff>
    </xdr:from>
    <xdr:to>
      <xdr:col>4</xdr:col>
      <xdr:colOff>0</xdr:colOff>
      <xdr:row>23</xdr:row>
      <xdr:rowOff>66675</xdr:rowOff>
    </xdr:to>
    <xdr:sp>
      <xdr:nvSpPr>
        <xdr:cNvPr id="2" name="TextBox 2"/>
        <xdr:cNvSpPr txBox="1">
          <a:spLocks noChangeArrowheads="1"/>
        </xdr:cNvSpPr>
      </xdr:nvSpPr>
      <xdr:spPr>
        <a:xfrm>
          <a:off x="3600450" y="3971925"/>
          <a:ext cx="0" cy="1714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53</xdr:row>
      <xdr:rowOff>66675</xdr:rowOff>
    </xdr:from>
    <xdr:ext cx="76200" cy="209550"/>
    <xdr:sp>
      <xdr:nvSpPr>
        <xdr:cNvPr id="3" name="TextBox 3"/>
        <xdr:cNvSpPr txBox="1">
          <a:spLocks noChangeArrowheads="1"/>
        </xdr:cNvSpPr>
      </xdr:nvSpPr>
      <xdr:spPr>
        <a:xfrm>
          <a:off x="3600450" y="9239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0.05075</cdr:x>
      <cdr:y>0</cdr:y>
    </cdr:from>
    <cdr:to>
      <cdr:x>0.196</cdr:x>
      <cdr:y>0.0335</cdr:y>
    </cdr:to>
    <cdr:sp>
      <cdr:nvSpPr>
        <cdr:cNvPr id="1" name="TextBox 1"/>
        <cdr:cNvSpPr txBox="1">
          <a:spLocks noChangeArrowheads="1"/>
        </cdr:cNvSpPr>
      </cdr:nvSpPr>
      <cdr:spPr>
        <a:xfrm>
          <a:off x="190500" y="0"/>
          <a:ext cx="552450" cy="1333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万件</a:t>
          </a:r>
        </a:p>
      </cdr:txBody>
    </cdr:sp>
  </cdr:relSizeAnchor>
  <cdr:relSizeAnchor xmlns:cdr="http://schemas.openxmlformats.org/drawingml/2006/chartDrawing">
    <cdr:from>
      <cdr:x>0.9085</cdr:x>
      <cdr:y>0.854</cdr:y>
    </cdr:from>
    <cdr:to>
      <cdr:x>0.952</cdr:x>
      <cdr:y>0.88875</cdr:y>
    </cdr:to>
    <cdr:sp>
      <cdr:nvSpPr>
        <cdr:cNvPr id="2" name="TextBox 2"/>
        <cdr:cNvSpPr txBox="1">
          <a:spLocks noChangeArrowheads="1"/>
        </cdr:cNvSpPr>
      </cdr:nvSpPr>
      <cdr:spPr>
        <a:xfrm>
          <a:off x="3467100" y="3429000"/>
          <a:ext cx="161925" cy="142875"/>
        </a:xfrm>
        <a:prstGeom prst="rect">
          <a:avLst/>
        </a:prstGeom>
        <a:noFill/>
        <a:ln w="9525" cmpd="sng">
          <a:noFill/>
        </a:ln>
      </cdr:spPr>
      <cdr:txBody>
        <a:bodyPr vertOverflow="clip" wrap="square" lIns="0" tIns="0" rIns="0" bIns="0"/>
        <a:p>
          <a:pPr algn="r">
            <a:defRPr/>
          </a:pPr>
          <a:r>
            <a:rPr lang="en-US" cap="none" sz="825" b="0" i="0" u="none" baseline="0">
              <a:latin typeface="ＭＳ Ｐゴシック"/>
              <a:ea typeface="ＭＳ Ｐゴシック"/>
              <a:cs typeface="ＭＳ Ｐゴシック"/>
            </a:rPr>
            <a:t> 0.0</a:t>
          </a:r>
        </a:p>
      </cdr:txBody>
    </cdr:sp>
  </cdr:relSizeAnchor>
  <cdr:relSizeAnchor xmlns:cdr="http://schemas.openxmlformats.org/drawingml/2006/chartDrawing">
    <cdr:from>
      <cdr:x>0.90175</cdr:x>
      <cdr:y>0.759</cdr:y>
    </cdr:from>
    <cdr:to>
      <cdr:x>0.952</cdr:x>
      <cdr:y>0.79375</cdr:y>
    </cdr:to>
    <cdr:sp>
      <cdr:nvSpPr>
        <cdr:cNvPr id="3" name="TextBox 3"/>
        <cdr:cNvSpPr txBox="1">
          <a:spLocks noChangeArrowheads="1"/>
        </cdr:cNvSpPr>
      </cdr:nvSpPr>
      <cdr:spPr>
        <a:xfrm>
          <a:off x="3438525" y="3048000"/>
          <a:ext cx="190500" cy="142875"/>
        </a:xfrm>
        <a:prstGeom prst="rect">
          <a:avLst/>
        </a:prstGeom>
        <a:noFill/>
        <a:ln w="9525" cmpd="sng">
          <a:noFill/>
        </a:ln>
      </cdr:spPr>
      <cdr:txBody>
        <a:bodyPr vertOverflow="clip" wrap="square" lIns="0" tIns="0" rIns="0" bIns="0"/>
        <a:p>
          <a:pPr algn="r">
            <a:defRPr/>
          </a:pPr>
          <a:r>
            <a:rPr lang="en-US" cap="none" sz="825" b="0" i="0" u="none" baseline="0">
              <a:latin typeface="ＭＳ Ｐゴシック"/>
              <a:ea typeface="ＭＳ Ｐゴシック"/>
              <a:cs typeface="ＭＳ Ｐゴシック"/>
            </a:rPr>
            <a:t>20.0</a:t>
          </a:r>
        </a:p>
      </cdr:txBody>
    </cdr:sp>
  </cdr:relSizeAnchor>
  <cdr:relSizeAnchor xmlns:cdr="http://schemas.openxmlformats.org/drawingml/2006/chartDrawing">
    <cdr:from>
      <cdr:x>0.90175</cdr:x>
      <cdr:y>0.6675</cdr:y>
    </cdr:from>
    <cdr:to>
      <cdr:x>0.952</cdr:x>
      <cdr:y>0.702</cdr:y>
    </cdr:to>
    <cdr:sp>
      <cdr:nvSpPr>
        <cdr:cNvPr id="4" name="TextBox 4"/>
        <cdr:cNvSpPr txBox="1">
          <a:spLocks noChangeArrowheads="1"/>
        </cdr:cNvSpPr>
      </cdr:nvSpPr>
      <cdr:spPr>
        <a:xfrm>
          <a:off x="3438525" y="2676525"/>
          <a:ext cx="190500" cy="142875"/>
        </a:xfrm>
        <a:prstGeom prst="rect">
          <a:avLst/>
        </a:prstGeom>
        <a:noFill/>
        <a:ln w="9525" cmpd="sng">
          <a:noFill/>
        </a:ln>
      </cdr:spPr>
      <cdr:txBody>
        <a:bodyPr vertOverflow="clip" wrap="square" lIns="0" tIns="0" rIns="0" bIns="0"/>
        <a:p>
          <a:pPr algn="r">
            <a:defRPr/>
          </a:pPr>
          <a:r>
            <a:rPr lang="en-US" cap="none" sz="825" b="0" i="0" u="none" baseline="0">
              <a:latin typeface="ＭＳ Ｐゴシック"/>
              <a:ea typeface="ＭＳ Ｐゴシック"/>
              <a:cs typeface="ＭＳ Ｐゴシック"/>
            </a:rPr>
            <a:t>40.0</a:t>
          </a:r>
        </a:p>
      </cdr:txBody>
    </cdr:sp>
  </cdr:relSizeAnchor>
  <cdr:relSizeAnchor xmlns:cdr="http://schemas.openxmlformats.org/drawingml/2006/chartDrawing">
    <cdr:from>
      <cdr:x>0.90175</cdr:x>
      <cdr:y>0.565</cdr:y>
    </cdr:from>
    <cdr:to>
      <cdr:x>0.952</cdr:x>
      <cdr:y>0.59975</cdr:y>
    </cdr:to>
    <cdr:sp>
      <cdr:nvSpPr>
        <cdr:cNvPr id="5" name="TextBox 5"/>
        <cdr:cNvSpPr txBox="1">
          <a:spLocks noChangeArrowheads="1"/>
        </cdr:cNvSpPr>
      </cdr:nvSpPr>
      <cdr:spPr>
        <a:xfrm>
          <a:off x="3438525" y="2266950"/>
          <a:ext cx="190500" cy="142875"/>
        </a:xfrm>
        <a:prstGeom prst="rect">
          <a:avLst/>
        </a:prstGeom>
        <a:noFill/>
        <a:ln w="9525" cmpd="sng">
          <a:noFill/>
        </a:ln>
      </cdr:spPr>
      <cdr:txBody>
        <a:bodyPr vertOverflow="clip" wrap="square" lIns="0" tIns="0" rIns="0" bIns="0"/>
        <a:p>
          <a:pPr algn="r">
            <a:defRPr/>
          </a:pPr>
          <a:r>
            <a:rPr lang="en-US" cap="none" sz="825" b="0" i="0" u="none" baseline="0">
              <a:latin typeface="ＭＳ Ｐゴシック"/>
              <a:ea typeface="ＭＳ Ｐゴシック"/>
              <a:cs typeface="ＭＳ Ｐゴシック"/>
            </a:rPr>
            <a:t>60.0</a:t>
          </a:r>
        </a:p>
      </cdr:txBody>
    </cdr:sp>
  </cdr:relSizeAnchor>
  <cdr:relSizeAnchor xmlns:cdr="http://schemas.openxmlformats.org/drawingml/2006/chartDrawing">
    <cdr:from>
      <cdr:x>0.87</cdr:x>
      <cdr:y>0.456</cdr:y>
    </cdr:from>
    <cdr:to>
      <cdr:x>0.952</cdr:x>
      <cdr:y>0.49075</cdr:y>
    </cdr:to>
    <cdr:sp>
      <cdr:nvSpPr>
        <cdr:cNvPr id="6" name="TextBox 6"/>
        <cdr:cNvSpPr txBox="1">
          <a:spLocks noChangeArrowheads="1"/>
        </cdr:cNvSpPr>
      </cdr:nvSpPr>
      <cdr:spPr>
        <a:xfrm>
          <a:off x="3314700" y="1828800"/>
          <a:ext cx="314325" cy="142875"/>
        </a:xfrm>
        <a:prstGeom prst="rect">
          <a:avLst/>
        </a:prstGeom>
        <a:noFill/>
        <a:ln w="9525" cmpd="sng">
          <a:noFill/>
        </a:ln>
      </cdr:spPr>
      <cdr:txBody>
        <a:bodyPr vertOverflow="clip" wrap="square" lIns="0" tIns="0" rIns="0" bIns="0"/>
        <a:p>
          <a:pPr algn="r">
            <a:defRPr/>
          </a:pPr>
          <a:r>
            <a:rPr lang="en-US" cap="none" sz="825" b="0" i="0" u="none" baseline="0">
              <a:latin typeface="ＭＳ Ｐゴシック"/>
              <a:ea typeface="ＭＳ Ｐゴシック"/>
              <a:cs typeface="ＭＳ Ｐゴシック"/>
            </a:rPr>
            <a:t>80.0</a:t>
          </a:r>
        </a:p>
      </cdr:txBody>
    </cdr:sp>
  </cdr:relSizeAnchor>
  <cdr:relSizeAnchor xmlns:cdr="http://schemas.openxmlformats.org/drawingml/2006/chartDrawing">
    <cdr:from>
      <cdr:x>0.87</cdr:x>
      <cdr:y>0.356</cdr:y>
    </cdr:from>
    <cdr:to>
      <cdr:x>0.952</cdr:x>
      <cdr:y>0.39075</cdr:y>
    </cdr:to>
    <cdr:sp>
      <cdr:nvSpPr>
        <cdr:cNvPr id="7" name="TextBox 7"/>
        <cdr:cNvSpPr txBox="1">
          <a:spLocks noChangeArrowheads="1"/>
        </cdr:cNvSpPr>
      </cdr:nvSpPr>
      <cdr:spPr>
        <a:xfrm>
          <a:off x="3314700" y="1428750"/>
          <a:ext cx="314325" cy="142875"/>
        </a:xfrm>
        <a:prstGeom prst="rect">
          <a:avLst/>
        </a:prstGeom>
        <a:noFill/>
        <a:ln w="9525" cmpd="sng">
          <a:noFill/>
        </a:ln>
      </cdr:spPr>
      <cdr:txBody>
        <a:bodyPr vertOverflow="clip" wrap="square" lIns="0" tIns="0" rIns="0" bIns="0"/>
        <a:p>
          <a:pPr algn="r">
            <a:defRPr/>
          </a:pPr>
          <a:r>
            <a:rPr lang="en-US" cap="none" sz="825" b="0" i="0" u="none" baseline="0">
              <a:latin typeface="ＭＳ Ｐゴシック"/>
              <a:ea typeface="ＭＳ Ｐゴシック"/>
              <a:cs typeface="ＭＳ Ｐゴシック"/>
            </a:rPr>
            <a:t>100.0</a:t>
          </a:r>
        </a:p>
      </cdr:txBody>
    </cdr:sp>
  </cdr:relSizeAnchor>
  <cdr:relSizeAnchor xmlns:cdr="http://schemas.openxmlformats.org/drawingml/2006/chartDrawing">
    <cdr:from>
      <cdr:x>0.87</cdr:x>
      <cdr:y>0.252</cdr:y>
    </cdr:from>
    <cdr:to>
      <cdr:x>0.952</cdr:x>
      <cdr:y>0.28675</cdr:y>
    </cdr:to>
    <cdr:sp>
      <cdr:nvSpPr>
        <cdr:cNvPr id="8" name="TextBox 8"/>
        <cdr:cNvSpPr txBox="1">
          <a:spLocks noChangeArrowheads="1"/>
        </cdr:cNvSpPr>
      </cdr:nvSpPr>
      <cdr:spPr>
        <a:xfrm>
          <a:off x="3314700" y="1009650"/>
          <a:ext cx="314325" cy="142875"/>
        </a:xfrm>
        <a:prstGeom prst="rect">
          <a:avLst/>
        </a:prstGeom>
        <a:noFill/>
        <a:ln w="9525" cmpd="sng">
          <a:noFill/>
        </a:ln>
      </cdr:spPr>
      <cdr:txBody>
        <a:bodyPr vertOverflow="clip" wrap="square" lIns="0" tIns="0" rIns="0" bIns="0"/>
        <a:p>
          <a:pPr algn="r">
            <a:defRPr/>
          </a:pPr>
          <a:r>
            <a:rPr lang="en-US" cap="none" sz="825" b="0" i="0" u="none" baseline="0">
              <a:latin typeface="ＭＳ Ｐゴシック"/>
              <a:ea typeface="ＭＳ Ｐゴシック"/>
              <a:cs typeface="ＭＳ Ｐゴシック"/>
            </a:rPr>
            <a:t>120.0</a:t>
          </a:r>
        </a:p>
      </cdr:txBody>
    </cdr:sp>
  </cdr:relSizeAnchor>
  <cdr:relSizeAnchor xmlns:cdr="http://schemas.openxmlformats.org/drawingml/2006/chartDrawing">
    <cdr:from>
      <cdr:x>0.87525</cdr:x>
      <cdr:y>0.14225</cdr:y>
    </cdr:from>
    <cdr:to>
      <cdr:x>0.952</cdr:x>
      <cdr:y>0.177</cdr:y>
    </cdr:to>
    <cdr:sp>
      <cdr:nvSpPr>
        <cdr:cNvPr id="9" name="TextBox 9"/>
        <cdr:cNvSpPr txBox="1">
          <a:spLocks noChangeArrowheads="1"/>
        </cdr:cNvSpPr>
      </cdr:nvSpPr>
      <cdr:spPr>
        <a:xfrm>
          <a:off x="3333750" y="571500"/>
          <a:ext cx="295275" cy="142875"/>
        </a:xfrm>
        <a:prstGeom prst="rect">
          <a:avLst/>
        </a:prstGeom>
        <a:noFill/>
        <a:ln w="9525" cmpd="sng">
          <a:noFill/>
        </a:ln>
      </cdr:spPr>
      <cdr:txBody>
        <a:bodyPr vertOverflow="clip" wrap="square" lIns="0" tIns="0" rIns="0" bIns="0"/>
        <a:p>
          <a:pPr algn="r">
            <a:defRPr/>
          </a:pPr>
          <a:r>
            <a:rPr lang="en-US" cap="none" sz="825" b="0" i="0" u="none" baseline="0">
              <a:latin typeface="ＭＳ Ｐゴシック"/>
              <a:ea typeface="ＭＳ Ｐゴシック"/>
              <a:cs typeface="ＭＳ Ｐゴシック"/>
            </a:rPr>
            <a:t>140.0</a:t>
          </a:r>
        </a:p>
      </cdr:txBody>
    </cdr:sp>
  </cdr:relSizeAnchor>
  <cdr:relSizeAnchor xmlns:cdr="http://schemas.openxmlformats.org/drawingml/2006/chartDrawing">
    <cdr:from>
      <cdr:x>0.87525</cdr:x>
      <cdr:y>0.05025</cdr:y>
    </cdr:from>
    <cdr:to>
      <cdr:x>0.952</cdr:x>
      <cdr:y>0.08275</cdr:y>
    </cdr:to>
    <cdr:sp>
      <cdr:nvSpPr>
        <cdr:cNvPr id="10" name="TextBox 10"/>
        <cdr:cNvSpPr txBox="1">
          <a:spLocks noChangeArrowheads="1"/>
        </cdr:cNvSpPr>
      </cdr:nvSpPr>
      <cdr:spPr>
        <a:xfrm>
          <a:off x="3333750" y="200025"/>
          <a:ext cx="295275" cy="133350"/>
        </a:xfrm>
        <a:prstGeom prst="rect">
          <a:avLst/>
        </a:prstGeom>
        <a:noFill/>
        <a:ln w="9525" cmpd="sng">
          <a:noFill/>
        </a:ln>
      </cdr:spPr>
      <cdr:txBody>
        <a:bodyPr vertOverflow="clip" wrap="square" lIns="0" tIns="0" rIns="0" bIns="0"/>
        <a:p>
          <a:pPr algn="r">
            <a:defRPr/>
          </a:pPr>
          <a:r>
            <a:rPr lang="en-US" cap="none" sz="825" b="0" i="0" u="none" baseline="0">
              <a:latin typeface="ＭＳ Ｐゴシック"/>
              <a:ea typeface="ＭＳ Ｐゴシック"/>
              <a:cs typeface="ＭＳ Ｐゴシック"/>
            </a:rPr>
            <a:t>160.0</a:t>
          </a:r>
        </a:p>
      </cdr:txBody>
    </cdr:sp>
  </cdr:relSizeAnchor>
  <cdr:relSizeAnchor xmlns:cdr="http://schemas.openxmlformats.org/drawingml/2006/chartDrawing">
    <cdr:from>
      <cdr:x>0.051</cdr:x>
      <cdr:y>0.886</cdr:y>
    </cdr:from>
    <cdr:to>
      <cdr:x>0.13775</cdr:x>
      <cdr:y>0.9455</cdr:y>
    </cdr:to>
    <cdr:grpSp>
      <cdr:nvGrpSpPr>
        <cdr:cNvPr id="11" name="Group 11"/>
        <cdr:cNvGrpSpPr>
          <a:grpSpLocks/>
        </cdr:cNvGrpSpPr>
      </cdr:nvGrpSpPr>
      <cdr:grpSpPr>
        <a:xfrm flipH="1">
          <a:off x="190500" y="3552825"/>
          <a:ext cx="333375" cy="238125"/>
          <a:chOff x="177" y="793"/>
          <a:chExt cx="36" cy="24"/>
        </a:xfrm>
        <a:solidFill>
          <a:srgbClr val="FFFFFF"/>
        </a:solidFill>
      </cdr:grpSpPr>
      <cdr:sp>
        <cdr:nvSpPr>
          <cdr:cNvPr id="12" name="TextBox 12"/>
          <cdr:cNvSpPr txBox="1">
            <a:spLocks noChangeArrowheads="1"/>
          </cdr:cNvSpPr>
        </cdr:nvSpPr>
        <cdr:spPr>
          <a:xfrm>
            <a:off x="182" y="803"/>
            <a:ext cx="29" cy="14"/>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元年</a:t>
            </a:r>
          </a:p>
        </cdr:txBody>
      </cdr:sp>
      <cdr:sp>
        <cdr:nvSpPr>
          <cdr:cNvPr id="13" name="TextBox 13"/>
          <cdr:cNvSpPr txBox="1">
            <a:spLocks noChangeArrowheads="1"/>
          </cdr:cNvSpPr>
        </cdr:nvSpPr>
        <cdr:spPr>
          <a:xfrm>
            <a:off x="177" y="793"/>
            <a:ext cx="36" cy="11"/>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平成</a:t>
            </a:r>
          </a:p>
        </cdr:txBody>
      </cdr:sp>
    </cdr:grpSp>
  </cdr:relSizeAnchor>
  <cdr:relSizeAnchor xmlns:cdr="http://schemas.openxmlformats.org/drawingml/2006/chartDrawing">
    <cdr:from>
      <cdr:x>0.176</cdr:x>
      <cdr:y>0.9135</cdr:y>
    </cdr:from>
    <cdr:to>
      <cdr:x>0.227</cdr:x>
      <cdr:y>0.9455</cdr:y>
    </cdr:to>
    <cdr:sp>
      <cdr:nvSpPr>
        <cdr:cNvPr id="14" name="TextBox 14"/>
        <cdr:cNvSpPr txBox="1">
          <a:spLocks noChangeArrowheads="1"/>
        </cdr:cNvSpPr>
      </cdr:nvSpPr>
      <cdr:spPr>
        <a:xfrm>
          <a:off x="666750" y="3667125"/>
          <a:ext cx="19050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３</a:t>
          </a:r>
        </a:p>
      </cdr:txBody>
    </cdr:sp>
  </cdr:relSizeAnchor>
  <cdr:relSizeAnchor xmlns:cdr="http://schemas.openxmlformats.org/drawingml/2006/chartDrawing">
    <cdr:from>
      <cdr:x>0.2805</cdr:x>
      <cdr:y>0.9135</cdr:y>
    </cdr:from>
    <cdr:to>
      <cdr:x>0.33175</cdr:x>
      <cdr:y>0.9455</cdr:y>
    </cdr:to>
    <cdr:sp>
      <cdr:nvSpPr>
        <cdr:cNvPr id="15" name="TextBox 15"/>
        <cdr:cNvSpPr txBox="1">
          <a:spLocks noChangeArrowheads="1"/>
        </cdr:cNvSpPr>
      </cdr:nvSpPr>
      <cdr:spPr>
        <a:xfrm>
          <a:off x="1066800" y="3667125"/>
          <a:ext cx="2000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５</a:t>
          </a:r>
        </a:p>
      </cdr:txBody>
    </cdr:sp>
  </cdr:relSizeAnchor>
  <cdr:relSizeAnchor xmlns:cdr="http://schemas.openxmlformats.org/drawingml/2006/chartDrawing">
    <cdr:from>
      <cdr:x>0.3955</cdr:x>
      <cdr:y>0.9135</cdr:y>
    </cdr:from>
    <cdr:to>
      <cdr:x>0.446</cdr:x>
      <cdr:y>0.9455</cdr:y>
    </cdr:to>
    <cdr:sp>
      <cdr:nvSpPr>
        <cdr:cNvPr id="16" name="TextBox 16"/>
        <cdr:cNvSpPr txBox="1">
          <a:spLocks noChangeArrowheads="1"/>
        </cdr:cNvSpPr>
      </cdr:nvSpPr>
      <cdr:spPr>
        <a:xfrm>
          <a:off x="1504950" y="3667125"/>
          <a:ext cx="19050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７</a:t>
          </a:r>
        </a:p>
      </cdr:txBody>
    </cdr:sp>
  </cdr:relSizeAnchor>
  <cdr:relSizeAnchor xmlns:cdr="http://schemas.openxmlformats.org/drawingml/2006/chartDrawing">
    <cdr:from>
      <cdr:x>0.5075</cdr:x>
      <cdr:y>0.9135</cdr:y>
    </cdr:from>
    <cdr:to>
      <cdr:x>0.584</cdr:x>
      <cdr:y>0.9455</cdr:y>
    </cdr:to>
    <cdr:sp>
      <cdr:nvSpPr>
        <cdr:cNvPr id="17" name="TextBox 17"/>
        <cdr:cNvSpPr txBox="1">
          <a:spLocks noChangeArrowheads="1"/>
        </cdr:cNvSpPr>
      </cdr:nvSpPr>
      <cdr:spPr>
        <a:xfrm>
          <a:off x="1933575" y="3667125"/>
          <a:ext cx="29527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９年度</a:t>
          </a:r>
        </a:p>
      </cdr:txBody>
    </cdr:sp>
  </cdr:relSizeAnchor>
  <cdr:relSizeAnchor xmlns:cdr="http://schemas.openxmlformats.org/drawingml/2006/chartDrawing">
    <cdr:from>
      <cdr:x>0.6095</cdr:x>
      <cdr:y>0.9135</cdr:y>
    </cdr:from>
    <cdr:to>
      <cdr:x>0.66075</cdr:x>
      <cdr:y>0.9455</cdr:y>
    </cdr:to>
    <cdr:sp>
      <cdr:nvSpPr>
        <cdr:cNvPr id="18" name="TextBox 18"/>
        <cdr:cNvSpPr txBox="1">
          <a:spLocks noChangeArrowheads="1"/>
        </cdr:cNvSpPr>
      </cdr:nvSpPr>
      <cdr:spPr>
        <a:xfrm>
          <a:off x="2324100" y="3667125"/>
          <a:ext cx="2000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11</a:t>
          </a:r>
        </a:p>
      </cdr:txBody>
    </cdr:sp>
  </cdr:relSizeAnchor>
  <cdr:relSizeAnchor xmlns:cdr="http://schemas.openxmlformats.org/drawingml/2006/chartDrawing">
    <cdr:from>
      <cdr:x>0.7015</cdr:x>
      <cdr:y>0.9135</cdr:y>
    </cdr:from>
    <cdr:to>
      <cdr:x>0.7525</cdr:x>
      <cdr:y>0.9455</cdr:y>
    </cdr:to>
    <cdr:sp>
      <cdr:nvSpPr>
        <cdr:cNvPr id="19" name="TextBox 19"/>
        <cdr:cNvSpPr txBox="1">
          <a:spLocks noChangeArrowheads="1"/>
        </cdr:cNvSpPr>
      </cdr:nvSpPr>
      <cdr:spPr>
        <a:xfrm>
          <a:off x="2676525" y="3667125"/>
          <a:ext cx="19050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13</a:t>
          </a:r>
        </a:p>
      </cdr:txBody>
    </cdr:sp>
  </cdr:relSizeAnchor>
  <cdr:relSizeAnchor xmlns:cdr="http://schemas.openxmlformats.org/drawingml/2006/chartDrawing">
    <cdr:from>
      <cdr:x>0.81875</cdr:x>
      <cdr:y>0.9135</cdr:y>
    </cdr:from>
    <cdr:to>
      <cdr:x>0.87</cdr:x>
      <cdr:y>0.9455</cdr:y>
    </cdr:to>
    <cdr:sp>
      <cdr:nvSpPr>
        <cdr:cNvPr id="20" name="TextBox 20"/>
        <cdr:cNvSpPr txBox="1">
          <a:spLocks noChangeArrowheads="1"/>
        </cdr:cNvSpPr>
      </cdr:nvSpPr>
      <cdr:spPr>
        <a:xfrm>
          <a:off x="3124200" y="3667125"/>
          <a:ext cx="2000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76200" cy="209550"/>
    <xdr:sp>
      <xdr:nvSpPr>
        <xdr:cNvPr id="1" name="TextBox 1"/>
        <xdr:cNvSpPr txBox="1">
          <a:spLocks noChangeArrowheads="1"/>
        </xdr:cNvSpPr>
      </xdr:nvSpPr>
      <xdr:spPr>
        <a:xfrm>
          <a:off x="0" y="514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34</xdr:row>
      <xdr:rowOff>66675</xdr:rowOff>
    </xdr:from>
    <xdr:ext cx="76200" cy="209550"/>
    <xdr:sp>
      <xdr:nvSpPr>
        <xdr:cNvPr id="2" name="TextBox 3"/>
        <xdr:cNvSpPr txBox="1">
          <a:spLocks noChangeArrowheads="1"/>
        </xdr:cNvSpPr>
      </xdr:nvSpPr>
      <xdr:spPr>
        <a:xfrm>
          <a:off x="0" y="5848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133350</xdr:colOff>
      <xdr:row>2</xdr:row>
      <xdr:rowOff>57150</xdr:rowOff>
    </xdr:from>
    <xdr:to>
      <xdr:col>8</xdr:col>
      <xdr:colOff>85725</xdr:colOff>
      <xdr:row>25</xdr:row>
      <xdr:rowOff>133350</xdr:rowOff>
    </xdr:to>
    <xdr:graphicFrame>
      <xdr:nvGraphicFramePr>
        <xdr:cNvPr id="3" name="Chart 7"/>
        <xdr:cNvGraphicFramePr/>
      </xdr:nvGraphicFramePr>
      <xdr:xfrm>
        <a:off x="476250" y="400050"/>
        <a:ext cx="3819525" cy="4019550"/>
      </xdr:xfrm>
      <a:graphic>
        <a:graphicData uri="http://schemas.openxmlformats.org/drawingml/2006/chart">
          <c:chart xmlns:c="http://schemas.openxmlformats.org/drawingml/2006/chart" r:id="rId1"/>
        </a:graphicData>
      </a:graphic>
    </xdr:graphicFrame>
    <xdr:clientData/>
  </xdr:twoCellAnchor>
  <xdr:oneCellAnchor>
    <xdr:from>
      <xdr:col>7</xdr:col>
      <xdr:colOff>76200</xdr:colOff>
      <xdr:row>10</xdr:row>
      <xdr:rowOff>76200</xdr:rowOff>
    </xdr:from>
    <xdr:ext cx="133350" cy="266700"/>
    <xdr:sp>
      <xdr:nvSpPr>
        <xdr:cNvPr id="4" name="TextBox 8"/>
        <xdr:cNvSpPr txBox="1">
          <a:spLocks noChangeArrowheads="1"/>
        </xdr:cNvSpPr>
      </xdr:nvSpPr>
      <xdr:spPr>
        <a:xfrm>
          <a:off x="4095750" y="1790700"/>
          <a:ext cx="133350" cy="266700"/>
        </a:xfrm>
        <a:prstGeom prst="rect">
          <a:avLst/>
        </a:prstGeom>
        <a:noFill/>
        <a:ln w="9525" cmpd="sng">
          <a:noFill/>
        </a:ln>
      </xdr:spPr>
      <xdr:txBody>
        <a:bodyPr vertOverflow="clip" wrap="square" lIns="0" tIns="0" rIns="0" bIns="0" vert="wordArtVertRtl">
          <a:spAutoFit/>
        </a:bodyPr>
        <a:p>
          <a:pPr algn="l">
            <a:defRPr/>
          </a:pPr>
          <a:r>
            <a:rPr lang="en-US" cap="none" sz="800" b="0" i="0" u="none" baseline="0">
              <a:latin typeface="ＭＳ Ｐゴシック"/>
              <a:ea typeface="ＭＳ Ｐゴシック"/>
              <a:cs typeface="ＭＳ Ｐゴシック"/>
            </a:rPr>
            <a:t>人口</a:t>
          </a:r>
        </a:p>
      </xdr:txBody>
    </xdr:sp>
    <xdr:clientData/>
  </xdr:oneCellAnchor>
  <xdr:oneCellAnchor>
    <xdr:from>
      <xdr:col>7</xdr:col>
      <xdr:colOff>38100</xdr:colOff>
      <xdr:row>11</xdr:row>
      <xdr:rowOff>152400</xdr:rowOff>
    </xdr:from>
    <xdr:ext cx="190500" cy="171450"/>
    <xdr:sp>
      <xdr:nvSpPr>
        <xdr:cNvPr id="5" name="TextBox 9"/>
        <xdr:cNvSpPr txBox="1">
          <a:spLocks noChangeArrowheads="1"/>
        </xdr:cNvSpPr>
      </xdr:nvSpPr>
      <xdr:spPr>
        <a:xfrm>
          <a:off x="4057650" y="2038350"/>
          <a:ext cx="190500" cy="17145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10</a:t>
          </a:r>
        </a:p>
      </xdr:txBody>
    </xdr:sp>
    <xdr:clientData/>
  </xdr:oneCellAnchor>
  <xdr:oneCellAnchor>
    <xdr:from>
      <xdr:col>7</xdr:col>
      <xdr:colOff>66675</xdr:colOff>
      <xdr:row>12</xdr:row>
      <xdr:rowOff>133350</xdr:rowOff>
    </xdr:from>
    <xdr:ext cx="133350" cy="266700"/>
    <xdr:sp>
      <xdr:nvSpPr>
        <xdr:cNvPr id="6" name="TextBox 10"/>
        <xdr:cNvSpPr txBox="1">
          <a:spLocks noChangeArrowheads="1"/>
        </xdr:cNvSpPr>
      </xdr:nvSpPr>
      <xdr:spPr>
        <a:xfrm>
          <a:off x="4086225" y="2190750"/>
          <a:ext cx="133350" cy="266700"/>
        </a:xfrm>
        <a:prstGeom prst="rect">
          <a:avLst/>
        </a:prstGeom>
        <a:noFill/>
        <a:ln w="9525" cmpd="sng">
          <a:noFill/>
        </a:ln>
      </xdr:spPr>
      <xdr:txBody>
        <a:bodyPr vertOverflow="clip" wrap="square" lIns="0" tIns="0" rIns="0" bIns="0" vert="wordArtVertRtl">
          <a:spAutoFit/>
        </a:bodyPr>
        <a:p>
          <a:pPr algn="l">
            <a:defRPr/>
          </a:pPr>
          <a:r>
            <a:rPr lang="en-US" cap="none" sz="800" b="0" i="0" u="none" baseline="0">
              <a:latin typeface="ＭＳ Ｐゴシック"/>
              <a:ea typeface="ＭＳ Ｐゴシック"/>
              <a:cs typeface="ＭＳ Ｐゴシック"/>
            </a:rPr>
            <a:t>万対</a:t>
          </a:r>
        </a:p>
      </xdr:txBody>
    </xdr:sp>
    <xdr:clientData/>
  </xdr:oneCellAnchor>
  <xdr:oneCellAnchor>
    <xdr:from>
      <xdr:col>5</xdr:col>
      <xdr:colOff>466725</xdr:colOff>
      <xdr:row>1</xdr:row>
      <xdr:rowOff>161925</xdr:rowOff>
    </xdr:from>
    <xdr:ext cx="647700" cy="180975"/>
    <xdr:sp>
      <xdr:nvSpPr>
        <xdr:cNvPr id="7" name="TextBox 22"/>
        <xdr:cNvSpPr txBox="1">
          <a:spLocks noChangeArrowheads="1"/>
        </xdr:cNvSpPr>
      </xdr:nvSpPr>
      <xdr:spPr>
        <a:xfrm>
          <a:off x="3552825" y="333375"/>
          <a:ext cx="647700" cy="180975"/>
        </a:xfrm>
        <a:prstGeom prst="rect">
          <a:avLst/>
        </a:prstGeom>
        <a:noFill/>
        <a:ln w="9525" cmpd="sng">
          <a:noFill/>
        </a:ln>
      </xdr:spPr>
      <xdr:txBody>
        <a:bodyPr vertOverflow="clip" wrap="square">
          <a:spAutoFit/>
        </a:bodyPr>
        <a:p>
          <a:pPr algn="l">
            <a:defRPr/>
          </a:pPr>
          <a:r>
            <a:rPr lang="en-US" cap="none" sz="900" b="0" i="0" u="none" baseline="0"/>
            <a:t>各年（度）</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0.642</cdr:x>
      <cdr:y>0.89175</cdr:y>
    </cdr:from>
    <cdr:to>
      <cdr:x>0.69625</cdr:x>
      <cdr:y>0.93375</cdr:y>
    </cdr:to>
    <cdr:sp>
      <cdr:nvSpPr>
        <cdr:cNvPr id="1" name="Rectangle 1"/>
        <cdr:cNvSpPr>
          <a:spLocks/>
        </cdr:cNvSpPr>
      </cdr:nvSpPr>
      <cdr:spPr>
        <a:xfrm>
          <a:off x="3476625" y="2505075"/>
          <a:ext cx="295275" cy="114300"/>
        </a:xfrm>
        <a:prstGeom prst="rect">
          <a:avLst/>
        </a:prstGeom>
        <a:solidFill>
          <a:srgbClr val="FFFFFF"/>
        </a:solidFill>
        <a:ln w="9525" cmpd="sng">
          <a:noFill/>
        </a:ln>
      </cdr:spPr>
      <cdr:txBody>
        <a:bodyPr vertOverflow="clip" wrap="square" lIns="0" tIns="0" rIns="0" bIns="0"/>
        <a:p>
          <a:pPr algn="l">
            <a:defRPr/>
          </a:pPr>
          <a:r>
            <a:rPr lang="en-US" cap="none" sz="850" b="0" i="0" u="none" baseline="0">
              <a:latin typeface="ＭＳ Ｐゴシック"/>
              <a:ea typeface="ＭＳ Ｐゴシック"/>
              <a:cs typeface="ＭＳ Ｐゴシック"/>
            </a:rPr>
            <a:t>   240   </a:t>
          </a:r>
        </a:p>
      </cdr:txBody>
    </cdr:sp>
  </cdr:relSizeAnchor>
  <cdr:relSizeAnchor xmlns:cdr="http://schemas.openxmlformats.org/drawingml/2006/chartDrawing">
    <cdr:from>
      <cdr:x>0.642</cdr:x>
      <cdr:y>0.44375</cdr:y>
    </cdr:from>
    <cdr:to>
      <cdr:x>0.95</cdr:x>
      <cdr:y>0.58275</cdr:y>
    </cdr:to>
    <cdr:sp>
      <cdr:nvSpPr>
        <cdr:cNvPr id="2" name="Rectangle 2"/>
        <cdr:cNvSpPr>
          <a:spLocks/>
        </cdr:cNvSpPr>
      </cdr:nvSpPr>
      <cdr:spPr>
        <a:xfrm>
          <a:off x="3476625" y="1238250"/>
          <a:ext cx="1666875" cy="390525"/>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875" b="1" i="0" u="none" baseline="0">
              <a:latin typeface="ＭＳ Ｐゴシック"/>
              <a:ea typeface="ＭＳ Ｐゴシック"/>
              <a:cs typeface="ＭＳ Ｐゴシック"/>
            </a:rPr>
            <a:t>相談延人員　363,805人</a:t>
          </a:r>
        </a:p>
      </cdr:txBody>
    </cdr:sp>
  </cdr:relSizeAnchor>
  <cdr:relSizeAnchor xmlns:cdr="http://schemas.openxmlformats.org/drawingml/2006/chartDrawing">
    <cdr:from>
      <cdr:x>0.86</cdr:x>
      <cdr:y>0.1925</cdr:y>
    </cdr:from>
    <cdr:to>
      <cdr:x>0.9425</cdr:x>
      <cdr:y>0.257</cdr:y>
    </cdr:to>
    <cdr:sp>
      <cdr:nvSpPr>
        <cdr:cNvPr id="3" name="TextBox 3"/>
        <cdr:cNvSpPr txBox="1">
          <a:spLocks noChangeArrowheads="1"/>
        </cdr:cNvSpPr>
      </cdr:nvSpPr>
      <cdr:spPr>
        <a:xfrm>
          <a:off x="4657725" y="533400"/>
          <a:ext cx="447675" cy="180975"/>
        </a:xfrm>
        <a:prstGeom prst="rect">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260,773</a:t>
          </a:r>
        </a:p>
      </cdr:txBody>
    </cdr:sp>
  </cdr:relSizeAnchor>
  <cdr:relSizeAnchor xmlns:cdr="http://schemas.openxmlformats.org/drawingml/2006/chartDrawing">
    <cdr:from>
      <cdr:x>0.93025</cdr:x>
      <cdr:y>0.90575</cdr:y>
    </cdr:from>
    <cdr:to>
      <cdr:x>0.98825</cdr:x>
      <cdr:y>0.9735</cdr:y>
    </cdr:to>
    <cdr:sp>
      <cdr:nvSpPr>
        <cdr:cNvPr id="4" name="TextBox 4"/>
        <cdr:cNvSpPr txBox="1">
          <a:spLocks noChangeArrowheads="1"/>
        </cdr:cNvSpPr>
      </cdr:nvSpPr>
      <cdr:spPr>
        <a:xfrm>
          <a:off x="5038725" y="2543175"/>
          <a:ext cx="314325" cy="190500"/>
        </a:xfrm>
        <a:prstGeom prst="rect">
          <a:avLst/>
        </a:prstGeom>
        <a:noFill/>
        <a:ln w="9525" cmpd="sng">
          <a:noFill/>
        </a:ln>
      </cdr:spPr>
      <cdr:txBody>
        <a:bodyPr vertOverflow="clip" wrap="square"/>
        <a:p>
          <a:pPr algn="l">
            <a:defRPr/>
          </a:pPr>
          <a:r>
            <a:rPr lang="en-US" cap="none" sz="850" b="0" i="0" u="none" baseline="0">
              <a:latin typeface="ＭＳ Ｐゴシック"/>
              <a:ea typeface="ＭＳ Ｐゴシック"/>
              <a:cs typeface="ＭＳ Ｐゴシック"/>
            </a:rPr>
            <a:t>千人</a:t>
          </a:r>
        </a:p>
      </cdr:txBody>
    </cdr:sp>
  </cdr:relSizeAnchor>
  <cdr:relSizeAnchor xmlns:cdr="http://schemas.openxmlformats.org/drawingml/2006/chartDrawing">
    <cdr:from>
      <cdr:x>0.7135</cdr:x>
      <cdr:y>0.89175</cdr:y>
    </cdr:from>
    <cdr:to>
      <cdr:x>0.7675</cdr:x>
      <cdr:y>0.93375</cdr:y>
    </cdr:to>
    <cdr:sp>
      <cdr:nvSpPr>
        <cdr:cNvPr id="5" name="Rectangle 5"/>
        <cdr:cNvSpPr>
          <a:spLocks/>
        </cdr:cNvSpPr>
      </cdr:nvSpPr>
      <cdr:spPr>
        <a:xfrm>
          <a:off x="3857625" y="2505075"/>
          <a:ext cx="295275" cy="114300"/>
        </a:xfrm>
        <a:prstGeom prst="rect">
          <a:avLst/>
        </a:prstGeom>
        <a:solidFill>
          <a:srgbClr val="FFFFFF"/>
        </a:solidFill>
        <a:ln w="9525" cmpd="sng">
          <a:noFill/>
        </a:ln>
      </cdr:spPr>
      <cdr:txBody>
        <a:bodyPr vertOverflow="clip" wrap="square" lIns="0" tIns="0" rIns="0" bIns="0"/>
        <a:p>
          <a:pPr algn="l">
            <a:defRPr/>
          </a:pPr>
          <a:r>
            <a:rPr lang="en-US" cap="none" sz="850" b="0" i="0" u="none" baseline="0">
              <a:latin typeface="ＭＳ Ｐゴシック"/>
              <a:ea typeface="ＭＳ Ｐゴシック"/>
              <a:cs typeface="ＭＳ Ｐゴシック"/>
            </a:rPr>
            <a:t>   250   </a:t>
          </a:r>
        </a:p>
      </cdr:txBody>
    </cdr:sp>
  </cdr:relSizeAnchor>
  <cdr:relSizeAnchor xmlns:cdr="http://schemas.openxmlformats.org/drawingml/2006/chartDrawing">
    <cdr:from>
      <cdr:x>0.87575</cdr:x>
      <cdr:y>0.89175</cdr:y>
    </cdr:from>
    <cdr:to>
      <cdr:x>0.93025</cdr:x>
      <cdr:y>0.93375</cdr:y>
    </cdr:to>
    <cdr:sp>
      <cdr:nvSpPr>
        <cdr:cNvPr id="6" name="Rectangle 6"/>
        <cdr:cNvSpPr>
          <a:spLocks/>
        </cdr:cNvSpPr>
      </cdr:nvSpPr>
      <cdr:spPr>
        <a:xfrm>
          <a:off x="4743450" y="2505075"/>
          <a:ext cx="295275" cy="114300"/>
        </a:xfrm>
        <a:prstGeom prst="rect">
          <a:avLst/>
        </a:prstGeom>
        <a:solidFill>
          <a:srgbClr val="FFFFFF"/>
        </a:solidFill>
        <a:ln w="9525" cmpd="sng">
          <a:noFill/>
        </a:ln>
      </cdr:spPr>
      <cdr:txBody>
        <a:bodyPr vertOverflow="clip" wrap="square" lIns="0" tIns="0" rIns="0" bIns="0"/>
        <a:p>
          <a:pPr algn="l">
            <a:defRPr/>
          </a:pPr>
          <a:r>
            <a:rPr lang="en-US" cap="none" sz="850" b="0" i="0" u="none" baseline="0">
              <a:latin typeface="ＭＳ Ｐゴシック"/>
              <a:ea typeface="ＭＳ Ｐゴシック"/>
              <a:cs typeface="ＭＳ Ｐゴシック"/>
            </a:rPr>
            <a:t>   270   </a:t>
          </a:r>
        </a:p>
      </cdr:txBody>
    </cdr:sp>
  </cdr:relSizeAnchor>
  <cdr:relSizeAnchor xmlns:cdr="http://schemas.openxmlformats.org/drawingml/2006/chartDrawing">
    <cdr:from>
      <cdr:x>0.79725</cdr:x>
      <cdr:y>0.89175</cdr:y>
    </cdr:from>
    <cdr:to>
      <cdr:x>0.86</cdr:x>
      <cdr:y>0.951</cdr:y>
    </cdr:to>
    <cdr:sp>
      <cdr:nvSpPr>
        <cdr:cNvPr id="7" name="Rectangle 7"/>
        <cdr:cNvSpPr>
          <a:spLocks/>
        </cdr:cNvSpPr>
      </cdr:nvSpPr>
      <cdr:spPr>
        <a:xfrm>
          <a:off x="4314825" y="2505075"/>
          <a:ext cx="342900" cy="161925"/>
        </a:xfrm>
        <a:prstGeom prst="rect">
          <a:avLst/>
        </a:prstGeom>
        <a:solidFill>
          <a:srgbClr val="FFFFFF"/>
        </a:solidFill>
        <a:ln w="9525" cmpd="sng">
          <a:noFill/>
        </a:ln>
      </cdr:spPr>
      <cdr:txBody>
        <a:bodyPr vertOverflow="clip" wrap="square" lIns="0" tIns="0" rIns="0" bIns="0"/>
        <a:p>
          <a:pPr algn="l">
            <a:defRPr/>
          </a:pPr>
          <a:r>
            <a:rPr lang="en-US" cap="none" sz="850" b="0" i="0" u="none" baseline="0">
              <a:latin typeface="ＭＳ Ｐゴシック"/>
              <a:ea typeface="ＭＳ Ｐゴシック"/>
              <a:cs typeface="ＭＳ Ｐゴシック"/>
            </a:rPr>
            <a:t>   260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76200</xdr:rowOff>
    </xdr:from>
    <xdr:to>
      <xdr:col>9</xdr:col>
      <xdr:colOff>66675</xdr:colOff>
      <xdr:row>17</xdr:row>
      <xdr:rowOff>142875</xdr:rowOff>
    </xdr:to>
    <xdr:grpSp>
      <xdr:nvGrpSpPr>
        <xdr:cNvPr id="1" name="Group 10"/>
        <xdr:cNvGrpSpPr>
          <a:grpSpLocks/>
        </xdr:cNvGrpSpPr>
      </xdr:nvGrpSpPr>
      <xdr:grpSpPr>
        <a:xfrm>
          <a:off x="523875" y="304800"/>
          <a:ext cx="5419725" cy="2809875"/>
          <a:chOff x="55" y="32"/>
          <a:chExt cx="569" cy="295"/>
        </a:xfrm>
        <a:solidFill>
          <a:srgbClr val="FFFFFF"/>
        </a:solidFill>
      </xdr:grpSpPr>
      <xdr:graphicFrame>
        <xdr:nvGraphicFramePr>
          <xdr:cNvPr id="2" name="Chart 2"/>
          <xdr:cNvGraphicFramePr/>
        </xdr:nvGraphicFramePr>
        <xdr:xfrm>
          <a:off x="55" y="32"/>
          <a:ext cx="569" cy="295"/>
        </xdr:xfrm>
        <a:graphic>
          <a:graphicData uri="http://schemas.openxmlformats.org/drawingml/2006/chart">
            <c:chart xmlns:c="http://schemas.openxmlformats.org/drawingml/2006/chart" r:id="rId1"/>
          </a:graphicData>
        </a:graphic>
      </xdr:graphicFrame>
      <xdr:sp>
        <xdr:nvSpPr>
          <xdr:cNvPr id="3" name="Rectangle 3"/>
          <xdr:cNvSpPr>
            <a:spLocks/>
          </xdr:cNvSpPr>
        </xdr:nvSpPr>
        <xdr:spPr>
          <a:xfrm>
            <a:off x="383" y="33"/>
            <a:ext cx="16" cy="28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4"/>
          <xdr:cNvSpPr txBox="1">
            <a:spLocks noChangeArrowheads="1"/>
          </xdr:cNvSpPr>
        </xdr:nvSpPr>
        <xdr:spPr>
          <a:xfrm>
            <a:off x="383" y="90"/>
            <a:ext cx="19" cy="28"/>
          </a:xfrm>
          <a:prstGeom prst="rect">
            <a:avLst/>
          </a:prstGeom>
          <a:noFill/>
          <a:ln w="9525" cmpd="sng">
            <a:noFill/>
          </a:ln>
        </xdr:spPr>
        <xdr:txBody>
          <a:bodyPr vertOverflow="clip" wrap="square" lIns="0" tIns="0" rIns="0" bIns="0" anchor="ctr" vert="wordArtVertRtl"/>
          <a:p>
            <a:pPr algn="ctr">
              <a:defRPr/>
            </a:pPr>
            <a:r>
              <a:rPr lang="en-US" cap="none" sz="1600" b="0" i="0" u="none" baseline="0"/>
              <a:t>～</a:t>
            </a:r>
          </a:p>
        </xdr:txBody>
      </xdr:sp>
      <xdr:sp>
        <xdr:nvSpPr>
          <xdr:cNvPr id="5" name="TextBox 5"/>
          <xdr:cNvSpPr txBox="1">
            <a:spLocks noChangeArrowheads="1"/>
          </xdr:cNvSpPr>
        </xdr:nvSpPr>
        <xdr:spPr>
          <a:xfrm>
            <a:off x="390" y="85"/>
            <a:ext cx="17" cy="37"/>
          </a:xfrm>
          <a:prstGeom prst="rect">
            <a:avLst/>
          </a:prstGeom>
          <a:noFill/>
          <a:ln w="9525" cmpd="sng">
            <a:noFill/>
          </a:ln>
        </xdr:spPr>
        <xdr:txBody>
          <a:bodyPr vertOverflow="clip" wrap="square" lIns="0" tIns="0" rIns="0" bIns="0" anchor="ctr" vert="wordArtVertRtl"/>
          <a:p>
            <a:pPr algn="ctr">
              <a:defRPr/>
            </a:pPr>
            <a:r>
              <a:rPr lang="en-US" cap="none" sz="1600" b="0" i="0" u="none" baseline="0"/>
              <a:t>～</a:t>
            </a:r>
          </a:p>
        </xdr:txBody>
      </xdr:sp>
      <xdr:sp>
        <xdr:nvSpPr>
          <xdr:cNvPr id="6" name="TextBox 6"/>
          <xdr:cNvSpPr txBox="1">
            <a:spLocks noChangeArrowheads="1"/>
          </xdr:cNvSpPr>
        </xdr:nvSpPr>
        <xdr:spPr>
          <a:xfrm>
            <a:off x="384" y="275"/>
            <a:ext cx="19" cy="28"/>
          </a:xfrm>
          <a:prstGeom prst="rect">
            <a:avLst/>
          </a:prstGeom>
          <a:noFill/>
          <a:ln w="9525" cmpd="sng">
            <a:noFill/>
          </a:ln>
        </xdr:spPr>
        <xdr:txBody>
          <a:bodyPr vertOverflow="clip" wrap="square" lIns="0" tIns="0" rIns="0" bIns="0" anchor="ctr" vert="wordArtVertRtl"/>
          <a:p>
            <a:pPr algn="ctr">
              <a:defRPr/>
            </a:pPr>
            <a:r>
              <a:rPr lang="en-US" cap="none" sz="1600" b="0" i="0" u="none" baseline="0"/>
              <a:t>～</a:t>
            </a:r>
          </a:p>
        </xdr:txBody>
      </xdr:sp>
      <xdr:sp>
        <xdr:nvSpPr>
          <xdr:cNvPr id="7" name="TextBox 7"/>
          <xdr:cNvSpPr txBox="1">
            <a:spLocks noChangeArrowheads="1"/>
          </xdr:cNvSpPr>
        </xdr:nvSpPr>
        <xdr:spPr>
          <a:xfrm>
            <a:off x="391" y="270"/>
            <a:ext cx="17" cy="37"/>
          </a:xfrm>
          <a:prstGeom prst="rect">
            <a:avLst/>
          </a:prstGeom>
          <a:noFill/>
          <a:ln w="9525" cmpd="sng">
            <a:noFill/>
          </a:ln>
        </xdr:spPr>
        <xdr:txBody>
          <a:bodyPr vertOverflow="clip" wrap="square" lIns="0" tIns="0" rIns="0" bIns="0" anchor="ctr" vert="wordArtVertRtl"/>
          <a:p>
            <a:pPr algn="ctr">
              <a:defRPr/>
            </a:pPr>
            <a:r>
              <a:rPr lang="en-US" cap="none" sz="1600" b="0" i="0" u="none" baseline="0"/>
              <a:t>～</a:t>
            </a:r>
          </a:p>
        </xdr:txBody>
      </xdr:sp>
    </xdr:grpSp>
    <xdr:clientData/>
  </xdr:twoCellAnchor>
  <xdr:oneCellAnchor>
    <xdr:from>
      <xdr:col>7</xdr:col>
      <xdr:colOff>352425</xdr:colOff>
      <xdr:row>0</xdr:row>
      <xdr:rowOff>190500</xdr:rowOff>
    </xdr:from>
    <xdr:ext cx="647700" cy="180975"/>
    <xdr:sp>
      <xdr:nvSpPr>
        <xdr:cNvPr id="8" name="TextBox 8"/>
        <xdr:cNvSpPr txBox="1">
          <a:spLocks noChangeArrowheads="1"/>
        </xdr:cNvSpPr>
      </xdr:nvSpPr>
      <xdr:spPr>
        <a:xfrm>
          <a:off x="4991100" y="190500"/>
          <a:ext cx="647700" cy="180975"/>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平成15年度</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0.41175</cdr:y>
    </cdr:from>
    <cdr:to>
      <cdr:x>1</cdr:x>
      <cdr:y>0.50625</cdr:y>
    </cdr:to>
    <cdr:sp>
      <cdr:nvSpPr>
        <cdr:cNvPr id="1" name="TextBox 1"/>
        <cdr:cNvSpPr txBox="1">
          <a:spLocks noChangeArrowheads="1"/>
        </cdr:cNvSpPr>
      </cdr:nvSpPr>
      <cdr:spPr>
        <a:xfrm>
          <a:off x="2543175" y="1914525"/>
          <a:ext cx="105727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nchor="ctr"/>
        <a:p>
          <a:pPr algn="ctr">
            <a:defRPr/>
          </a:pPr>
          <a:r>
            <a:rPr lang="en-US" cap="none" sz="925" b="0" i="0" u="none" baseline="0">
              <a:latin typeface="ＭＳ Ｐゴシック"/>
              <a:ea typeface="ＭＳ Ｐゴシック"/>
              <a:cs typeface="ＭＳ Ｐゴシック"/>
            </a:rPr>
            <a:t>特定給食施設
56.0%</a:t>
          </a:r>
        </a:p>
      </cdr:txBody>
    </cdr:sp>
  </cdr:relSizeAnchor>
  <cdr:relSizeAnchor xmlns:cdr="http://schemas.openxmlformats.org/drawingml/2006/chartDrawing">
    <cdr:from>
      <cdr:x>0</cdr:x>
      <cdr:y>0.36825</cdr:y>
    </cdr:from>
    <cdr:to>
      <cdr:x>0.33825</cdr:x>
      <cdr:y>0.4475</cdr:y>
    </cdr:to>
    <cdr:sp>
      <cdr:nvSpPr>
        <cdr:cNvPr id="2" name="TextBox 2"/>
        <cdr:cNvSpPr txBox="1">
          <a:spLocks noChangeArrowheads="1"/>
        </cdr:cNvSpPr>
      </cdr:nvSpPr>
      <cdr:spPr>
        <a:xfrm>
          <a:off x="0" y="1714500"/>
          <a:ext cx="1219200" cy="3714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nchor="ctr"/>
        <a:p>
          <a:pPr algn="ctr">
            <a:defRPr/>
          </a:pPr>
          <a:r>
            <a:rPr lang="en-US" cap="none" sz="925" b="0" i="0" u="none" baseline="0">
              <a:latin typeface="ＭＳ Ｐゴシック"/>
              <a:ea typeface="ＭＳ Ｐゴシック"/>
              <a:cs typeface="ＭＳ Ｐゴシック"/>
            </a:rPr>
            <a:t>その他の給食施設   44.0%</a:t>
          </a:r>
        </a:p>
      </cdr:txBody>
    </cdr:sp>
  </cdr:relSizeAnchor>
  <cdr:relSizeAnchor xmlns:cdr="http://schemas.openxmlformats.org/drawingml/2006/chartDrawing">
    <cdr:from>
      <cdr:x>0.504</cdr:x>
      <cdr:y>0.062</cdr:y>
    </cdr:from>
    <cdr:to>
      <cdr:x>0.86425</cdr:x>
      <cdr:y>0.11175</cdr:y>
    </cdr:to>
    <cdr:sp>
      <cdr:nvSpPr>
        <cdr:cNvPr id="3" name="TextBox 3"/>
        <cdr:cNvSpPr txBox="1">
          <a:spLocks noChangeArrowheads="1"/>
        </cdr:cNvSpPr>
      </cdr:nvSpPr>
      <cdr:spPr>
        <a:xfrm>
          <a:off x="1809750" y="285750"/>
          <a:ext cx="1295400" cy="228600"/>
        </a:xfrm>
        <a:prstGeom prst="rect">
          <a:avLst/>
        </a:prstGeom>
        <a:noFill/>
        <a:ln w="9525" cmpd="sng">
          <a:noFill/>
        </a:ln>
      </cdr:spPr>
      <cdr:txBody>
        <a:bodyPr vertOverflow="clip" wrap="square"/>
        <a:p>
          <a:pPr algn="l">
            <a:defRPr/>
          </a:pPr>
          <a:r>
            <a:rPr lang="en-US" cap="none" sz="1125" b="1" i="0" u="none" baseline="0">
              <a:latin typeface="ＭＳ Ｐゴシック"/>
              <a:ea typeface="ＭＳ Ｐゴシック"/>
              <a:cs typeface="ＭＳ Ｐゴシック"/>
            </a:rPr>
            <a:t>Ⅰ</a:t>
          </a:r>
          <a:r>
            <a:rPr lang="en-US" cap="none" sz="1100" b="1" i="0" u="none" baseline="0">
              <a:latin typeface="ＭＳ Ｐゴシック"/>
              <a:ea typeface="ＭＳ Ｐゴシック"/>
              <a:cs typeface="ＭＳ Ｐゴシック"/>
            </a:rPr>
            <a:t> </a:t>
          </a:r>
          <a:r>
            <a:rPr lang="en-US" cap="none" sz="1025" b="0" i="0" u="none" baseline="0">
              <a:latin typeface="ＭＳ Ｐゴシック"/>
              <a:ea typeface="ＭＳ Ｐゴシック"/>
              <a:cs typeface="ＭＳ Ｐゴシック"/>
            </a:rPr>
            <a:t>3,039施設</a:t>
          </a:r>
          <a:r>
            <a:rPr lang="en-US" cap="none" sz="1025" b="1" i="0" u="none" baseline="0">
              <a:latin typeface="ＭＳ Ｐゴシック"/>
              <a:ea typeface="ＭＳ Ｐゴシック"/>
              <a:cs typeface="ＭＳ Ｐゴシック"/>
            </a:rPr>
            <a:t>（3.7%)</a:t>
          </a:r>
        </a:p>
      </cdr:txBody>
    </cdr:sp>
  </cdr:relSizeAnchor>
  <cdr:relSizeAnchor xmlns:cdr="http://schemas.openxmlformats.org/drawingml/2006/chartDrawing">
    <cdr:from>
      <cdr:x>0.5855</cdr:x>
      <cdr:y>0.226</cdr:y>
    </cdr:from>
    <cdr:to>
      <cdr:x>0.981</cdr:x>
      <cdr:y>0.2725</cdr:y>
    </cdr:to>
    <cdr:sp>
      <cdr:nvSpPr>
        <cdr:cNvPr id="4" name="TextBox 4"/>
        <cdr:cNvSpPr txBox="1">
          <a:spLocks noChangeArrowheads="1"/>
        </cdr:cNvSpPr>
      </cdr:nvSpPr>
      <cdr:spPr>
        <a:xfrm>
          <a:off x="2105025" y="1047750"/>
          <a:ext cx="1419225" cy="219075"/>
        </a:xfrm>
        <a:prstGeom prst="rect">
          <a:avLst/>
        </a:prstGeom>
        <a:solidFill>
          <a:srgbClr val="FFFFFF"/>
        </a:solidFill>
        <a:ln w="9525" cmpd="sng">
          <a:noFill/>
        </a:ln>
      </cdr:spPr>
      <cdr:txBody>
        <a:bodyPr vertOverflow="clip" wrap="square"/>
        <a:p>
          <a:pPr algn="l">
            <a:defRPr/>
          </a:pPr>
          <a:r>
            <a:rPr lang="en-US" cap="none" sz="1100" b="1" i="0" u="none" baseline="0">
              <a:latin typeface="ＭＳ Ｐゴシック"/>
              <a:ea typeface="ＭＳ Ｐゴシック"/>
              <a:cs typeface="ＭＳ Ｐゴシック"/>
            </a:rPr>
            <a:t>Ⅱ</a:t>
          </a:r>
          <a:r>
            <a:rPr lang="en-US" cap="none" sz="925" b="1" i="0" u="none" baseline="0">
              <a:latin typeface="ＭＳ Ｐゴシック"/>
              <a:ea typeface="ＭＳ Ｐゴシック"/>
              <a:cs typeface="ＭＳ Ｐゴシック"/>
            </a:rPr>
            <a:t>　</a:t>
          </a:r>
          <a:r>
            <a:rPr lang="en-US" cap="none" sz="925" b="0" i="0" u="none" baseline="0">
              <a:latin typeface="ＭＳ Ｐゴシック"/>
              <a:ea typeface="ＭＳ Ｐゴシック"/>
              <a:cs typeface="ＭＳ Ｐゴシック"/>
            </a:rPr>
            <a:t>13,618施設</a:t>
          </a:r>
          <a:r>
            <a:rPr lang="en-US" cap="none" sz="925" b="1" i="0" u="none" baseline="0">
              <a:latin typeface="ＭＳ Ｐゴシック"/>
              <a:ea typeface="ＭＳ Ｐゴシック"/>
              <a:cs typeface="ＭＳ Ｐゴシック"/>
            </a:rPr>
            <a:t>（16.5%)</a:t>
          </a:r>
          <a:r>
            <a:rPr lang="en-US" cap="none" sz="1100" b="1" i="0" u="none" baseline="0">
              <a:latin typeface="ＭＳ Ｐゴシック"/>
              <a:ea typeface="ＭＳ Ｐゴシック"/>
              <a:cs typeface="ＭＳ Ｐゴシック"/>
            </a:rPr>
            <a:t>
</a:t>
          </a:r>
        </a:p>
      </cdr:txBody>
    </cdr:sp>
  </cdr:relSizeAnchor>
  <cdr:relSizeAnchor xmlns:cdr="http://schemas.openxmlformats.org/drawingml/2006/chartDrawing">
    <cdr:from>
      <cdr:x>0.0245</cdr:x>
      <cdr:y>0.75725</cdr:y>
    </cdr:from>
    <cdr:to>
      <cdr:x>0.865</cdr:x>
      <cdr:y>0.89525</cdr:y>
    </cdr:to>
    <cdr:sp>
      <cdr:nvSpPr>
        <cdr:cNvPr id="5" name="TextBox 5"/>
        <cdr:cNvSpPr txBox="1">
          <a:spLocks noChangeArrowheads="1"/>
        </cdr:cNvSpPr>
      </cdr:nvSpPr>
      <cdr:spPr>
        <a:xfrm>
          <a:off x="85725" y="3533775"/>
          <a:ext cx="3028950" cy="6477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特定給食施設の３分類
Ⅰ　指定施設　　　　　　　　　　　　　　　　　　　　　　　</a:t>
          </a:r>
          <a:r>
            <a:rPr lang="en-US" cap="none" sz="900" b="1"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
Ⅱ　Ⅰ施設を除く、１回300食以上又は１日750食以上
Ⅲ　Ⅰ、Ⅱを除く、１回100食以上又は１日250食以上　
</a:t>
          </a:r>
        </a:p>
      </cdr:txBody>
    </cdr:sp>
  </cdr:relSizeAnchor>
  <cdr:relSizeAnchor xmlns:cdr="http://schemas.openxmlformats.org/drawingml/2006/chartDrawing">
    <cdr:from>
      <cdr:x>0.52875</cdr:x>
      <cdr:y>0.623</cdr:y>
    </cdr:from>
    <cdr:to>
      <cdr:x>0.92425</cdr:x>
      <cdr:y>0.6765</cdr:y>
    </cdr:to>
    <cdr:sp>
      <cdr:nvSpPr>
        <cdr:cNvPr id="6" name="TextBox 6"/>
        <cdr:cNvSpPr txBox="1">
          <a:spLocks noChangeArrowheads="1"/>
        </cdr:cNvSpPr>
      </cdr:nvSpPr>
      <cdr:spPr>
        <a:xfrm>
          <a:off x="1895475" y="2905125"/>
          <a:ext cx="1419225" cy="247650"/>
        </a:xfrm>
        <a:prstGeom prst="rect">
          <a:avLst/>
        </a:prstGeom>
        <a:solidFill>
          <a:srgbClr val="FFFFFF"/>
        </a:solidFill>
        <a:ln w="9525" cmpd="sng">
          <a:noFill/>
        </a:ln>
      </cdr:spPr>
      <cdr:txBody>
        <a:bodyPr vertOverflow="clip" wrap="square"/>
        <a:p>
          <a:pPr algn="l">
            <a:defRPr/>
          </a:pPr>
          <a:r>
            <a:rPr lang="en-US" cap="none" sz="925" b="1" i="0" u="none" baseline="0">
              <a:latin typeface="ＭＳ Ｐゴシック"/>
              <a:ea typeface="ＭＳ Ｐゴシック"/>
              <a:cs typeface="ＭＳ Ｐゴシック"/>
            </a:rPr>
            <a:t>Ⅲ　</a:t>
          </a:r>
          <a:r>
            <a:rPr lang="en-US" cap="none" sz="925" b="0" i="0" u="none" baseline="0">
              <a:latin typeface="ＭＳ Ｐゴシック"/>
              <a:ea typeface="ＭＳ Ｐゴシック"/>
              <a:cs typeface="ＭＳ Ｐゴシック"/>
            </a:rPr>
            <a:t>29,599施設</a:t>
          </a:r>
          <a:r>
            <a:rPr lang="en-US" cap="none" sz="925" b="1" i="0" u="none" baseline="0">
              <a:latin typeface="ＭＳ Ｐゴシック"/>
              <a:ea typeface="ＭＳ Ｐゴシック"/>
              <a:cs typeface="ＭＳ Ｐゴシック"/>
            </a:rPr>
            <a:t>（35.8%)</a:t>
          </a:r>
          <a:r>
            <a:rPr lang="en-US" cap="none" sz="1100" b="1" i="0" u="none" baseline="0">
              <a:latin typeface="ＭＳ Ｐゴシック"/>
              <a:ea typeface="ＭＳ Ｐゴシック"/>
              <a:cs typeface="ＭＳ Ｐゴシック"/>
            </a:rPr>
            <a:t>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04.10.12&#34907;&#29983;&#34892;&#25919;&#22577;&#21578;&#20363;&#12513;&#125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4.09.22&#34907;&#29983;&#34892;&#25919;&#22577;&#21578;&#20363;&#12513;&#125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精神表１"/>
      <sheetName val="○図１措置データ"/>
      <sheetName val="図２医療保護"/>
      <sheetName val="○手帳・相談"/>
      <sheetName val="図手帳"/>
      <sheetName val="○Sheet4"/>
      <sheetName val="給食表２"/>
      <sheetName val="新表１給食"/>
      <sheetName val="○新表２給食"/>
      <sheetName val="○図４給食施設"/>
      <sheetName val="給食グループ"/>
      <sheetName val="○表環境衛生"/>
      <sheetName val="○図生活衛生関係"/>
      <sheetName val="(確定から）風呂県"/>
      <sheetName val="○風呂県_クエリ"/>
      <sheetName val="○風呂県図"/>
      <sheetName val="表墓地"/>
      <sheetName val="血清等検査"/>
      <sheetName val="○表食品"/>
      <sheetName val="図食品"/>
      <sheetName val="新図食品関係"/>
      <sheetName val="○表人工中絶"/>
      <sheetName val="○表１９歳人工中絶"/>
      <sheetName val="×表人工中絶 (2)"/>
      <sheetName val="比較年齢階級別"/>
      <sheetName val="○図人工中絶"/>
      <sheetName val="×図人工中絶 (2)"/>
      <sheetName val="×中絶週数"/>
      <sheetName val="精神保健福祉関係"/>
      <sheetName val="地方衛生研究所"/>
      <sheetName val="墓地等"/>
      <sheetName val="生活衛生関係（１）"/>
      <sheetName val="給食施設"/>
      <sheetName val="○人口"/>
      <sheetName val="図６"/>
      <sheetName val="図６データ"/>
      <sheetName val="図７"/>
      <sheetName val="薬局 (2)"/>
      <sheetName val="人口１０万対"/>
    </sheetNames>
    <sheetDataSet>
      <sheetData sheetId="12">
        <row r="51">
          <cell r="C51" t="str">
            <v>平成元年</v>
          </cell>
          <cell r="D51">
            <v>2</v>
          </cell>
          <cell r="E51">
            <v>3</v>
          </cell>
          <cell r="F51">
            <v>4</v>
          </cell>
          <cell r="G51" t="str">
            <v>平成５年</v>
          </cell>
          <cell r="H51">
            <v>6</v>
          </cell>
          <cell r="I51">
            <v>7</v>
          </cell>
          <cell r="J51">
            <v>8</v>
          </cell>
          <cell r="K51">
            <v>9</v>
          </cell>
          <cell r="L51" t="str">
            <v>平成10年度</v>
          </cell>
          <cell r="M51">
            <v>11</v>
          </cell>
          <cell r="N51">
            <v>12</v>
          </cell>
          <cell r="O51">
            <v>13</v>
          </cell>
          <cell r="P51">
            <v>14</v>
          </cell>
          <cell r="Q51" t="str">
            <v>平成15年度</v>
          </cell>
        </row>
        <row r="52">
          <cell r="B52" t="str">
            <v>理容所</v>
          </cell>
          <cell r="C52">
            <v>144522</v>
          </cell>
          <cell r="D52">
            <v>144214</v>
          </cell>
          <cell r="E52">
            <v>143524</v>
          </cell>
          <cell r="F52">
            <v>143045</v>
          </cell>
          <cell r="G52">
            <v>142619</v>
          </cell>
          <cell r="H52">
            <v>142715</v>
          </cell>
          <cell r="I52">
            <v>142544</v>
          </cell>
          <cell r="J52">
            <v>142718</v>
          </cell>
          <cell r="K52">
            <v>142809</v>
          </cell>
          <cell r="L52">
            <v>142786</v>
          </cell>
          <cell r="M52">
            <v>141321</v>
          </cell>
          <cell r="N52">
            <v>140911</v>
          </cell>
          <cell r="O52">
            <v>140599</v>
          </cell>
          <cell r="P52">
            <v>140374</v>
          </cell>
          <cell r="Q52">
            <v>140130</v>
          </cell>
        </row>
        <row r="53">
          <cell r="B53" t="str">
            <v>美容所</v>
          </cell>
          <cell r="C53">
            <v>185452</v>
          </cell>
          <cell r="D53">
            <v>186506</v>
          </cell>
          <cell r="E53">
            <v>187277</v>
          </cell>
          <cell r="F53">
            <v>188582</v>
          </cell>
          <cell r="G53">
            <v>189975</v>
          </cell>
          <cell r="H53">
            <v>192111</v>
          </cell>
          <cell r="I53">
            <v>193918</v>
          </cell>
          <cell r="J53">
            <v>196512</v>
          </cell>
          <cell r="K53">
            <v>198889</v>
          </cell>
          <cell r="L53">
            <v>201379</v>
          </cell>
          <cell r="M53">
            <v>200682</v>
          </cell>
          <cell r="N53">
            <v>202434</v>
          </cell>
          <cell r="O53">
            <v>205204</v>
          </cell>
          <cell r="P53">
            <v>208311</v>
          </cell>
          <cell r="Q53">
            <v>210795</v>
          </cell>
        </row>
        <row r="54">
          <cell r="B54" t="str">
            <v>理容所（指数：人口10万対）</v>
          </cell>
          <cell r="C54">
            <v>117.30205754636582</v>
          </cell>
          <cell r="D54">
            <v>116.66745286855839</v>
          </cell>
          <cell r="E54">
            <v>115.65096171666626</v>
          </cell>
          <cell r="F54">
            <v>114.83378422856777</v>
          </cell>
          <cell r="G54">
            <v>114.15181930237398</v>
          </cell>
          <cell r="H54">
            <v>113.93046740909273</v>
          </cell>
          <cell r="I54">
            <v>113.51733753870323</v>
          </cell>
          <cell r="J54">
            <v>113.39514853923835</v>
          </cell>
          <cell r="K54">
            <v>113.19942611190818</v>
          </cell>
          <cell r="L54">
            <v>112.89929786830287</v>
          </cell>
          <cell r="M54">
            <v>111.56891692390283</v>
          </cell>
          <cell r="N54">
            <v>111.01836841847881</v>
          </cell>
          <cell r="O54">
            <v>110.45478470591009</v>
          </cell>
          <cell r="P54">
            <v>110.15341154313964</v>
          </cell>
          <cell r="Q54">
            <v>109.80339918037284</v>
          </cell>
        </row>
        <row r="55">
          <cell r="B55" t="str">
            <v>美容所（指数：人口10万対）</v>
          </cell>
          <cell r="C55">
            <v>150.5231118866929</v>
          </cell>
          <cell r="D55">
            <v>150.8811902083248</v>
          </cell>
          <cell r="E55">
            <v>150.9069225872475</v>
          </cell>
          <cell r="F55">
            <v>151.39001501200158</v>
          </cell>
          <cell r="G55">
            <v>152.0554194880661</v>
          </cell>
          <cell r="H55">
            <v>153.36366902167404</v>
          </cell>
          <cell r="I55">
            <v>154.4298957573118</v>
          </cell>
          <cell r="J55">
            <v>156.13662908492836</v>
          </cell>
          <cell r="K55">
            <v>157.65197333481296</v>
          </cell>
          <cell r="L55">
            <v>159.22812954646088</v>
          </cell>
          <cell r="M55">
            <v>158.43274096647113</v>
          </cell>
          <cell r="N55">
            <v>159.48997872718482</v>
          </cell>
          <cell r="O55">
            <v>161.20856934111603</v>
          </cell>
          <cell r="P55">
            <v>163.4645113194962</v>
          </cell>
          <cell r="Q55">
            <v>165.17524819971948</v>
          </cell>
        </row>
        <row r="92">
          <cell r="C92" t="str">
            <v>平成元年</v>
          </cell>
          <cell r="D92">
            <v>2</v>
          </cell>
          <cell r="E92">
            <v>3</v>
          </cell>
          <cell r="F92">
            <v>4</v>
          </cell>
          <cell r="G92" t="str">
            <v>平成５年</v>
          </cell>
          <cell r="H92">
            <v>6</v>
          </cell>
          <cell r="I92">
            <v>7</v>
          </cell>
          <cell r="J92">
            <v>8</v>
          </cell>
          <cell r="K92">
            <v>9</v>
          </cell>
          <cell r="L92" t="str">
            <v>平成10年度</v>
          </cell>
          <cell r="M92">
            <v>11</v>
          </cell>
          <cell r="N92">
            <v>12</v>
          </cell>
          <cell r="O92">
            <v>13</v>
          </cell>
          <cell r="P92">
            <v>14</v>
          </cell>
          <cell r="Q92" t="str">
            <v>平成15年度</v>
          </cell>
        </row>
        <row r="93">
          <cell r="B93" t="str">
            <v>映画館</v>
          </cell>
          <cell r="C93">
            <v>2220</v>
          </cell>
          <cell r="D93">
            <v>2128</v>
          </cell>
          <cell r="E93">
            <v>2057</v>
          </cell>
          <cell r="F93">
            <v>2015</v>
          </cell>
          <cell r="G93">
            <v>2010</v>
          </cell>
          <cell r="H93">
            <v>1993</v>
          </cell>
          <cell r="I93">
            <v>1950</v>
          </cell>
          <cell r="J93">
            <v>1943</v>
          </cell>
          <cell r="K93">
            <v>1908</v>
          </cell>
          <cell r="L93">
            <v>1938</v>
          </cell>
          <cell r="M93">
            <v>1984</v>
          </cell>
          <cell r="N93">
            <v>2024</v>
          </cell>
          <cell r="O93">
            <v>1976</v>
          </cell>
          <cell r="P93">
            <v>1920</v>
          </cell>
          <cell r="Q93">
            <v>1822</v>
          </cell>
        </row>
        <row r="94">
          <cell r="B94" t="str">
            <v>映画館（指数：人口10万対）</v>
          </cell>
          <cell r="C94">
            <v>1.8018749239073089</v>
          </cell>
          <cell r="D94">
            <v>1.7215273115251797</v>
          </cell>
          <cell r="E94">
            <v>1.657520890242625</v>
          </cell>
          <cell r="F94">
            <v>1.6176033781017445</v>
          </cell>
          <cell r="G94">
            <v>1.6087979637900398</v>
          </cell>
          <cell r="H94">
            <v>1.5910270227118508</v>
          </cell>
          <cell r="I94">
            <v>1.5529156485048217</v>
          </cell>
          <cell r="J94">
            <v>1.5437910677822007</v>
          </cell>
          <cell r="K94">
            <v>1.5124012143598848</v>
          </cell>
          <cell r="L94">
            <v>1.532354987665254</v>
          </cell>
          <cell r="M94">
            <v>1.5663116676008748</v>
          </cell>
          <cell r="N94">
            <v>1.594631914321814</v>
          </cell>
          <cell r="O94">
            <v>1.55234855567165</v>
          </cell>
          <cell r="P94">
            <v>1.5066504492486366</v>
          </cell>
          <cell r="Q94">
            <v>1.4276870998832463</v>
          </cell>
        </row>
        <row r="131">
          <cell r="C131" t="str">
            <v>平成元年</v>
          </cell>
          <cell r="D131">
            <v>2</v>
          </cell>
          <cell r="E131">
            <v>3</v>
          </cell>
          <cell r="F131">
            <v>4</v>
          </cell>
          <cell r="G131" t="str">
            <v>平成５年</v>
          </cell>
          <cell r="H131">
            <v>6</v>
          </cell>
          <cell r="I131">
            <v>7</v>
          </cell>
          <cell r="J131">
            <v>8</v>
          </cell>
          <cell r="K131">
            <v>9</v>
          </cell>
          <cell r="L131" t="str">
            <v>平成10年度</v>
          </cell>
          <cell r="M131">
            <v>11</v>
          </cell>
          <cell r="N131">
            <v>12</v>
          </cell>
          <cell r="O131">
            <v>13</v>
          </cell>
          <cell r="P131">
            <v>14</v>
          </cell>
          <cell r="Q131" t="str">
            <v>平成15年度</v>
          </cell>
        </row>
        <row r="132">
          <cell r="B132" t="str">
            <v>普通浴場</v>
          </cell>
          <cell r="C132">
            <v>12228</v>
          </cell>
          <cell r="D132">
            <v>11725</v>
          </cell>
          <cell r="E132">
            <v>11234</v>
          </cell>
          <cell r="F132">
            <v>10783</v>
          </cell>
          <cell r="G132">
            <v>10388</v>
          </cell>
          <cell r="H132">
            <v>10112</v>
          </cell>
          <cell r="I132">
            <v>9741</v>
          </cell>
          <cell r="J132">
            <v>9461</v>
          </cell>
          <cell r="K132">
            <v>9020</v>
          </cell>
          <cell r="L132">
            <v>8790</v>
          </cell>
          <cell r="M132">
            <v>8422</v>
          </cell>
          <cell r="N132">
            <v>8117</v>
          </cell>
          <cell r="O132">
            <v>7851</v>
          </cell>
          <cell r="P132">
            <v>7516</v>
          </cell>
          <cell r="Q132">
            <v>7324</v>
          </cell>
        </row>
        <row r="133">
          <cell r="B133" t="str">
            <v>その他</v>
          </cell>
          <cell r="C133">
            <v>12527</v>
          </cell>
          <cell r="D133">
            <v>13025</v>
          </cell>
          <cell r="E133">
            <v>13718</v>
          </cell>
          <cell r="F133">
            <v>14274</v>
          </cell>
          <cell r="G133">
            <v>14919</v>
          </cell>
          <cell r="H133">
            <v>15428</v>
          </cell>
          <cell r="I133">
            <v>16049</v>
          </cell>
          <cell r="J133">
            <v>16548</v>
          </cell>
          <cell r="K133">
            <v>17357</v>
          </cell>
          <cell r="L133">
            <v>17954</v>
          </cell>
          <cell r="M133">
            <v>18448</v>
          </cell>
          <cell r="N133">
            <v>18615</v>
          </cell>
          <cell r="O133">
            <v>18976</v>
          </cell>
          <cell r="P133">
            <v>19190</v>
          </cell>
          <cell r="Q133">
            <v>19507</v>
          </cell>
        </row>
        <row r="139">
          <cell r="C139" t="str">
            <v>平成元年</v>
          </cell>
          <cell r="D139">
            <v>2</v>
          </cell>
          <cell r="E139">
            <v>3</v>
          </cell>
          <cell r="F139">
            <v>4</v>
          </cell>
          <cell r="G139" t="str">
            <v>平成５年</v>
          </cell>
          <cell r="H139">
            <v>6</v>
          </cell>
          <cell r="I139">
            <v>7</v>
          </cell>
          <cell r="J139">
            <v>8</v>
          </cell>
          <cell r="K139">
            <v>9</v>
          </cell>
          <cell r="L139" t="str">
            <v>平成10年度</v>
          </cell>
          <cell r="M139">
            <v>11</v>
          </cell>
          <cell r="N139">
            <v>12</v>
          </cell>
          <cell r="O139">
            <v>13</v>
          </cell>
          <cell r="P139">
            <v>14</v>
          </cell>
          <cell r="Q139" t="str">
            <v>平成15年度</v>
          </cell>
        </row>
        <row r="140">
          <cell r="B140" t="str">
            <v>クリーニング所（取次所を除く。）</v>
          </cell>
          <cell r="C140">
            <v>53980</v>
          </cell>
          <cell r="D140">
            <v>53477</v>
          </cell>
          <cell r="E140">
            <v>52315</v>
          </cell>
          <cell r="F140">
            <v>51669</v>
          </cell>
          <cell r="G140">
            <v>51229</v>
          </cell>
          <cell r="H140">
            <v>50699</v>
          </cell>
          <cell r="I140">
            <v>49954</v>
          </cell>
          <cell r="J140">
            <v>49563</v>
          </cell>
          <cell r="K140">
            <v>49215</v>
          </cell>
          <cell r="L140">
            <v>48103</v>
          </cell>
          <cell r="M140">
            <v>47324</v>
          </cell>
          <cell r="N140">
            <v>46595</v>
          </cell>
          <cell r="O140">
            <v>45848</v>
          </cell>
          <cell r="P140">
            <v>44505</v>
          </cell>
          <cell r="Q140">
            <v>44041</v>
          </cell>
        </row>
        <row r="141">
          <cell r="B141" t="str">
            <v>取次所</v>
          </cell>
          <cell r="C141">
            <v>101806</v>
          </cell>
          <cell r="D141">
            <v>101385</v>
          </cell>
          <cell r="E141">
            <v>101705</v>
          </cell>
          <cell r="F141">
            <v>102141</v>
          </cell>
          <cell r="G141">
            <v>104839</v>
          </cell>
          <cell r="H141">
            <v>109117</v>
          </cell>
          <cell r="I141">
            <v>111907</v>
          </cell>
          <cell r="J141">
            <v>113991</v>
          </cell>
          <cell r="K141">
            <v>115010</v>
          </cell>
          <cell r="L141">
            <v>115896</v>
          </cell>
          <cell r="M141">
            <v>115703</v>
          </cell>
          <cell r="N141">
            <v>115752</v>
          </cell>
          <cell r="O141">
            <v>113953</v>
          </cell>
          <cell r="P141">
            <v>112607</v>
          </cell>
          <cell r="Q141">
            <v>111068</v>
          </cell>
        </row>
      </sheetData>
      <sheetData sheetId="28">
        <row r="33">
          <cell r="D33" t="str">
            <v>措置</v>
          </cell>
          <cell r="E33" t="str">
            <v>人口１０万対</v>
          </cell>
        </row>
        <row r="34">
          <cell r="B34" t="str">
            <v>昭和62年</v>
          </cell>
          <cell r="D34">
            <v>20014</v>
          </cell>
          <cell r="E34">
            <v>16.467684206195745</v>
          </cell>
        </row>
        <row r="35">
          <cell r="B35">
            <v>63</v>
          </cell>
          <cell r="D35">
            <v>16756</v>
          </cell>
          <cell r="E35">
            <v>13.731499844295477</v>
          </cell>
        </row>
        <row r="36">
          <cell r="B36" t="str">
            <v>平成元年</v>
          </cell>
          <cell r="D36">
            <v>13843</v>
          </cell>
          <cell r="E36">
            <v>11.231187375765689</v>
          </cell>
        </row>
        <row r="37">
          <cell r="B37">
            <v>2</v>
          </cell>
          <cell r="D37">
            <v>11457</v>
          </cell>
          <cell r="E37">
            <v>9.26858007901503</v>
          </cell>
        </row>
        <row r="38">
          <cell r="B38">
            <v>3</v>
          </cell>
          <cell r="D38">
            <v>9120</v>
          </cell>
          <cell r="E38">
            <v>7.352289125545174</v>
          </cell>
        </row>
        <row r="39">
          <cell r="B39">
            <v>4</v>
          </cell>
          <cell r="D39">
            <v>7794</v>
          </cell>
          <cell r="E39">
            <v>6.262655481631472</v>
          </cell>
        </row>
        <row r="40">
          <cell r="B40">
            <v>5</v>
          </cell>
          <cell r="D40">
            <v>6793</v>
          </cell>
          <cell r="E40">
            <v>5.44467955499984</v>
          </cell>
        </row>
        <row r="41">
          <cell r="B41">
            <v>6</v>
          </cell>
          <cell r="D41">
            <v>6064</v>
          </cell>
          <cell r="E41">
            <v>4.849880832413583</v>
          </cell>
        </row>
        <row r="42">
          <cell r="B42">
            <v>7</v>
          </cell>
          <cell r="D42">
            <v>5570</v>
          </cell>
          <cell r="E42">
            <v>4.435764185729157</v>
          </cell>
        </row>
        <row r="43">
          <cell r="B43">
            <v>8</v>
          </cell>
          <cell r="D43">
            <v>5110</v>
          </cell>
          <cell r="E43">
            <v>4.059937710544715</v>
          </cell>
        </row>
        <row r="44">
          <cell r="B44">
            <v>9</v>
          </cell>
          <cell r="D44">
            <v>4338</v>
          </cell>
          <cell r="E44">
            <v>3.438327283103213</v>
          </cell>
        </row>
        <row r="45">
          <cell r="B45">
            <v>10</v>
          </cell>
          <cell r="D45">
            <v>3547</v>
          </cell>
          <cell r="E45">
            <v>2.8042629223787614</v>
          </cell>
        </row>
        <row r="46">
          <cell r="B46">
            <v>11</v>
          </cell>
          <cell r="D46">
            <v>3201</v>
          </cell>
          <cell r="E46">
            <v>2.5267196059548804</v>
          </cell>
        </row>
        <row r="47">
          <cell r="B47">
            <v>12</v>
          </cell>
          <cell r="D47">
            <v>2964</v>
          </cell>
          <cell r="E47">
            <v>2.33522183500487</v>
          </cell>
        </row>
        <row r="48">
          <cell r="B48">
            <v>13</v>
          </cell>
          <cell r="D48">
            <v>2817</v>
          </cell>
          <cell r="E48">
            <v>2.2130394136270435</v>
          </cell>
        </row>
        <row r="49">
          <cell r="B49">
            <v>14</v>
          </cell>
          <cell r="D49">
            <v>2600</v>
          </cell>
          <cell r="E49">
            <v>2.040255816690862</v>
          </cell>
        </row>
        <row r="50">
          <cell r="B50">
            <v>15</v>
          </cell>
          <cell r="D50">
            <v>2418</v>
          </cell>
          <cell r="E50">
            <v>1.894702199515746</v>
          </cell>
        </row>
        <row r="94">
          <cell r="D94" t="str">
            <v>保護者の同意</v>
          </cell>
          <cell r="E94" t="str">
            <v>扶養義務者の同意</v>
          </cell>
          <cell r="F94" t="str">
            <v>医療保護入院人口１０万対</v>
          </cell>
        </row>
        <row r="95">
          <cell r="B95" t="str">
            <v>平成元年</v>
          </cell>
          <cell r="D95">
            <v>64190</v>
          </cell>
          <cell r="E95">
            <v>21710</v>
          </cell>
          <cell r="F95">
            <v>69.69291306640704</v>
          </cell>
        </row>
        <row r="96">
          <cell r="B96">
            <v>2</v>
          </cell>
          <cell r="D96">
            <v>61350</v>
          </cell>
          <cell r="E96">
            <v>20517</v>
          </cell>
          <cell r="F96">
            <v>66.22945320142476</v>
          </cell>
        </row>
        <row r="97">
          <cell r="B97">
            <v>3</v>
          </cell>
          <cell r="D97">
            <v>60794</v>
          </cell>
          <cell r="E97">
            <v>20361</v>
          </cell>
          <cell r="F97">
            <v>65.42489298065993</v>
          </cell>
        </row>
        <row r="98">
          <cell r="B98">
            <v>4</v>
          </cell>
          <cell r="D98">
            <v>59178</v>
          </cell>
          <cell r="E98">
            <v>19848</v>
          </cell>
          <cell r="F98">
            <v>63.49918040690387</v>
          </cell>
        </row>
        <row r="99">
          <cell r="B99">
            <v>5</v>
          </cell>
          <cell r="D99">
            <v>60456</v>
          </cell>
          <cell r="E99">
            <v>21455</v>
          </cell>
          <cell r="F99">
            <v>65.65275239652463</v>
          </cell>
        </row>
        <row r="100">
          <cell r="B100">
            <v>6</v>
          </cell>
          <cell r="D100">
            <v>60074</v>
          </cell>
          <cell r="E100">
            <v>21814</v>
          </cell>
          <cell r="F100">
            <v>65.49258601660348</v>
          </cell>
        </row>
        <row r="101">
          <cell r="B101">
            <v>7</v>
          </cell>
          <cell r="D101">
            <v>60432</v>
          </cell>
          <cell r="E101">
            <v>22449</v>
          </cell>
          <cell r="F101">
            <v>66.00369326345033</v>
          </cell>
        </row>
        <row r="102">
          <cell r="B102">
            <v>8</v>
          </cell>
          <cell r="D102">
            <v>61195</v>
          </cell>
          <cell r="E102">
            <v>23032</v>
          </cell>
          <cell r="F102">
            <v>66.91905548846374</v>
          </cell>
        </row>
        <row r="103">
          <cell r="B103">
            <v>9</v>
          </cell>
          <cell r="D103">
            <v>68330</v>
          </cell>
          <cell r="E103">
            <v>25761</v>
          </cell>
          <cell r="F103">
            <v>74.57714439706419</v>
          </cell>
        </row>
        <row r="104">
          <cell r="B104">
            <v>10</v>
          </cell>
          <cell r="D104">
            <v>74586</v>
          </cell>
          <cell r="E104">
            <v>27172</v>
          </cell>
          <cell r="F104">
            <v>80.45001027781731</v>
          </cell>
        </row>
        <row r="105">
          <cell r="B105">
            <v>11</v>
          </cell>
          <cell r="D105">
            <v>85305</v>
          </cell>
          <cell r="E105">
            <v>31544</v>
          </cell>
          <cell r="F105">
            <v>92.23513253240294</v>
          </cell>
        </row>
        <row r="106">
          <cell r="B106">
            <v>12</v>
          </cell>
          <cell r="D106">
            <v>107932</v>
          </cell>
          <cell r="E106">
            <v>39619</v>
          </cell>
          <cell r="F106">
            <v>116.24976956032508</v>
          </cell>
        </row>
        <row r="107">
          <cell r="B107">
            <v>13</v>
          </cell>
          <cell r="D107">
            <v>103238</v>
          </cell>
          <cell r="E107">
            <v>37212</v>
          </cell>
          <cell r="F107">
            <v>110.33773008303808</v>
          </cell>
        </row>
        <row r="108">
          <cell r="B108">
            <v>14</v>
          </cell>
          <cell r="D108">
            <v>106273</v>
          </cell>
          <cell r="E108">
            <v>39114</v>
          </cell>
          <cell r="F108">
            <v>114.08718170047476</v>
          </cell>
        </row>
        <row r="109">
          <cell r="B109">
            <v>15</v>
          </cell>
          <cell r="D109">
            <v>111034</v>
          </cell>
          <cell r="E109">
            <v>40126</v>
          </cell>
          <cell r="F109">
            <v>118.44631285310182</v>
          </cell>
        </row>
      </sheetData>
      <sheetData sheetId="30">
        <row r="6">
          <cell r="F6" t="str">
            <v>火葬場</v>
          </cell>
          <cell r="G6" t="str">
            <v>納骨堂</v>
          </cell>
        </row>
        <row r="7">
          <cell r="A7" t="str">
            <v>平成元年度</v>
          </cell>
          <cell r="F7">
            <v>10679</v>
          </cell>
          <cell r="G7">
            <v>10325</v>
          </cell>
        </row>
        <row r="8">
          <cell r="A8">
            <v>2</v>
          </cell>
          <cell r="F8">
            <v>10806</v>
          </cell>
          <cell r="G8">
            <v>10414</v>
          </cell>
        </row>
        <row r="9">
          <cell r="A9">
            <v>3</v>
          </cell>
          <cell r="F9">
            <v>10297</v>
          </cell>
          <cell r="G9">
            <v>10636</v>
          </cell>
        </row>
        <row r="10">
          <cell r="A10">
            <v>4</v>
          </cell>
          <cell r="F10">
            <v>10209</v>
          </cell>
          <cell r="G10">
            <v>10545</v>
          </cell>
        </row>
        <row r="11">
          <cell r="A11">
            <v>5</v>
          </cell>
          <cell r="F11">
            <v>9415</v>
          </cell>
          <cell r="G11">
            <v>10884</v>
          </cell>
        </row>
        <row r="12">
          <cell r="A12">
            <v>6</v>
          </cell>
          <cell r="F12">
            <v>8712</v>
          </cell>
          <cell r="G12">
            <v>11004</v>
          </cell>
        </row>
        <row r="13">
          <cell r="A13">
            <v>7</v>
          </cell>
          <cell r="F13">
            <v>8499</v>
          </cell>
          <cell r="G13">
            <v>11103</v>
          </cell>
        </row>
        <row r="14">
          <cell r="A14">
            <v>8</v>
          </cell>
          <cell r="F14">
            <v>8481</v>
          </cell>
          <cell r="G14">
            <v>11914</v>
          </cell>
        </row>
        <row r="15">
          <cell r="A15">
            <v>9</v>
          </cell>
          <cell r="F15">
            <v>8108</v>
          </cell>
          <cell r="G15">
            <v>10976</v>
          </cell>
        </row>
        <row r="16">
          <cell r="A16">
            <v>10</v>
          </cell>
          <cell r="F16">
            <v>7787</v>
          </cell>
          <cell r="G16">
            <v>11203</v>
          </cell>
        </row>
        <row r="17">
          <cell r="A17">
            <v>11</v>
          </cell>
          <cell r="F17">
            <v>7487</v>
          </cell>
          <cell r="G17">
            <v>11367</v>
          </cell>
        </row>
        <row r="18">
          <cell r="A18">
            <v>12</v>
          </cell>
          <cell r="F18">
            <v>7338</v>
          </cell>
          <cell r="G18">
            <v>11550</v>
          </cell>
        </row>
        <row r="19">
          <cell r="A19">
            <v>13</v>
          </cell>
          <cell r="F19">
            <v>7220</v>
          </cell>
          <cell r="G19">
            <v>11687</v>
          </cell>
        </row>
        <row r="20">
          <cell r="A20">
            <v>14</v>
          </cell>
          <cell r="F20">
            <v>7048</v>
          </cell>
          <cell r="G20">
            <v>11680</v>
          </cell>
        </row>
      </sheetData>
      <sheetData sheetId="32">
        <row r="44">
          <cell r="B44" t="str">
            <v>学校</v>
          </cell>
        </row>
        <row r="45">
          <cell r="B45" t="str">
            <v>学校（集団）</v>
          </cell>
          <cell r="C45" t="str">
            <v>学校（その他）</v>
          </cell>
        </row>
        <row r="46">
          <cell r="A46" t="str">
            <v>平成元年度</v>
          </cell>
          <cell r="B46">
            <v>16645</v>
          </cell>
          <cell r="C46">
            <v>1638</v>
          </cell>
        </row>
        <row r="47">
          <cell r="A47" t="str">
            <v>2年度</v>
          </cell>
          <cell r="B47">
            <v>16738</v>
          </cell>
          <cell r="C47">
            <v>1587</v>
          </cell>
        </row>
        <row r="48">
          <cell r="A48" t="str">
            <v>3年度</v>
          </cell>
          <cell r="B48">
            <v>17121</v>
          </cell>
          <cell r="C48">
            <v>1511</v>
          </cell>
        </row>
        <row r="49">
          <cell r="A49" t="str">
            <v>4年度</v>
          </cell>
          <cell r="B49">
            <v>17189</v>
          </cell>
          <cell r="C49">
            <v>1441</v>
          </cell>
        </row>
        <row r="50">
          <cell r="A50" t="str">
            <v>5年度</v>
          </cell>
          <cell r="B50">
            <v>17248</v>
          </cell>
          <cell r="C50">
            <v>1423</v>
          </cell>
        </row>
        <row r="51">
          <cell r="A51" t="str">
            <v>6年度</v>
          </cell>
          <cell r="B51">
            <v>17120</v>
          </cell>
          <cell r="C51">
            <v>1566</v>
          </cell>
        </row>
        <row r="52">
          <cell r="A52" t="str">
            <v>7年度</v>
          </cell>
          <cell r="B52">
            <v>17207</v>
          </cell>
          <cell r="C52">
            <v>1686</v>
          </cell>
        </row>
        <row r="53">
          <cell r="A53" t="str">
            <v>8年度</v>
          </cell>
          <cell r="B53">
            <v>17203</v>
          </cell>
          <cell r="C53">
            <v>1643</v>
          </cell>
        </row>
        <row r="54">
          <cell r="A54" t="str">
            <v>9年度</v>
          </cell>
          <cell r="B54">
            <v>17244</v>
          </cell>
          <cell r="C54">
            <v>1906</v>
          </cell>
        </row>
        <row r="55">
          <cell r="A55" t="str">
            <v>10年度</v>
          </cell>
          <cell r="B55">
            <v>16926</v>
          </cell>
          <cell r="C55">
            <v>1977</v>
          </cell>
        </row>
        <row r="56">
          <cell r="A56" t="str">
            <v>11年度</v>
          </cell>
          <cell r="B56">
            <v>16729</v>
          </cell>
          <cell r="C56">
            <v>2107</v>
          </cell>
        </row>
        <row r="57">
          <cell r="A57" t="str">
            <v>12年度</v>
          </cell>
          <cell r="B57">
            <v>16841</v>
          </cell>
          <cell r="C57">
            <v>2160</v>
          </cell>
        </row>
        <row r="58">
          <cell r="A58" t="str">
            <v>13年度</v>
          </cell>
          <cell r="B58">
            <v>17084</v>
          </cell>
          <cell r="C58">
            <v>4216</v>
          </cell>
        </row>
        <row r="59">
          <cell r="A59" t="str">
            <v>14年度</v>
          </cell>
          <cell r="B59">
            <v>16710</v>
          </cell>
          <cell r="C59">
            <v>2256</v>
          </cell>
        </row>
        <row r="60">
          <cell r="A60" t="str">
            <v>15年度</v>
          </cell>
          <cell r="B60">
            <v>16710</v>
          </cell>
          <cell r="C60">
            <v>2256</v>
          </cell>
        </row>
        <row r="65">
          <cell r="B65" t="str">
            <v>病院（集団）</v>
          </cell>
          <cell r="C65" t="str">
            <v>病院（その他）</v>
          </cell>
        </row>
        <row r="66">
          <cell r="A66" t="str">
            <v>平成元年度</v>
          </cell>
          <cell r="B66">
            <v>5734</v>
          </cell>
          <cell r="C66">
            <v>3552</v>
          </cell>
        </row>
        <row r="67">
          <cell r="A67" t="str">
            <v>2年度</v>
          </cell>
          <cell r="B67">
            <v>5824</v>
          </cell>
          <cell r="C67">
            <v>3553</v>
          </cell>
        </row>
        <row r="68">
          <cell r="A68" t="str">
            <v>3年度</v>
          </cell>
          <cell r="B68">
            <v>5837</v>
          </cell>
          <cell r="C68">
            <v>3535</v>
          </cell>
        </row>
        <row r="69">
          <cell r="A69" t="str">
            <v>4年度</v>
          </cell>
          <cell r="B69">
            <v>5893</v>
          </cell>
          <cell r="C69">
            <v>3365</v>
          </cell>
        </row>
        <row r="70">
          <cell r="A70" t="str">
            <v>5年度</v>
          </cell>
          <cell r="B70">
            <v>5804</v>
          </cell>
          <cell r="C70">
            <v>3302</v>
          </cell>
        </row>
        <row r="71">
          <cell r="A71" t="str">
            <v>6年度</v>
          </cell>
          <cell r="B71">
            <v>5774</v>
          </cell>
          <cell r="C71">
            <v>3343</v>
          </cell>
        </row>
        <row r="72">
          <cell r="A72" t="str">
            <v>7年度</v>
          </cell>
          <cell r="B72">
            <v>5772</v>
          </cell>
          <cell r="C72">
            <v>3429</v>
          </cell>
        </row>
        <row r="73">
          <cell r="A73" t="str">
            <v>8年度</v>
          </cell>
          <cell r="B73">
            <v>5728</v>
          </cell>
          <cell r="C73">
            <v>3329</v>
          </cell>
        </row>
        <row r="74">
          <cell r="A74" t="str">
            <v>9年度</v>
          </cell>
          <cell r="B74">
            <v>5847</v>
          </cell>
          <cell r="C74">
            <v>3889</v>
          </cell>
        </row>
        <row r="75">
          <cell r="A75" t="str">
            <v>10年度</v>
          </cell>
          <cell r="B75">
            <v>5819</v>
          </cell>
          <cell r="C75">
            <v>3863</v>
          </cell>
        </row>
        <row r="76">
          <cell r="A76" t="str">
            <v>11年度</v>
          </cell>
          <cell r="B76">
            <v>5843</v>
          </cell>
          <cell r="C76">
            <v>3864</v>
          </cell>
        </row>
        <row r="77">
          <cell r="A77" t="str">
            <v>12年度</v>
          </cell>
          <cell r="B77">
            <v>5922</v>
          </cell>
          <cell r="C77">
            <v>3910</v>
          </cell>
        </row>
        <row r="78">
          <cell r="A78" t="str">
            <v>13年度</v>
          </cell>
          <cell r="B78">
            <v>5970</v>
          </cell>
          <cell r="C78">
            <v>4556</v>
          </cell>
        </row>
        <row r="79">
          <cell r="A79" t="str">
            <v>14年度</v>
          </cell>
          <cell r="B79">
            <v>5886</v>
          </cell>
          <cell r="C79">
            <v>3992</v>
          </cell>
        </row>
        <row r="80">
          <cell r="A80" t="str">
            <v>15年度</v>
          </cell>
          <cell r="B80">
            <v>5886</v>
          </cell>
          <cell r="C80">
            <v>3992</v>
          </cell>
        </row>
        <row r="86">
          <cell r="B86" t="str">
            <v>児童福祉施設</v>
          </cell>
        </row>
        <row r="87">
          <cell r="B87" t="str">
            <v>集団</v>
          </cell>
          <cell r="C87" t="str">
            <v>その他</v>
          </cell>
        </row>
        <row r="88">
          <cell r="A88" t="str">
            <v>平成元年度</v>
          </cell>
          <cell r="B88">
            <v>6394</v>
          </cell>
          <cell r="C88">
            <v>14087</v>
          </cell>
        </row>
        <row r="89">
          <cell r="A89" t="str">
            <v>2年度</v>
          </cell>
          <cell r="B89">
            <v>6226</v>
          </cell>
          <cell r="C89">
            <v>14032</v>
          </cell>
        </row>
        <row r="90">
          <cell r="A90" t="str">
            <v>3年度</v>
          </cell>
          <cell r="B90">
            <v>6240</v>
          </cell>
          <cell r="C90">
            <v>13789</v>
          </cell>
        </row>
        <row r="91">
          <cell r="A91" t="str">
            <v>4年度</v>
          </cell>
          <cell r="B91">
            <v>6125</v>
          </cell>
          <cell r="C91">
            <v>13495</v>
          </cell>
        </row>
        <row r="92">
          <cell r="A92" t="str">
            <v>5年度</v>
          </cell>
          <cell r="B92">
            <v>5919</v>
          </cell>
          <cell r="C92">
            <v>13380</v>
          </cell>
        </row>
        <row r="93">
          <cell r="A93" t="str">
            <v>6年度</v>
          </cell>
          <cell r="B93">
            <v>5826</v>
          </cell>
          <cell r="C93">
            <v>13575</v>
          </cell>
        </row>
        <row r="94">
          <cell r="A94" t="str">
            <v>7年度</v>
          </cell>
          <cell r="B94">
            <v>5834</v>
          </cell>
          <cell r="C94">
            <v>13648</v>
          </cell>
        </row>
        <row r="95">
          <cell r="A95" t="str">
            <v>8年度</v>
          </cell>
          <cell r="B95">
            <v>5992</v>
          </cell>
          <cell r="C95">
            <v>13370</v>
          </cell>
        </row>
        <row r="96">
          <cell r="A96" t="str">
            <v>9年度</v>
          </cell>
          <cell r="B96">
            <v>6611</v>
          </cell>
          <cell r="C96">
            <v>13639</v>
          </cell>
        </row>
        <row r="97">
          <cell r="A97" t="str">
            <v>10年度</v>
          </cell>
          <cell r="B97">
            <v>6683</v>
          </cell>
          <cell r="C97">
            <v>14163</v>
          </cell>
        </row>
        <row r="98">
          <cell r="A98" t="str">
            <v>11年度</v>
          </cell>
          <cell r="B98">
            <v>7059</v>
          </cell>
          <cell r="C98">
            <v>13887</v>
          </cell>
        </row>
        <row r="99">
          <cell r="A99" t="str">
            <v>12年度</v>
          </cell>
          <cell r="B99">
            <v>7850</v>
          </cell>
          <cell r="C99">
            <v>13674</v>
          </cell>
        </row>
        <row r="100">
          <cell r="A100" t="str">
            <v>13年度</v>
          </cell>
          <cell r="B100">
            <v>7925</v>
          </cell>
          <cell r="C100">
            <v>14781</v>
          </cell>
        </row>
        <row r="101">
          <cell r="A101" t="str">
            <v>14年度</v>
          </cell>
          <cell r="B101">
            <v>8542</v>
          </cell>
          <cell r="C101">
            <v>13413</v>
          </cell>
        </row>
        <row r="102">
          <cell r="A102" t="str">
            <v>15年度</v>
          </cell>
          <cell r="B102">
            <v>8542</v>
          </cell>
          <cell r="C102">
            <v>13413</v>
          </cell>
        </row>
        <row r="108">
          <cell r="B108" t="str">
            <v>社会福祉施設</v>
          </cell>
        </row>
        <row r="109">
          <cell r="B109" t="str">
            <v>集団</v>
          </cell>
          <cell r="C109" t="str">
            <v>その他</v>
          </cell>
        </row>
        <row r="110">
          <cell r="A110" t="str">
            <v>平成元年度</v>
          </cell>
          <cell r="B110">
            <v>1580</v>
          </cell>
          <cell r="C110">
            <v>3439</v>
          </cell>
        </row>
        <row r="111">
          <cell r="A111" t="str">
            <v>2年度</v>
          </cell>
          <cell r="B111">
            <v>1627</v>
          </cell>
          <cell r="C111">
            <v>3303</v>
          </cell>
        </row>
        <row r="112">
          <cell r="A112" t="str">
            <v>3年度</v>
          </cell>
          <cell r="B112">
            <v>1682</v>
          </cell>
          <cell r="C112">
            <v>3596</v>
          </cell>
        </row>
        <row r="113">
          <cell r="A113" t="str">
            <v>4年度</v>
          </cell>
          <cell r="B113">
            <v>1768</v>
          </cell>
          <cell r="C113">
            <v>3758</v>
          </cell>
        </row>
        <row r="114">
          <cell r="A114" t="str">
            <v>5年度</v>
          </cell>
          <cell r="B114">
            <v>1835</v>
          </cell>
          <cell r="C114">
            <v>3929</v>
          </cell>
        </row>
        <row r="115">
          <cell r="A115" t="str">
            <v>6年度</v>
          </cell>
          <cell r="B115">
            <v>1927</v>
          </cell>
          <cell r="C115">
            <v>4188</v>
          </cell>
        </row>
        <row r="116">
          <cell r="A116" t="str">
            <v>7年度</v>
          </cell>
          <cell r="B116">
            <v>2081</v>
          </cell>
          <cell r="C116">
            <v>4407</v>
          </cell>
        </row>
        <row r="117">
          <cell r="A117" t="str">
            <v>8年度</v>
          </cell>
          <cell r="B117">
            <v>2344</v>
          </cell>
          <cell r="C117">
            <v>4626</v>
          </cell>
        </row>
        <row r="118">
          <cell r="A118" t="str">
            <v>9年度</v>
          </cell>
          <cell r="B118">
            <v>2718</v>
          </cell>
          <cell r="C118">
            <v>5012</v>
          </cell>
        </row>
        <row r="119">
          <cell r="A119" t="str">
            <v>10年度</v>
          </cell>
          <cell r="B119">
            <v>2801</v>
          </cell>
          <cell r="C119">
            <v>5612</v>
          </cell>
        </row>
        <row r="120">
          <cell r="A120" t="str">
            <v>11年度</v>
          </cell>
          <cell r="B120">
            <v>3044</v>
          </cell>
          <cell r="C120">
            <v>5948</v>
          </cell>
        </row>
        <row r="121">
          <cell r="A121" t="str">
            <v>12年度</v>
          </cell>
          <cell r="B121">
            <v>3264</v>
          </cell>
          <cell r="C121">
            <v>6210</v>
          </cell>
        </row>
        <row r="122">
          <cell r="A122" t="str">
            <v>13年度</v>
          </cell>
          <cell r="B122">
            <v>3811</v>
          </cell>
          <cell r="C122">
            <v>7231</v>
          </cell>
        </row>
        <row r="123">
          <cell r="A123" t="str">
            <v>14年度</v>
          </cell>
          <cell r="B123">
            <v>3759</v>
          </cell>
          <cell r="C123">
            <v>7481</v>
          </cell>
        </row>
        <row r="124">
          <cell r="A124" t="str">
            <v>15年度</v>
          </cell>
          <cell r="B124">
            <v>3759</v>
          </cell>
          <cell r="C124">
            <v>7481</v>
          </cell>
        </row>
      </sheetData>
      <sheetData sheetId="35">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新精神表１"/>
      <sheetName val="○図１措置データ"/>
      <sheetName val="図２医療保護"/>
      <sheetName val="○手帳・相談"/>
      <sheetName val="図手帳"/>
      <sheetName val="○Sheet4"/>
      <sheetName val="給食表２"/>
      <sheetName val="新表１給食"/>
      <sheetName val="○新表２給食"/>
      <sheetName val="○図４給食施設"/>
      <sheetName val="給食グループ"/>
      <sheetName val="○表環境衛生"/>
      <sheetName val="○図生活衛生関係"/>
      <sheetName val="(確定から）風呂県"/>
      <sheetName val="○風呂県_クエリ"/>
      <sheetName val="○風呂県図"/>
      <sheetName val="表墓地"/>
      <sheetName val="血清等検査"/>
      <sheetName val="○表食品"/>
      <sheetName val="図食品"/>
      <sheetName val="新図食品関係"/>
      <sheetName val="○表人工中絶"/>
      <sheetName val="○表１９歳人工中絶"/>
      <sheetName val="×表人工中絶 (2)"/>
      <sheetName val="比較年齢階級別"/>
      <sheetName val="○図人工中絶"/>
      <sheetName val="×図人工中絶 (2)"/>
      <sheetName val="×中絶週数"/>
      <sheetName val="精神保健福祉関係"/>
      <sheetName val="地方衛生研究所"/>
      <sheetName val="墓地等"/>
      <sheetName val="生活衛生関係（１）"/>
      <sheetName val="給食施設"/>
      <sheetName val="○人口"/>
      <sheetName val="図６"/>
      <sheetName val="図６データ"/>
      <sheetName val="図７"/>
      <sheetName val="薬局 (2)"/>
      <sheetName val="人口１０万対"/>
    </sheetNames>
    <sheetDataSet>
      <sheetData sheetId="14">
        <row r="3">
          <cell r="C3" t="str">
            <v>総　　数</v>
          </cell>
          <cell r="D3" t="str">
            <v>公　営</v>
          </cell>
          <cell r="E3" t="str">
            <v>私　営</v>
          </cell>
        </row>
        <row r="4">
          <cell r="A4" t="str">
            <v>全　国</v>
          </cell>
          <cell r="B4">
            <v>3279</v>
          </cell>
          <cell r="C4">
            <v>7324</v>
          </cell>
          <cell r="D4">
            <v>507</v>
          </cell>
          <cell r="E4">
            <v>6817</v>
          </cell>
        </row>
        <row r="5">
          <cell r="A5" t="str">
            <v>北海道</v>
          </cell>
          <cell r="B5">
            <v>221</v>
          </cell>
          <cell r="C5">
            <v>564</v>
          </cell>
          <cell r="D5">
            <v>73</v>
          </cell>
          <cell r="E5">
            <v>491</v>
          </cell>
        </row>
        <row r="6">
          <cell r="A6" t="str">
            <v>青　森</v>
          </cell>
          <cell r="B6">
            <v>67</v>
          </cell>
          <cell r="C6">
            <v>368</v>
          </cell>
          <cell r="D6">
            <v>71</v>
          </cell>
          <cell r="E6">
            <v>297</v>
          </cell>
        </row>
        <row r="7">
          <cell r="A7" t="str">
            <v>岩　手</v>
          </cell>
          <cell r="B7">
            <v>58</v>
          </cell>
          <cell r="C7">
            <v>66</v>
          </cell>
          <cell r="D7">
            <v>4</v>
          </cell>
          <cell r="E7">
            <v>62</v>
          </cell>
        </row>
        <row r="8">
          <cell r="A8" t="str">
            <v>宮　城</v>
          </cell>
          <cell r="B8">
            <v>73</v>
          </cell>
          <cell r="C8">
            <v>23</v>
          </cell>
          <cell r="D8" t="str">
            <v>- </v>
          </cell>
          <cell r="E8">
            <v>23</v>
          </cell>
        </row>
        <row r="9">
          <cell r="A9" t="str">
            <v>秋　田</v>
          </cell>
          <cell r="B9">
            <v>69</v>
          </cell>
          <cell r="C9">
            <v>22</v>
          </cell>
          <cell r="D9" t="str">
            <v>- </v>
          </cell>
          <cell r="E9">
            <v>22</v>
          </cell>
        </row>
        <row r="10">
          <cell r="A10" t="str">
            <v>山　形</v>
          </cell>
          <cell r="B10">
            <v>44</v>
          </cell>
          <cell r="C10">
            <v>8</v>
          </cell>
          <cell r="D10" t="str">
            <v>- </v>
          </cell>
          <cell r="E10">
            <v>8</v>
          </cell>
        </row>
        <row r="11">
          <cell r="A11" t="str">
            <v>福　島</v>
          </cell>
          <cell r="B11">
            <v>90</v>
          </cell>
          <cell r="C11">
            <v>33</v>
          </cell>
          <cell r="D11" t="str">
            <v>- </v>
          </cell>
          <cell r="E11">
            <v>33</v>
          </cell>
        </row>
        <row r="12">
          <cell r="A12" t="str">
            <v>茨　城</v>
          </cell>
          <cell r="B12">
            <v>83</v>
          </cell>
          <cell r="C12">
            <v>15</v>
          </cell>
          <cell r="D12" t="str">
            <v>- </v>
          </cell>
          <cell r="E12">
            <v>15</v>
          </cell>
        </row>
        <row r="13">
          <cell r="A13" t="str">
            <v>栃　木</v>
          </cell>
          <cell r="B13">
            <v>49</v>
          </cell>
          <cell r="C13">
            <v>20</v>
          </cell>
          <cell r="D13" t="str">
            <v>- </v>
          </cell>
          <cell r="E13">
            <v>20</v>
          </cell>
        </row>
        <row r="14">
          <cell r="A14" t="str">
            <v>群　馬</v>
          </cell>
          <cell r="B14">
            <v>69</v>
          </cell>
          <cell r="C14">
            <v>41</v>
          </cell>
          <cell r="D14" t="str">
            <v>- </v>
          </cell>
          <cell r="E14">
            <v>41</v>
          </cell>
        </row>
        <row r="15">
          <cell r="A15" t="str">
            <v>埼　玉</v>
          </cell>
          <cell r="B15">
            <v>98</v>
          </cell>
          <cell r="C15">
            <v>146</v>
          </cell>
          <cell r="D15" t="str">
            <v>- </v>
          </cell>
          <cell r="E15">
            <v>146</v>
          </cell>
        </row>
        <row r="16">
          <cell r="A16" t="str">
            <v>千　葉</v>
          </cell>
          <cell r="B16">
            <v>84</v>
          </cell>
          <cell r="C16">
            <v>122</v>
          </cell>
          <cell r="D16" t="str">
            <v>- </v>
          </cell>
          <cell r="E16">
            <v>122</v>
          </cell>
        </row>
        <row r="17">
          <cell r="A17" t="str">
            <v>東　京</v>
          </cell>
          <cell r="B17">
            <v>62</v>
          </cell>
          <cell r="C17">
            <v>1122</v>
          </cell>
          <cell r="D17">
            <v>1</v>
          </cell>
          <cell r="E17">
            <v>1121</v>
          </cell>
        </row>
        <row r="18">
          <cell r="A18" t="str">
            <v>神奈川</v>
          </cell>
          <cell r="B18">
            <v>60</v>
          </cell>
          <cell r="C18">
            <v>323</v>
          </cell>
          <cell r="D18" t="str">
            <v>- </v>
          </cell>
          <cell r="E18">
            <v>323</v>
          </cell>
        </row>
        <row r="19">
          <cell r="A19" t="str">
            <v>新　潟</v>
          </cell>
          <cell r="B19">
            <v>101</v>
          </cell>
          <cell r="C19">
            <v>46</v>
          </cell>
          <cell r="D19" t="str">
            <v>- </v>
          </cell>
          <cell r="E19">
            <v>46</v>
          </cell>
        </row>
        <row r="20">
          <cell r="A20" t="str">
            <v>富　山</v>
          </cell>
          <cell r="B20">
            <v>35</v>
          </cell>
          <cell r="C20">
            <v>175</v>
          </cell>
          <cell r="D20">
            <v>1</v>
          </cell>
          <cell r="E20">
            <v>174</v>
          </cell>
        </row>
        <row r="21">
          <cell r="A21" t="str">
            <v>石　川</v>
          </cell>
          <cell r="B21">
            <v>39</v>
          </cell>
          <cell r="C21">
            <v>144</v>
          </cell>
          <cell r="D21">
            <v>6</v>
          </cell>
          <cell r="E21">
            <v>138</v>
          </cell>
        </row>
        <row r="22">
          <cell r="A22" t="str">
            <v>福　井</v>
          </cell>
          <cell r="B22">
            <v>34</v>
          </cell>
          <cell r="C22">
            <v>61</v>
          </cell>
          <cell r="D22">
            <v>6</v>
          </cell>
          <cell r="E22">
            <v>55</v>
          </cell>
        </row>
        <row r="23">
          <cell r="A23" t="str">
            <v>山　梨</v>
          </cell>
          <cell r="B23">
            <v>56</v>
          </cell>
          <cell r="C23">
            <v>26</v>
          </cell>
          <cell r="D23" t="str">
            <v>- </v>
          </cell>
          <cell r="E23">
            <v>26</v>
          </cell>
        </row>
        <row r="24">
          <cell r="A24" t="str">
            <v>長　野</v>
          </cell>
          <cell r="B24">
            <v>118</v>
          </cell>
          <cell r="C24">
            <v>78</v>
          </cell>
          <cell r="D24">
            <v>8</v>
          </cell>
          <cell r="E24">
            <v>70</v>
          </cell>
        </row>
        <row r="25">
          <cell r="A25" t="str">
            <v>岐　阜</v>
          </cell>
          <cell r="B25">
            <v>80</v>
          </cell>
          <cell r="C25">
            <v>64</v>
          </cell>
          <cell r="D25">
            <v>3</v>
          </cell>
          <cell r="E25">
            <v>61</v>
          </cell>
        </row>
        <row r="26">
          <cell r="A26" t="str">
            <v>静　岡</v>
          </cell>
          <cell r="B26">
            <v>73</v>
          </cell>
          <cell r="C26">
            <v>74</v>
          </cell>
          <cell r="D26">
            <v>16</v>
          </cell>
          <cell r="E26">
            <v>58</v>
          </cell>
        </row>
        <row r="27">
          <cell r="A27" t="str">
            <v>愛　知</v>
          </cell>
          <cell r="B27">
            <v>102</v>
          </cell>
          <cell r="C27">
            <v>258</v>
          </cell>
          <cell r="D27">
            <v>2</v>
          </cell>
          <cell r="E27">
            <v>256</v>
          </cell>
        </row>
        <row r="28">
          <cell r="A28" t="str">
            <v>注：「普通浴場」とは、当該公衆浴場の入浴料金が、公衆浴場入浴料金の統制額に関する省令に基づく都道府県知事の統制を受け、</v>
          </cell>
        </row>
        <row r="29">
          <cell r="A29" t="str">
            <v>      かつ、当該施設の配置について都道府県の条例による規制の対象にされている施設をいう。</v>
          </cell>
        </row>
        <row r="39">
          <cell r="A39" t="str">
            <v>全　国</v>
          </cell>
          <cell r="B39">
            <v>2.2336078072583105</v>
          </cell>
        </row>
        <row r="40">
          <cell r="A40" t="str">
            <v>北海道</v>
          </cell>
          <cell r="B40">
            <v>2.5520361990950224</v>
          </cell>
        </row>
        <row r="41">
          <cell r="A41" t="str">
            <v>青　森</v>
          </cell>
          <cell r="B41">
            <v>5.492537313432836</v>
          </cell>
        </row>
        <row r="42">
          <cell r="A42" t="str">
            <v>岩　手</v>
          </cell>
          <cell r="B42">
            <v>1.1379310344827587</v>
          </cell>
        </row>
        <row r="43">
          <cell r="A43" t="str">
            <v>宮　城</v>
          </cell>
          <cell r="B43">
            <v>0.3150684931506849</v>
          </cell>
        </row>
        <row r="44">
          <cell r="A44" t="str">
            <v>秋　田</v>
          </cell>
          <cell r="B44">
            <v>0.3188405797101449</v>
          </cell>
        </row>
        <row r="45">
          <cell r="A45" t="str">
            <v>山　形</v>
          </cell>
          <cell r="B45">
            <v>0.18181818181818182</v>
          </cell>
        </row>
        <row r="46">
          <cell r="A46" t="str">
            <v>福　島</v>
          </cell>
          <cell r="B46">
            <v>0.36666666666666664</v>
          </cell>
        </row>
        <row r="47">
          <cell r="A47" t="str">
            <v>茨　城</v>
          </cell>
          <cell r="B47">
            <v>0.18072289156626506</v>
          </cell>
        </row>
        <row r="48">
          <cell r="A48" t="str">
            <v>栃　木</v>
          </cell>
          <cell r="B48">
            <v>0.40816326530612246</v>
          </cell>
        </row>
        <row r="49">
          <cell r="A49" t="str">
            <v>群　馬</v>
          </cell>
          <cell r="B49">
            <v>0.5942028985507246</v>
          </cell>
        </row>
        <row r="50">
          <cell r="A50" t="str">
            <v>埼　玉</v>
          </cell>
          <cell r="B50">
            <v>1.489795918367347</v>
          </cell>
        </row>
        <row r="51">
          <cell r="A51" t="str">
            <v>千　葉</v>
          </cell>
          <cell r="B51">
            <v>1.4523809523809523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oleObject" Target="../embeddings/oleObject_26_1.bin" /><Relationship Id="rId3" Type="http://schemas.openxmlformats.org/officeDocument/2006/relationships/vmlDrawing" Target="../drawings/vmlDrawing1.vml" /><Relationship Id="rId4" Type="http://schemas.openxmlformats.org/officeDocument/2006/relationships/drawing" Target="../drawings/drawing24.xml" /><Relationship Id="rId5"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8"/>
  <sheetViews>
    <sheetView tabSelected="1" workbookViewId="0" topLeftCell="A1">
      <selection activeCell="A1" sqref="A1"/>
    </sheetView>
  </sheetViews>
  <sheetFormatPr defaultColWidth="9.00390625" defaultRowHeight="13.5"/>
  <cols>
    <col min="1" max="1" width="4.375" style="1" customWidth="1"/>
    <col min="2" max="2" width="5.625" style="1" customWidth="1"/>
    <col min="3" max="3" width="11.125" style="1" customWidth="1"/>
    <col min="4" max="9" width="9.125" style="1" customWidth="1"/>
    <col min="10" max="11" width="7.625" style="1" customWidth="1"/>
    <col min="12" max="12" width="1.4921875" style="1" customWidth="1"/>
    <col min="13" max="16384" width="9.00390625" style="1" customWidth="1"/>
  </cols>
  <sheetData>
    <row r="1" ht="19.5" customHeight="1">
      <c r="A1" s="351" t="s">
        <v>161</v>
      </c>
    </row>
    <row r="2" ht="19.5" customHeight="1" thickBot="1">
      <c r="A2" s="189"/>
    </row>
    <row r="3" spans="2:14" s="2" customFormat="1" ht="16.5" customHeight="1">
      <c r="B3" s="3"/>
      <c r="C3" s="4"/>
      <c r="D3" s="5" t="s">
        <v>55</v>
      </c>
      <c r="E3" s="6" t="s">
        <v>56</v>
      </c>
      <c r="F3" s="6" t="s">
        <v>57</v>
      </c>
      <c r="G3" s="6" t="s">
        <v>58</v>
      </c>
      <c r="H3" s="6" t="s">
        <v>59</v>
      </c>
      <c r="I3" s="7" t="s">
        <v>60</v>
      </c>
      <c r="J3" s="532" t="s">
        <v>61</v>
      </c>
      <c r="K3" s="533"/>
      <c r="L3" s="8"/>
      <c r="N3" s="9"/>
    </row>
    <row r="4" spans="2:12" ht="22.5" customHeight="1" thickBot="1">
      <c r="B4" s="10"/>
      <c r="C4" s="11"/>
      <c r="D4" s="12" t="s">
        <v>51</v>
      </c>
      <c r="E4" s="13" t="s">
        <v>52</v>
      </c>
      <c r="F4" s="14" t="s">
        <v>62</v>
      </c>
      <c r="G4" s="14" t="s">
        <v>63</v>
      </c>
      <c r="H4" s="13" t="s">
        <v>53</v>
      </c>
      <c r="I4" s="15" t="s">
        <v>64</v>
      </c>
      <c r="J4" s="16" t="s">
        <v>65</v>
      </c>
      <c r="K4" s="17" t="s">
        <v>66</v>
      </c>
      <c r="L4" s="18"/>
    </row>
    <row r="5" spans="2:12" ht="30" customHeight="1">
      <c r="B5" s="534" t="s">
        <v>67</v>
      </c>
      <c r="C5" s="533"/>
      <c r="D5" s="19">
        <v>5480</v>
      </c>
      <c r="E5" s="20">
        <v>5642</v>
      </c>
      <c r="F5" s="20">
        <v>5929</v>
      </c>
      <c r="G5" s="20">
        <v>10097</v>
      </c>
      <c r="H5" s="20">
        <v>11053</v>
      </c>
      <c r="I5" s="21">
        <v>11776</v>
      </c>
      <c r="J5" s="22">
        <v>723</v>
      </c>
      <c r="K5" s="23">
        <v>6.5</v>
      </c>
      <c r="L5" s="18"/>
    </row>
    <row r="6" spans="2:12" ht="30" customHeight="1">
      <c r="B6" s="535" t="s">
        <v>68</v>
      </c>
      <c r="C6" s="536"/>
      <c r="D6" s="24">
        <v>20014</v>
      </c>
      <c r="E6" s="25">
        <v>6793</v>
      </c>
      <c r="F6" s="25">
        <v>5570</v>
      </c>
      <c r="G6" s="25">
        <v>2817</v>
      </c>
      <c r="H6" s="25">
        <v>2600</v>
      </c>
      <c r="I6" s="26">
        <v>2418</v>
      </c>
      <c r="J6" s="27">
        <v>-182</v>
      </c>
      <c r="K6" s="28">
        <v>-7</v>
      </c>
      <c r="L6" s="18"/>
    </row>
    <row r="7" spans="2:12" s="2" customFormat="1" ht="24" customHeight="1">
      <c r="B7" s="29"/>
      <c r="C7" s="30" t="s">
        <v>69</v>
      </c>
      <c r="D7" s="31">
        <v>16.4</v>
      </c>
      <c r="E7" s="32">
        <v>5.4</v>
      </c>
      <c r="F7" s="32">
        <v>4.4</v>
      </c>
      <c r="G7" s="32">
        <v>2.2</v>
      </c>
      <c r="H7" s="32">
        <v>2</v>
      </c>
      <c r="I7" s="33">
        <v>1.9</v>
      </c>
      <c r="J7" s="56">
        <v>-0.1</v>
      </c>
      <c r="K7" s="34">
        <v>-7.1</v>
      </c>
      <c r="L7" s="8"/>
    </row>
    <row r="8" spans="2:12" ht="27.75" customHeight="1">
      <c r="B8" s="537" t="s">
        <v>70</v>
      </c>
      <c r="C8" s="538"/>
      <c r="D8" s="35" t="s">
        <v>71</v>
      </c>
      <c r="E8" s="36">
        <v>81911</v>
      </c>
      <c r="F8" s="36">
        <v>82881</v>
      </c>
      <c r="G8" s="36">
        <v>140450</v>
      </c>
      <c r="H8" s="36">
        <v>145387</v>
      </c>
      <c r="I8" s="37">
        <v>151160</v>
      </c>
      <c r="J8" s="38">
        <v>5773</v>
      </c>
      <c r="K8" s="39">
        <v>4</v>
      </c>
      <c r="L8" s="18"/>
    </row>
    <row r="9" spans="2:12" ht="24" customHeight="1" thickBot="1">
      <c r="B9" s="40"/>
      <c r="C9" s="41" t="s">
        <v>69</v>
      </c>
      <c r="D9" s="42" t="s">
        <v>54</v>
      </c>
      <c r="E9" s="43">
        <v>65.6</v>
      </c>
      <c r="F9" s="43">
        <v>66</v>
      </c>
      <c r="G9" s="43">
        <v>110.3</v>
      </c>
      <c r="H9" s="43">
        <v>114.1</v>
      </c>
      <c r="I9" s="44">
        <v>118.4</v>
      </c>
      <c r="J9" s="45">
        <v>4.4</v>
      </c>
      <c r="K9" s="46">
        <v>3.8</v>
      </c>
      <c r="L9" s="18"/>
    </row>
    <row r="10" spans="2:9" ht="15.75" customHeight="1">
      <c r="B10" s="47" t="s">
        <v>72</v>
      </c>
      <c r="C10" s="48"/>
      <c r="F10" s="49"/>
      <c r="G10" s="50"/>
      <c r="H10" s="51"/>
      <c r="I10" s="51"/>
    </row>
    <row r="11" spans="2:9" ht="12" customHeight="1">
      <c r="B11" s="52" t="s">
        <v>73</v>
      </c>
      <c r="C11" s="50"/>
      <c r="D11" s="50"/>
      <c r="E11" s="50"/>
      <c r="F11" s="50"/>
      <c r="G11" s="50"/>
      <c r="H11" s="51"/>
      <c r="I11" s="51"/>
    </row>
    <row r="12" spans="2:9" ht="12" customHeight="1">
      <c r="B12" s="52" t="s">
        <v>74</v>
      </c>
      <c r="C12" s="50"/>
      <c r="D12" s="50"/>
      <c r="E12" s="50"/>
      <c r="F12" s="50"/>
      <c r="G12" s="50"/>
      <c r="H12" s="51"/>
      <c r="I12" s="51"/>
    </row>
    <row r="13" spans="2:10" ht="12" customHeight="1">
      <c r="B13" s="53" t="s">
        <v>75</v>
      </c>
      <c r="C13" s="54"/>
      <c r="D13" s="54"/>
      <c r="E13" s="54"/>
      <c r="F13" s="54"/>
      <c r="G13" s="54"/>
      <c r="H13" s="55"/>
      <c r="I13" s="55"/>
      <c r="J13"/>
    </row>
    <row r="14" spans="2:10" ht="12" customHeight="1">
      <c r="B14" s="53" t="s">
        <v>78</v>
      </c>
      <c r="C14" s="54"/>
      <c r="D14" s="54"/>
      <c r="E14" s="54"/>
      <c r="F14" s="54"/>
      <c r="G14" s="54"/>
      <c r="H14" s="55"/>
      <c r="I14" s="55"/>
      <c r="J14"/>
    </row>
    <row r="15" spans="2:10" ht="12" customHeight="1">
      <c r="B15" s="53" t="s">
        <v>79</v>
      </c>
      <c r="C15" s="54"/>
      <c r="D15" s="54"/>
      <c r="E15" s="54"/>
      <c r="F15" s="54"/>
      <c r="G15" s="54"/>
      <c r="H15" s="55"/>
      <c r="I15" s="55"/>
      <c r="J15"/>
    </row>
    <row r="16" spans="2:10" ht="12" customHeight="1">
      <c r="B16" s="53" t="s">
        <v>76</v>
      </c>
      <c r="C16" s="54"/>
      <c r="D16" s="54"/>
      <c r="E16" s="54"/>
      <c r="F16" s="54"/>
      <c r="G16" s="54"/>
      <c r="H16" s="55"/>
      <c r="I16" s="55"/>
      <c r="J16"/>
    </row>
    <row r="17" spans="2:10" ht="12" customHeight="1">
      <c r="B17" s="53" t="s">
        <v>80</v>
      </c>
      <c r="C17" s="54"/>
      <c r="D17" s="54"/>
      <c r="E17" s="54"/>
      <c r="F17" s="54"/>
      <c r="G17" s="54"/>
      <c r="H17" s="55"/>
      <c r="I17" s="55"/>
      <c r="J17"/>
    </row>
    <row r="18" spans="2:10" ht="12" customHeight="1">
      <c r="B18" s="53" t="s">
        <v>77</v>
      </c>
      <c r="C18" s="54"/>
      <c r="D18" s="54"/>
      <c r="E18" s="54"/>
      <c r="F18" s="54"/>
      <c r="G18" s="54"/>
      <c r="H18" s="55"/>
      <c r="I18" s="55"/>
      <c r="J18"/>
    </row>
  </sheetData>
  <mergeCells count="4">
    <mergeCell ref="J3:K3"/>
    <mergeCell ref="B5:C5"/>
    <mergeCell ref="B6:C6"/>
    <mergeCell ref="B8:C8"/>
  </mergeCell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00390625" defaultRowHeight="13.5"/>
  <cols>
    <col min="1" max="1" width="4.50390625" style="0" customWidth="1"/>
    <col min="7" max="7" width="3.25390625" style="0" customWidth="1"/>
    <col min="8" max="8" width="2.50390625" style="0" customWidth="1"/>
  </cols>
  <sheetData>
    <row r="1" ht="13.5">
      <c r="A1" s="351" t="s">
        <v>160</v>
      </c>
    </row>
    <row r="3" ht="13.5" customHeight="1"/>
    <row r="28" ht="9.75" customHeight="1"/>
  </sheetData>
  <printOptions/>
  <pageMargins left="0.75" right="0.75" top="1" bottom="1" header="0.512" footer="0.51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I29"/>
  <sheetViews>
    <sheetView showGridLines="0" workbookViewId="0" topLeftCell="A1">
      <selection activeCell="E22" sqref="E22"/>
    </sheetView>
  </sheetViews>
  <sheetFormatPr defaultColWidth="9.00390625" defaultRowHeight="13.5"/>
  <cols>
    <col min="1" max="1" width="6.875" style="0" customWidth="1"/>
    <col min="9" max="9" width="7.25390625" style="0" customWidth="1"/>
    <col min="10" max="10" width="5.50390625" style="0" customWidth="1"/>
  </cols>
  <sheetData>
    <row r="1" ht="18.75" customHeight="1">
      <c r="A1" s="351" t="s">
        <v>163</v>
      </c>
    </row>
    <row r="2" spans="1:9" ht="18.75" customHeight="1" thickBot="1">
      <c r="A2" s="351"/>
      <c r="I2" s="368" t="s">
        <v>98</v>
      </c>
    </row>
    <row r="3" spans="2:9" ht="18" customHeight="1">
      <c r="B3" s="352" t="s">
        <v>108</v>
      </c>
      <c r="C3" s="107"/>
      <c r="D3" s="107"/>
      <c r="E3" s="107"/>
      <c r="F3" s="107"/>
      <c r="G3" s="107"/>
      <c r="H3" s="107"/>
      <c r="I3" s="108"/>
    </row>
    <row r="4" spans="2:9" ht="13.5">
      <c r="B4" s="353" t="s">
        <v>124</v>
      </c>
      <c r="C4" s="109"/>
      <c r="D4" s="109"/>
      <c r="E4" s="109"/>
      <c r="F4" s="109"/>
      <c r="G4" s="109"/>
      <c r="H4" s="109"/>
      <c r="I4" s="354"/>
    </row>
    <row r="5" spans="2:9" ht="40.5">
      <c r="B5" s="355"/>
      <c r="C5" s="106" t="s">
        <v>90</v>
      </c>
      <c r="D5" s="110" t="s">
        <v>125</v>
      </c>
      <c r="E5" s="106" t="s">
        <v>126</v>
      </c>
      <c r="F5" s="106" t="s">
        <v>127</v>
      </c>
      <c r="G5" s="106" t="s">
        <v>110</v>
      </c>
      <c r="H5" s="106" t="s">
        <v>109</v>
      </c>
      <c r="I5" s="356" t="s">
        <v>128</v>
      </c>
    </row>
    <row r="6" spans="2:9" ht="19.5" customHeight="1" thickBot="1">
      <c r="B6" s="357">
        <v>363805</v>
      </c>
      <c r="C6" s="81">
        <v>38285</v>
      </c>
      <c r="D6" s="81">
        <v>29516</v>
      </c>
      <c r="E6" s="81">
        <v>23264</v>
      </c>
      <c r="F6" s="81">
        <v>4626</v>
      </c>
      <c r="G6" s="81">
        <v>4048</v>
      </c>
      <c r="H6" s="81">
        <v>90773</v>
      </c>
      <c r="I6" s="82">
        <v>3293</v>
      </c>
    </row>
    <row r="7" ht="13.5">
      <c r="A7" s="351"/>
    </row>
    <row r="27" ht="6" customHeight="1"/>
    <row r="28" spans="2:7" ht="26.25" customHeight="1">
      <c r="B28" s="556"/>
      <c r="C28" s="557"/>
      <c r="D28" s="557"/>
      <c r="E28" s="557"/>
      <c r="F28" s="557"/>
      <c r="G28" s="557"/>
    </row>
    <row r="29" ht="13.5">
      <c r="A29" s="111"/>
    </row>
  </sheetData>
  <mergeCells count="1">
    <mergeCell ref="B28:G28"/>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00390625" defaultRowHeight="13.5"/>
  <cols>
    <col min="1" max="1" width="5.375" style="0" customWidth="1"/>
    <col min="2" max="2" width="10.375" style="72" customWidth="1"/>
    <col min="3" max="6" width="10.75390625" style="0" customWidth="1"/>
  </cols>
  <sheetData>
    <row r="1" ht="13.5">
      <c r="A1" s="351" t="s">
        <v>160</v>
      </c>
    </row>
    <row r="2" spans="2:6" s="62" customFormat="1" ht="36">
      <c r="B2" s="59"/>
      <c r="C2" s="60" t="s">
        <v>111</v>
      </c>
      <c r="D2" s="346" t="s">
        <v>112</v>
      </c>
      <c r="E2" s="347" t="s">
        <v>113</v>
      </c>
      <c r="F2" s="348" t="s">
        <v>114</v>
      </c>
    </row>
    <row r="3" spans="2:6" ht="13.5">
      <c r="B3" s="57" t="s">
        <v>84</v>
      </c>
      <c r="C3" s="349">
        <v>85900</v>
      </c>
      <c r="D3" s="69">
        <v>64190</v>
      </c>
      <c r="E3" s="69">
        <v>21710</v>
      </c>
      <c r="F3" s="70">
        <v>69.7</v>
      </c>
    </row>
    <row r="4" spans="2:6" ht="13.5">
      <c r="B4" s="57" t="s">
        <v>85</v>
      </c>
      <c r="C4" s="349">
        <v>81867</v>
      </c>
      <c r="D4" s="69">
        <v>61350</v>
      </c>
      <c r="E4" s="69">
        <v>20517</v>
      </c>
      <c r="F4" s="70">
        <v>66.2</v>
      </c>
    </row>
    <row r="5" spans="2:6" ht="13.5">
      <c r="B5" s="57" t="s">
        <v>85</v>
      </c>
      <c r="C5" s="349">
        <v>81155</v>
      </c>
      <c r="D5" s="69">
        <v>60794</v>
      </c>
      <c r="E5" s="69">
        <v>20361</v>
      </c>
      <c r="F5" s="70">
        <v>65.4</v>
      </c>
    </row>
    <row r="6" spans="2:6" ht="13.5">
      <c r="B6" s="57" t="s">
        <v>85</v>
      </c>
      <c r="C6" s="349">
        <v>79026</v>
      </c>
      <c r="D6" s="69">
        <v>59178</v>
      </c>
      <c r="E6" s="69">
        <v>19848</v>
      </c>
      <c r="F6" s="70">
        <v>63.4</v>
      </c>
    </row>
    <row r="7" spans="2:6" ht="13.5">
      <c r="B7" s="57" t="s">
        <v>86</v>
      </c>
      <c r="C7" s="349">
        <v>81911</v>
      </c>
      <c r="D7" s="69">
        <v>60456</v>
      </c>
      <c r="E7" s="69">
        <v>21455</v>
      </c>
      <c r="F7" s="70">
        <v>65.6</v>
      </c>
    </row>
    <row r="8" spans="2:6" ht="13.5">
      <c r="B8" s="57" t="s">
        <v>83</v>
      </c>
      <c r="C8" s="349">
        <v>81888</v>
      </c>
      <c r="D8" s="69">
        <v>60074</v>
      </c>
      <c r="E8" s="69">
        <v>21814</v>
      </c>
      <c r="F8" s="70">
        <v>65.4</v>
      </c>
    </row>
    <row r="9" spans="2:6" ht="13.5">
      <c r="B9" s="57" t="s">
        <v>83</v>
      </c>
      <c r="C9" s="349">
        <v>82881</v>
      </c>
      <c r="D9" s="69">
        <v>60432</v>
      </c>
      <c r="E9" s="69">
        <v>22449</v>
      </c>
      <c r="F9" s="70">
        <v>66</v>
      </c>
    </row>
    <row r="10" spans="2:6" ht="13.5">
      <c r="B10" s="57" t="s">
        <v>83</v>
      </c>
      <c r="C10" s="349">
        <v>84227</v>
      </c>
      <c r="D10" s="69">
        <v>61195</v>
      </c>
      <c r="E10" s="69">
        <v>23032</v>
      </c>
      <c r="F10" s="70">
        <v>66.9</v>
      </c>
    </row>
    <row r="11" spans="2:6" ht="13.5">
      <c r="B11" s="57" t="s">
        <v>87</v>
      </c>
      <c r="C11" s="349">
        <v>94091</v>
      </c>
      <c r="D11" s="69">
        <v>68330</v>
      </c>
      <c r="E11" s="69">
        <v>25761</v>
      </c>
      <c r="F11" s="70">
        <v>74.6</v>
      </c>
    </row>
    <row r="12" spans="2:6" ht="13.5">
      <c r="B12" s="57" t="s">
        <v>88</v>
      </c>
      <c r="C12" s="349">
        <v>101758</v>
      </c>
      <c r="D12" s="69">
        <v>74586</v>
      </c>
      <c r="E12" s="69">
        <v>27172</v>
      </c>
      <c r="F12" s="70">
        <v>80.5</v>
      </c>
    </row>
    <row r="13" spans="2:6" ht="13.5">
      <c r="B13" s="57" t="s">
        <v>88</v>
      </c>
      <c r="C13" s="349">
        <v>116849</v>
      </c>
      <c r="D13" s="69">
        <v>85305</v>
      </c>
      <c r="E13" s="69">
        <v>31544</v>
      </c>
      <c r="F13" s="70">
        <v>92.2</v>
      </c>
    </row>
    <row r="14" spans="2:6" ht="13.5">
      <c r="B14" s="57" t="s">
        <v>88</v>
      </c>
      <c r="C14" s="349">
        <v>147551</v>
      </c>
      <c r="D14" s="69">
        <v>107932</v>
      </c>
      <c r="E14" s="69">
        <v>39619</v>
      </c>
      <c r="F14" s="70">
        <v>116.2</v>
      </c>
    </row>
    <row r="15" spans="2:6" ht="13.5">
      <c r="B15" s="57" t="s">
        <v>88</v>
      </c>
      <c r="C15" s="349">
        <v>140450</v>
      </c>
      <c r="D15" s="69">
        <v>103238</v>
      </c>
      <c r="E15" s="69">
        <v>37212</v>
      </c>
      <c r="F15" s="70">
        <v>110.3</v>
      </c>
    </row>
    <row r="16" spans="2:6" ht="13.5">
      <c r="B16" s="57" t="s">
        <v>88</v>
      </c>
      <c r="C16" s="349">
        <v>145387</v>
      </c>
      <c r="D16" s="69">
        <v>106273</v>
      </c>
      <c r="E16" s="69">
        <v>39114</v>
      </c>
      <c r="F16" s="70">
        <v>114.1</v>
      </c>
    </row>
    <row r="17" spans="2:6" ht="13.5">
      <c r="B17" s="58" t="s">
        <v>89</v>
      </c>
      <c r="C17" s="350">
        <f>D17+E17</f>
        <v>151160</v>
      </c>
      <c r="D17" s="74">
        <v>111034</v>
      </c>
      <c r="E17" s="74">
        <v>40126</v>
      </c>
      <c r="F17" s="71">
        <v>118.4</v>
      </c>
    </row>
  </sheetData>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23"/>
  <sheetViews>
    <sheetView showGridLines="0" workbookViewId="0" topLeftCell="A1">
      <selection activeCell="A1" sqref="A1"/>
    </sheetView>
  </sheetViews>
  <sheetFormatPr defaultColWidth="9.00390625" defaultRowHeight="13.5"/>
  <cols>
    <col min="1" max="1" width="6.875" style="0" customWidth="1"/>
    <col min="9" max="9" width="7.25390625" style="0" customWidth="1"/>
    <col min="10" max="10" width="5.50390625" style="0" customWidth="1"/>
  </cols>
  <sheetData>
    <row r="1" ht="18" customHeight="1">
      <c r="A1" s="351" t="s">
        <v>163</v>
      </c>
    </row>
    <row r="21" ht="6" customHeight="1"/>
    <row r="22" spans="2:7" ht="26.25" customHeight="1">
      <c r="B22" s="556"/>
      <c r="C22" s="557"/>
      <c r="D22" s="557"/>
      <c r="E22" s="557"/>
      <c r="F22" s="557"/>
      <c r="G22" s="557"/>
    </row>
    <row r="23" ht="13.5">
      <c r="A23" s="111"/>
    </row>
  </sheetData>
  <mergeCells count="1">
    <mergeCell ref="B22:G22"/>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I29"/>
  <sheetViews>
    <sheetView showGridLines="0" workbookViewId="0" topLeftCell="A1">
      <selection activeCell="A1" sqref="A1"/>
    </sheetView>
  </sheetViews>
  <sheetFormatPr defaultColWidth="9.00390625" defaultRowHeight="13.5"/>
  <cols>
    <col min="1" max="1" width="6.875" style="0" customWidth="1"/>
    <col min="10" max="10" width="5.50390625" style="0" customWidth="1"/>
  </cols>
  <sheetData>
    <row r="1" ht="18.75" customHeight="1">
      <c r="A1" s="351" t="s">
        <v>163</v>
      </c>
    </row>
    <row r="2" spans="1:9" ht="18.75" customHeight="1" thickBot="1">
      <c r="A2" s="351"/>
      <c r="I2" s="368" t="s">
        <v>98</v>
      </c>
    </row>
    <row r="3" spans="2:9" ht="18" customHeight="1">
      <c r="B3" s="352" t="s">
        <v>108</v>
      </c>
      <c r="C3" s="107"/>
      <c r="D3" s="107"/>
      <c r="E3" s="107"/>
      <c r="F3" s="107"/>
      <c r="G3" s="107"/>
      <c r="H3" s="107"/>
      <c r="I3" s="108"/>
    </row>
    <row r="4" spans="2:9" ht="13.5">
      <c r="B4" s="353" t="s">
        <v>288</v>
      </c>
      <c r="C4" s="109"/>
      <c r="D4" s="109"/>
      <c r="E4" s="109"/>
      <c r="F4" s="109"/>
      <c r="G4" s="109"/>
      <c r="H4" s="109"/>
      <c r="I4" s="354"/>
    </row>
    <row r="5" spans="2:9" ht="27">
      <c r="B5" s="355"/>
      <c r="C5" s="106" t="s">
        <v>90</v>
      </c>
      <c r="D5" s="110" t="s">
        <v>289</v>
      </c>
      <c r="E5" s="106" t="s">
        <v>290</v>
      </c>
      <c r="F5" s="106" t="s">
        <v>291</v>
      </c>
      <c r="G5" s="106" t="s">
        <v>110</v>
      </c>
      <c r="H5" s="106" t="s">
        <v>109</v>
      </c>
      <c r="I5" s="356" t="s">
        <v>292</v>
      </c>
    </row>
    <row r="6" spans="2:9" ht="19.5" customHeight="1" thickBot="1">
      <c r="B6" s="357">
        <v>363805</v>
      </c>
      <c r="C6" s="81">
        <v>38285</v>
      </c>
      <c r="D6" s="81">
        <v>29516</v>
      </c>
      <c r="E6" s="81">
        <v>23264</v>
      </c>
      <c r="F6" s="81">
        <v>4626</v>
      </c>
      <c r="G6" s="81">
        <v>4048</v>
      </c>
      <c r="H6" s="81">
        <v>260773</v>
      </c>
      <c r="I6" s="82">
        <v>3293</v>
      </c>
    </row>
    <row r="7" ht="13.5">
      <c r="A7" s="351"/>
    </row>
    <row r="27" ht="6" customHeight="1"/>
    <row r="28" spans="2:7" ht="26.25" customHeight="1">
      <c r="B28" s="556"/>
      <c r="C28" s="557"/>
      <c r="D28" s="557"/>
      <c r="E28" s="557"/>
      <c r="F28" s="557"/>
      <c r="G28" s="557"/>
    </row>
    <row r="29" ht="13.5">
      <c r="A29" s="111"/>
    </row>
  </sheetData>
  <mergeCells count="1">
    <mergeCell ref="B28:G28"/>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5"/>
  <sheetViews>
    <sheetView showGridLines="0" workbookViewId="0" topLeftCell="A1">
      <selection activeCell="E22" sqref="E22"/>
    </sheetView>
  </sheetViews>
  <sheetFormatPr defaultColWidth="9.00390625" defaultRowHeight="13.5"/>
  <cols>
    <col min="1" max="1" width="2.125" style="0" customWidth="1"/>
    <col min="2" max="4" width="9.25390625" style="0" customWidth="1"/>
    <col min="14" max="14" width="1.875" style="0" customWidth="1"/>
  </cols>
  <sheetData>
    <row r="1" ht="17.25" customHeight="1">
      <c r="A1" s="351" t="s">
        <v>6</v>
      </c>
    </row>
    <row r="2" ht="12.75" customHeight="1"/>
    <row r="4" ht="13.5">
      <c r="H4" s="55"/>
    </row>
    <row r="5" ht="13.5">
      <c r="H5" s="55"/>
    </row>
    <row r="26" ht="15" customHeight="1"/>
  </sheetData>
  <printOptions/>
  <pageMargins left="0.75" right="0.75" top="1" bottom="1" header="0.512" footer="0.51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M8"/>
  <sheetViews>
    <sheetView showGridLines="0" workbookViewId="0" topLeftCell="A1">
      <selection activeCell="A5" sqref="A5"/>
    </sheetView>
  </sheetViews>
  <sheetFormatPr defaultColWidth="9.00390625" defaultRowHeight="13.5"/>
  <cols>
    <col min="1" max="1" width="3.00390625" style="0" customWidth="1"/>
    <col min="2" max="2" width="11.75390625" style="0" customWidth="1"/>
    <col min="3" max="6" width="15.00390625" style="0" customWidth="1"/>
    <col min="14" max="14" width="1.875" style="0" customWidth="1"/>
  </cols>
  <sheetData>
    <row r="1" spans="1:7" ht="18.75" customHeight="1">
      <c r="A1" s="351" t="s">
        <v>6</v>
      </c>
      <c r="C1" s="55"/>
      <c r="D1" s="55"/>
      <c r="E1" s="55"/>
      <c r="F1" s="55"/>
      <c r="G1" s="55"/>
    </row>
    <row r="2" spans="2:7" s="62" customFormat="1" ht="53.25" customHeight="1">
      <c r="B2" s="524"/>
      <c r="C2" s="378" t="s">
        <v>145</v>
      </c>
      <c r="D2" s="377" t="s">
        <v>146</v>
      </c>
      <c r="E2" s="377" t="s">
        <v>293</v>
      </c>
      <c r="F2" s="378" t="s">
        <v>147</v>
      </c>
      <c r="G2" s="340"/>
    </row>
    <row r="3" spans="2:13" ht="21.75" customHeight="1">
      <c r="B3" s="525" t="s">
        <v>98</v>
      </c>
      <c r="C3" s="526">
        <v>3.7</v>
      </c>
      <c r="D3" s="526">
        <v>16.5</v>
      </c>
      <c r="E3" s="526">
        <v>35.8</v>
      </c>
      <c r="F3" s="526">
        <v>44</v>
      </c>
      <c r="I3" s="73"/>
      <c r="J3" s="73"/>
      <c r="K3" s="172"/>
      <c r="L3" s="73"/>
      <c r="M3" s="73"/>
    </row>
    <row r="4" ht="12" customHeight="1"/>
    <row r="5" spans="3:6" ht="12" customHeight="1">
      <c r="C5" s="73"/>
      <c r="D5" s="73"/>
      <c r="E5" s="73"/>
      <c r="F5" s="73"/>
    </row>
    <row r="6" ht="12" customHeight="1"/>
    <row r="7" ht="13.5">
      <c r="H7" s="55"/>
    </row>
    <row r="8" ht="13.5">
      <c r="H8" s="55"/>
    </row>
    <row r="29" ht="15" customHeight="1"/>
  </sheetData>
  <printOptions/>
  <pageMargins left="0.75" right="0.75" top="1" bottom="1" header="0.512" footer="0.512"/>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C5"/>
  <sheetViews>
    <sheetView showGridLines="0" workbookViewId="0" topLeftCell="A1">
      <selection activeCell="A1" sqref="A1"/>
    </sheetView>
  </sheetViews>
  <sheetFormatPr defaultColWidth="9.00390625" defaultRowHeight="13.5"/>
  <cols>
    <col min="1" max="1" width="3.875" style="0" customWidth="1"/>
    <col min="2" max="2" width="3.25390625" style="0" customWidth="1"/>
    <col min="3" max="3" width="6.75390625" style="0" customWidth="1"/>
    <col min="9" max="9" width="1.875" style="0" customWidth="1"/>
  </cols>
  <sheetData>
    <row r="1" ht="14.25">
      <c r="A1" s="351" t="s">
        <v>8</v>
      </c>
    </row>
    <row r="2" ht="18.75" customHeight="1"/>
    <row r="4" ht="13.5">
      <c r="C4" s="55"/>
    </row>
    <row r="5" ht="13.5">
      <c r="C5" s="55"/>
    </row>
    <row r="26" ht="15" customHeight="1"/>
    <row r="29" ht="9" customHeight="1"/>
  </sheetData>
  <printOptions/>
  <pageMargins left="0.75" right="0.75" top="1" bottom="1" header="0.512" footer="0.512"/>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H6"/>
  <sheetViews>
    <sheetView showGridLines="0" workbookViewId="0" topLeftCell="A1">
      <selection activeCell="A1" sqref="A1"/>
    </sheetView>
  </sheetViews>
  <sheetFormatPr defaultColWidth="9.00390625" defaultRowHeight="13.5"/>
  <cols>
    <col min="1" max="1" width="3.375" style="0" customWidth="1"/>
    <col min="2" max="2" width="14.625" style="0" customWidth="1"/>
    <col min="3" max="3" width="9.25390625" style="0" customWidth="1"/>
    <col min="9" max="9" width="1.875" style="0" customWidth="1"/>
  </cols>
  <sheetData>
    <row r="1" ht="14.25">
      <c r="A1" s="351" t="s">
        <v>8</v>
      </c>
    </row>
    <row r="2" ht="7.5" customHeight="1"/>
    <row r="3" spans="2:8" ht="42">
      <c r="B3" s="173"/>
      <c r="C3" s="174" t="s">
        <v>106</v>
      </c>
      <c r="D3" s="174" t="s">
        <v>105</v>
      </c>
      <c r="E3" s="175" t="s">
        <v>107</v>
      </c>
      <c r="F3" s="174" t="s">
        <v>294</v>
      </c>
      <c r="G3" s="174" t="s">
        <v>295</v>
      </c>
      <c r="H3" s="174" t="s">
        <v>90</v>
      </c>
    </row>
    <row r="4" spans="2:8" ht="13.5">
      <c r="B4" s="173" t="s">
        <v>7</v>
      </c>
      <c r="C4" s="176">
        <v>36.7</v>
      </c>
      <c r="D4" s="176">
        <v>17.4</v>
      </c>
      <c r="E4" s="176">
        <v>27.7</v>
      </c>
      <c r="F4" s="176">
        <v>16.2</v>
      </c>
      <c r="G4" s="176">
        <v>1.1</v>
      </c>
      <c r="H4" s="176">
        <v>0.9</v>
      </c>
    </row>
    <row r="6" spans="3:8" ht="13.5">
      <c r="C6" s="73"/>
      <c r="D6" s="73"/>
      <c r="E6" s="73"/>
      <c r="F6" s="73"/>
      <c r="G6" s="73"/>
      <c r="H6" s="73"/>
    </row>
  </sheetData>
  <printOptions/>
  <pageMargins left="0.75" right="0.75" top="1" bottom="1" header="0.512" footer="0.51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K24"/>
  <sheetViews>
    <sheetView showGridLines="0" workbookViewId="0" topLeftCell="A1">
      <selection activeCell="A1" sqref="A1"/>
    </sheetView>
  </sheetViews>
  <sheetFormatPr defaultColWidth="9.00390625" defaultRowHeight="13.5"/>
  <cols>
    <col min="1" max="1" width="5.50390625" style="0" customWidth="1"/>
    <col min="2" max="2" width="3.25390625" style="0" customWidth="1"/>
    <col min="7" max="7" width="5.125" style="0" customWidth="1"/>
    <col min="8" max="8" width="3.00390625" style="0" customWidth="1"/>
    <col min="11" max="11" width="4.00390625" style="0" customWidth="1"/>
    <col min="12" max="12" width="3.875" style="0" customWidth="1"/>
  </cols>
  <sheetData>
    <row r="1" ht="13.5">
      <c r="A1" s="351" t="s">
        <v>202</v>
      </c>
    </row>
    <row r="2" ht="13.5">
      <c r="K2" s="368" t="s">
        <v>98</v>
      </c>
    </row>
    <row r="22" ht="3.75" customHeight="1"/>
    <row r="23" spans="3:11" ht="23.25" customHeight="1">
      <c r="C23" s="594" t="s">
        <v>197</v>
      </c>
      <c r="D23" s="594"/>
      <c r="E23" s="594"/>
      <c r="F23" s="594"/>
      <c r="G23" s="594"/>
      <c r="H23" s="594"/>
      <c r="I23" s="594"/>
      <c r="J23" s="594"/>
      <c r="K23" s="594"/>
    </row>
    <row r="24" ht="14.25" customHeight="1">
      <c r="C24" s="339" t="s">
        <v>198</v>
      </c>
    </row>
  </sheetData>
  <mergeCells count="1">
    <mergeCell ref="C23:K23"/>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18"/>
  <sheetViews>
    <sheetView workbookViewId="0" topLeftCell="A1">
      <selection activeCell="A1" sqref="A1"/>
    </sheetView>
  </sheetViews>
  <sheetFormatPr defaultColWidth="9.00390625" defaultRowHeight="13.5"/>
  <cols>
    <col min="1" max="1" width="6.00390625" style="0" customWidth="1"/>
    <col min="2" max="2" width="5.125" style="72" customWidth="1"/>
    <col min="3" max="3" width="2.50390625" style="72" customWidth="1"/>
    <col min="4" max="4" width="4.625" style="72" customWidth="1"/>
    <col min="5" max="5" width="9.50390625" style="0" customWidth="1"/>
    <col min="6" max="10" width="11.75390625" style="0" customWidth="1"/>
  </cols>
  <sheetData>
    <row r="1" spans="1:4" s="351" customFormat="1" ht="13.5">
      <c r="A1" s="351" t="s">
        <v>162</v>
      </c>
      <c r="B1" s="375"/>
      <c r="C1" s="375"/>
      <c r="D1" s="375"/>
    </row>
    <row r="2" spans="2:10" s="351" customFormat="1" ht="14.25" thickBot="1">
      <c r="B2" s="375"/>
      <c r="C2" s="375"/>
      <c r="D2" s="375"/>
      <c r="J2" s="368" t="s">
        <v>159</v>
      </c>
    </row>
    <row r="3" spans="2:10" ht="13.5">
      <c r="B3" s="75"/>
      <c r="C3" s="76"/>
      <c r="D3" s="76"/>
      <c r="E3" s="76"/>
      <c r="F3" s="539" t="s">
        <v>118</v>
      </c>
      <c r="G3" s="540"/>
      <c r="H3" s="544" t="s">
        <v>115</v>
      </c>
      <c r="I3" s="544" t="s">
        <v>116</v>
      </c>
      <c r="J3" s="547" t="s">
        <v>117</v>
      </c>
    </row>
    <row r="4" spans="2:10" ht="16.5" customHeight="1">
      <c r="B4" s="77"/>
      <c r="C4" s="78"/>
      <c r="D4" s="78"/>
      <c r="E4" s="78"/>
      <c r="F4" s="541"/>
      <c r="G4" s="542"/>
      <c r="H4" s="545"/>
      <c r="I4" s="545"/>
      <c r="J4" s="548"/>
    </row>
    <row r="5" spans="2:10" ht="21" customHeight="1" thickBot="1">
      <c r="B5" s="79"/>
      <c r="C5" s="80"/>
      <c r="D5" s="80"/>
      <c r="E5" s="80"/>
      <c r="F5" s="83"/>
      <c r="G5" s="84" t="s">
        <v>119</v>
      </c>
      <c r="H5" s="546"/>
      <c r="I5" s="546"/>
      <c r="J5" s="549"/>
    </row>
    <row r="6" spans="2:12" s="62" customFormat="1" ht="17.25" customHeight="1">
      <c r="B6" s="358" t="s">
        <v>165</v>
      </c>
      <c r="C6" s="359" t="s">
        <v>166</v>
      </c>
      <c r="D6" s="360" t="s">
        <v>167</v>
      </c>
      <c r="E6" s="86" t="s">
        <v>168</v>
      </c>
      <c r="F6" s="87">
        <v>59888</v>
      </c>
      <c r="G6" s="88">
        <v>47.6</v>
      </c>
      <c r="H6" s="89">
        <v>17150</v>
      </c>
      <c r="I6" s="89">
        <v>31746</v>
      </c>
      <c r="J6" s="90">
        <v>10992</v>
      </c>
      <c r="K6" s="332"/>
      <c r="L6" s="361"/>
    </row>
    <row r="7" spans="2:12" s="62" customFormat="1" ht="17.25" customHeight="1">
      <c r="B7" s="358" t="s">
        <v>165</v>
      </c>
      <c r="C7" s="359">
        <v>10</v>
      </c>
      <c r="D7" s="360" t="s">
        <v>169</v>
      </c>
      <c r="E7" s="91" t="s">
        <v>170</v>
      </c>
      <c r="F7" s="87">
        <v>142951</v>
      </c>
      <c r="G7" s="88">
        <v>113</v>
      </c>
      <c r="H7" s="89">
        <v>40450</v>
      </c>
      <c r="I7" s="89">
        <v>76860</v>
      </c>
      <c r="J7" s="90">
        <v>25641</v>
      </c>
      <c r="K7" s="332"/>
      <c r="L7" s="361"/>
    </row>
    <row r="8" spans="2:12" s="62" customFormat="1" ht="17.25" customHeight="1">
      <c r="B8" s="85"/>
      <c r="C8" s="359">
        <v>13</v>
      </c>
      <c r="D8" s="344"/>
      <c r="E8" s="91" t="s">
        <v>171</v>
      </c>
      <c r="F8" s="87">
        <v>254119</v>
      </c>
      <c r="G8" s="88">
        <v>199.6</v>
      </c>
      <c r="H8" s="89">
        <v>65518</v>
      </c>
      <c r="I8" s="89">
        <v>144555</v>
      </c>
      <c r="J8" s="90">
        <v>44046</v>
      </c>
      <c r="K8" s="332"/>
      <c r="L8" s="362"/>
    </row>
    <row r="9" spans="2:12" s="62" customFormat="1" ht="17.25" customHeight="1">
      <c r="B9" s="85"/>
      <c r="C9" s="359">
        <v>14</v>
      </c>
      <c r="D9" s="344"/>
      <c r="E9" s="91" t="s">
        <v>172</v>
      </c>
      <c r="F9" s="87">
        <v>299117</v>
      </c>
      <c r="G9" s="88">
        <v>234.7</v>
      </c>
      <c r="H9" s="89">
        <v>73727</v>
      </c>
      <c r="I9" s="89">
        <v>171922</v>
      </c>
      <c r="J9" s="90">
        <v>53468</v>
      </c>
      <c r="K9" s="332"/>
      <c r="L9" s="362"/>
    </row>
    <row r="10" spans="2:12" s="62" customFormat="1" ht="17.25" customHeight="1" thickBot="1">
      <c r="B10" s="92"/>
      <c r="C10" s="363">
        <v>15</v>
      </c>
      <c r="D10" s="364"/>
      <c r="E10" s="365" t="s">
        <v>173</v>
      </c>
      <c r="F10" s="93">
        <v>356410</v>
      </c>
      <c r="G10" s="94">
        <v>279.3</v>
      </c>
      <c r="H10" s="95">
        <v>82474</v>
      </c>
      <c r="I10" s="95">
        <v>207885</v>
      </c>
      <c r="J10" s="96">
        <v>66051</v>
      </c>
      <c r="K10" s="332"/>
      <c r="L10" s="361"/>
    </row>
    <row r="11" spans="2:11" ht="21" customHeight="1" thickTop="1">
      <c r="B11" s="550" t="s">
        <v>61</v>
      </c>
      <c r="C11" s="551"/>
      <c r="D11" s="552"/>
      <c r="E11" s="366" t="s">
        <v>65</v>
      </c>
      <c r="F11" s="97">
        <f>F10-F9</f>
        <v>57293</v>
      </c>
      <c r="G11" s="98">
        <v>44.6</v>
      </c>
      <c r="H11" s="99">
        <f>H10-H9</f>
        <v>8747</v>
      </c>
      <c r="I11" s="99">
        <f>I10-I9</f>
        <v>35963</v>
      </c>
      <c r="J11" s="100">
        <f>J10-J9</f>
        <v>12583</v>
      </c>
      <c r="K11" s="332"/>
    </row>
    <row r="12" spans="2:11" ht="19.5" customHeight="1" thickBot="1">
      <c r="B12" s="553"/>
      <c r="C12" s="554"/>
      <c r="D12" s="555"/>
      <c r="E12" s="101" t="s">
        <v>122</v>
      </c>
      <c r="F12" s="102">
        <v>19.2</v>
      </c>
      <c r="G12" s="103">
        <v>19</v>
      </c>
      <c r="H12" s="104">
        <v>11.9</v>
      </c>
      <c r="I12" s="103">
        <v>20.9</v>
      </c>
      <c r="J12" s="105">
        <v>23.5</v>
      </c>
      <c r="K12" s="332"/>
    </row>
    <row r="13" spans="2:10" s="62" customFormat="1" ht="33" customHeight="1">
      <c r="B13" s="543" t="s">
        <v>123</v>
      </c>
      <c r="C13" s="543"/>
      <c r="D13" s="543"/>
      <c r="E13" s="543"/>
      <c r="F13" s="543"/>
      <c r="G13" s="543"/>
      <c r="H13" s="543"/>
      <c r="I13" s="543"/>
      <c r="J13" s="543"/>
    </row>
    <row r="15" spans="6:10" ht="13.5">
      <c r="F15" s="367"/>
      <c r="G15" s="367"/>
      <c r="H15" s="367"/>
      <c r="I15" s="367"/>
      <c r="J15" s="367"/>
    </row>
    <row r="18" spans="8:10" ht="13.5">
      <c r="H18" s="48"/>
      <c r="I18" s="48"/>
      <c r="J18" s="361"/>
    </row>
  </sheetData>
  <mergeCells count="6">
    <mergeCell ref="F3:G4"/>
    <mergeCell ref="B13:J13"/>
    <mergeCell ref="H3:H5"/>
    <mergeCell ref="I3:I5"/>
    <mergeCell ref="J3:J5"/>
    <mergeCell ref="B11:D12"/>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O40"/>
  <sheetViews>
    <sheetView showGridLines="0" workbookViewId="0" topLeftCell="A1">
      <selection activeCell="A1" sqref="A1"/>
    </sheetView>
  </sheetViews>
  <sheetFormatPr defaultColWidth="9.00390625" defaultRowHeight="13.5"/>
  <cols>
    <col min="1" max="1" width="4.125" style="0" customWidth="1"/>
    <col min="2" max="2" width="15.50390625" style="72" customWidth="1"/>
    <col min="3" max="3" width="15.375" style="0" customWidth="1"/>
    <col min="4" max="4" width="3.00390625" style="0" customWidth="1"/>
    <col min="5" max="5" width="13.25390625" style="0" customWidth="1"/>
    <col min="6" max="6" width="3.25390625" style="0" customWidth="1"/>
    <col min="11" max="11" width="5.125" style="0" customWidth="1"/>
    <col min="12" max="12" width="3.00390625" style="0" customWidth="1"/>
    <col min="15" max="15" width="4.00390625" style="0" customWidth="1"/>
    <col min="16" max="16" width="3.875" style="0" customWidth="1"/>
  </cols>
  <sheetData>
    <row r="1" spans="1:4" ht="12.75" customHeight="1">
      <c r="A1" s="351" t="s">
        <v>202</v>
      </c>
      <c r="B1" s="344"/>
      <c r="C1" s="412"/>
      <c r="D1" s="412"/>
    </row>
    <row r="2" spans="2:4" ht="12.75" customHeight="1" thickBot="1">
      <c r="B2" s="344"/>
      <c r="C2" s="412"/>
      <c r="D2" s="412"/>
    </row>
    <row r="3" spans="2:5" ht="12.75" customHeight="1">
      <c r="B3" s="529" t="s">
        <v>180</v>
      </c>
      <c r="C3" s="419">
        <v>19.9</v>
      </c>
      <c r="D3" s="416"/>
      <c r="E3" s="73"/>
    </row>
    <row r="4" spans="2:5" ht="12.75" customHeight="1">
      <c r="B4" s="530" t="s">
        <v>181</v>
      </c>
      <c r="C4" s="420">
        <v>15.7</v>
      </c>
      <c r="D4" s="416"/>
      <c r="E4" s="73"/>
    </row>
    <row r="5" spans="2:5" ht="12.75" customHeight="1">
      <c r="B5" s="530" t="s">
        <v>182</v>
      </c>
      <c r="C5" s="420">
        <v>11.8</v>
      </c>
      <c r="D5" s="416"/>
      <c r="E5" s="73"/>
    </row>
    <row r="6" spans="2:5" ht="13.5">
      <c r="B6" s="530" t="s">
        <v>183</v>
      </c>
      <c r="C6" s="420">
        <v>7.3</v>
      </c>
      <c r="D6" s="416"/>
      <c r="E6" s="73"/>
    </row>
    <row r="7" spans="2:5" ht="13.5">
      <c r="B7" s="530" t="s">
        <v>184</v>
      </c>
      <c r="C7" s="420">
        <v>2.4</v>
      </c>
      <c r="D7" s="416"/>
      <c r="E7" s="73"/>
    </row>
    <row r="8" spans="2:5" ht="13.5">
      <c r="B8" s="528"/>
      <c r="C8" s="421"/>
      <c r="D8" s="412"/>
      <c r="E8" s="73"/>
    </row>
    <row r="9" spans="2:5" ht="13.5">
      <c r="B9" s="528" t="s">
        <v>104</v>
      </c>
      <c r="C9" s="422">
        <v>0.5</v>
      </c>
      <c r="D9" s="417"/>
      <c r="E9" s="73"/>
    </row>
    <row r="10" spans="2:5" ht="13.5">
      <c r="B10" s="530" t="s">
        <v>103</v>
      </c>
      <c r="C10" s="422">
        <v>5.4</v>
      </c>
      <c r="D10" s="417"/>
      <c r="E10" s="73"/>
    </row>
    <row r="11" spans="2:5" ht="13.5">
      <c r="B11" s="530" t="s">
        <v>102</v>
      </c>
      <c r="C11" s="422">
        <v>11.6</v>
      </c>
      <c r="D11" s="417"/>
      <c r="E11" s="73"/>
    </row>
    <row r="12" spans="2:5" ht="13.5">
      <c r="B12" s="530" t="s">
        <v>101</v>
      </c>
      <c r="C12" s="422">
        <v>13.3</v>
      </c>
      <c r="D12" s="417"/>
      <c r="E12" s="73"/>
    </row>
    <row r="13" spans="2:5" ht="13.5">
      <c r="B13" s="530" t="s">
        <v>100</v>
      </c>
      <c r="C13" s="422">
        <v>14.8</v>
      </c>
      <c r="D13" s="417"/>
      <c r="E13" s="73"/>
    </row>
    <row r="14" spans="2:5" ht="13.5">
      <c r="B14" s="530" t="s">
        <v>99</v>
      </c>
      <c r="C14" s="422">
        <v>20.2</v>
      </c>
      <c r="D14" s="417"/>
      <c r="E14" s="73"/>
    </row>
    <row r="15" spans="2:5" ht="13.5">
      <c r="B15" s="530" t="s">
        <v>296</v>
      </c>
      <c r="C15" s="422">
        <v>11.9</v>
      </c>
      <c r="D15" s="417"/>
      <c r="E15" s="73"/>
    </row>
    <row r="16" spans="2:5" ht="13.5">
      <c r="B16" s="528"/>
      <c r="C16" s="421"/>
      <c r="E16" s="73"/>
    </row>
    <row r="17" spans="2:5" ht="14.25" thickBot="1">
      <c r="B17" s="531" t="s">
        <v>42</v>
      </c>
      <c r="C17" s="423">
        <v>11.2</v>
      </c>
      <c r="D17" s="417"/>
      <c r="E17" s="73"/>
    </row>
    <row r="22" ht="3.75" customHeight="1"/>
    <row r="23" spans="7:15" ht="23.25" customHeight="1">
      <c r="G23" s="594"/>
      <c r="H23" s="594"/>
      <c r="I23" s="594"/>
      <c r="J23" s="594"/>
      <c r="K23" s="594"/>
      <c r="L23" s="594"/>
      <c r="M23" s="594"/>
      <c r="N23" s="594"/>
      <c r="O23" s="594"/>
    </row>
    <row r="24" ht="14.25" customHeight="1">
      <c r="G24" s="339"/>
    </row>
    <row r="26" ht="13.5">
      <c r="B26"/>
    </row>
    <row r="27" ht="13.5">
      <c r="B27"/>
    </row>
    <row r="28" ht="13.5">
      <c r="B28"/>
    </row>
    <row r="29" ht="13.5">
      <c r="B29"/>
    </row>
    <row r="30" ht="13.5">
      <c r="B30"/>
    </row>
    <row r="31" ht="13.5">
      <c r="B31"/>
    </row>
    <row r="32" ht="13.5">
      <c r="B32"/>
    </row>
    <row r="33" ht="13.5">
      <c r="B33"/>
    </row>
    <row r="34" ht="13.5">
      <c r="B34"/>
    </row>
    <row r="35" ht="13.5">
      <c r="B35"/>
    </row>
    <row r="36" ht="13.5">
      <c r="B36"/>
    </row>
    <row r="37" ht="13.5">
      <c r="B37"/>
    </row>
    <row r="38" ht="13.5">
      <c r="B38"/>
    </row>
    <row r="39" ht="13.5">
      <c r="B39"/>
    </row>
    <row r="40" ht="13.5">
      <c r="B40"/>
    </row>
  </sheetData>
  <mergeCells count="1">
    <mergeCell ref="G23:O23"/>
  </mergeCells>
  <printOptions/>
  <pageMargins left="0.75" right="0.75" top="1" bottom="1"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28"/>
  <sheetViews>
    <sheetView showGridLines="0" workbookViewId="0" topLeftCell="A1">
      <selection activeCell="P9" sqref="P9"/>
    </sheetView>
  </sheetViews>
  <sheetFormatPr defaultColWidth="9.00390625" defaultRowHeight="13.5"/>
  <cols>
    <col min="1" max="12" width="5.75390625" style="0" customWidth="1"/>
    <col min="13" max="13" width="5.00390625" style="0" customWidth="1"/>
    <col min="14" max="15" width="5.75390625" style="0" customWidth="1"/>
    <col min="16" max="17" width="9.00390625" style="412" customWidth="1"/>
  </cols>
  <sheetData>
    <row r="1" ht="13.5">
      <c r="A1" s="351" t="s">
        <v>204</v>
      </c>
    </row>
    <row r="2" ht="13.5">
      <c r="O2" s="368" t="s">
        <v>205</v>
      </c>
    </row>
    <row r="24" ht="13.5"/>
    <row r="25" ht="13.5"/>
    <row r="26" ht="13.5">
      <c r="M26" s="55"/>
    </row>
    <row r="28" spans="2:15" ht="24.75" customHeight="1">
      <c r="B28" s="595" t="s">
        <v>203</v>
      </c>
      <c r="C28" s="596"/>
      <c r="D28" s="596"/>
      <c r="E28" s="596"/>
      <c r="F28" s="596"/>
      <c r="G28" s="596"/>
      <c r="H28" s="596"/>
      <c r="I28" s="596"/>
      <c r="J28" s="596"/>
      <c r="K28" s="596"/>
      <c r="L28" s="596"/>
      <c r="M28" s="596"/>
      <c r="N28" s="596"/>
      <c r="O28" s="596"/>
    </row>
  </sheetData>
  <mergeCells count="1">
    <mergeCell ref="B28:O28"/>
  </mergeCells>
  <printOptions/>
  <pageMargins left="0.75" right="0.75" top="1" bottom="1" header="0.512" footer="0.51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T11"/>
  <sheetViews>
    <sheetView showGridLines="0" workbookViewId="0" topLeftCell="A1">
      <selection activeCell="A1" sqref="A1"/>
    </sheetView>
  </sheetViews>
  <sheetFormatPr defaultColWidth="9.00390625" defaultRowHeight="13.5"/>
  <cols>
    <col min="1" max="1" width="2.75390625" style="0" customWidth="1"/>
    <col min="2" max="2" width="11.125" style="0" customWidth="1"/>
    <col min="3" max="3" width="3.375" style="0" customWidth="1"/>
    <col min="4" max="17" width="6.375" style="0" customWidth="1"/>
    <col min="18" max="18" width="6.375" style="412" customWidth="1"/>
    <col min="19" max="19" width="9.00390625" style="412" customWidth="1"/>
  </cols>
  <sheetData>
    <row r="1" ht="13.5">
      <c r="A1" s="351" t="s">
        <v>204</v>
      </c>
    </row>
    <row r="2" ht="13.5">
      <c r="R2" s="368" t="s">
        <v>205</v>
      </c>
    </row>
    <row r="3" spans="2:20" ht="13.5">
      <c r="B3" s="430"/>
      <c r="C3" s="430"/>
      <c r="D3" s="431" t="s">
        <v>84</v>
      </c>
      <c r="E3" s="432">
        <v>2</v>
      </c>
      <c r="F3" s="432">
        <v>3</v>
      </c>
      <c r="G3" s="432">
        <v>4</v>
      </c>
      <c r="H3" s="432">
        <v>5</v>
      </c>
      <c r="I3" s="433">
        <v>6</v>
      </c>
      <c r="J3" s="433">
        <v>7</v>
      </c>
      <c r="K3" s="433">
        <v>8</v>
      </c>
      <c r="L3" s="433">
        <v>9</v>
      </c>
      <c r="M3" s="433">
        <v>10</v>
      </c>
      <c r="N3" s="433">
        <v>11</v>
      </c>
      <c r="O3" s="433">
        <v>12</v>
      </c>
      <c r="P3" s="433">
        <v>13</v>
      </c>
      <c r="Q3" s="433" t="s">
        <v>150</v>
      </c>
      <c r="R3" s="433" t="s">
        <v>60</v>
      </c>
      <c r="S3" s="424"/>
      <c r="T3" s="424"/>
    </row>
    <row r="4" spans="2:20" ht="13.5">
      <c r="B4" s="426" t="s">
        <v>199</v>
      </c>
      <c r="C4" s="426"/>
      <c r="D4" s="416">
        <v>14.9</v>
      </c>
      <c r="E4" s="416">
        <v>14.5</v>
      </c>
      <c r="F4" s="416">
        <v>13.9</v>
      </c>
      <c r="G4" s="416">
        <v>13.2</v>
      </c>
      <c r="H4" s="416">
        <v>12.4</v>
      </c>
      <c r="I4" s="416">
        <v>11.8</v>
      </c>
      <c r="J4" s="416">
        <v>11.1</v>
      </c>
      <c r="K4" s="416">
        <v>10.9</v>
      </c>
      <c r="L4" s="416">
        <v>11</v>
      </c>
      <c r="M4" s="416">
        <v>11</v>
      </c>
      <c r="N4" s="416">
        <v>11.3</v>
      </c>
      <c r="O4" s="416">
        <v>11.7</v>
      </c>
      <c r="P4" s="416">
        <v>11.8</v>
      </c>
      <c r="Q4" s="416">
        <v>11.4</v>
      </c>
      <c r="R4" s="427">
        <v>11.2</v>
      </c>
      <c r="S4" s="425"/>
      <c r="T4" s="412"/>
    </row>
    <row r="5" spans="2:20" ht="13.5">
      <c r="B5" s="426" t="s">
        <v>96</v>
      </c>
      <c r="C5" s="426"/>
      <c r="D5" s="416">
        <v>6.1</v>
      </c>
      <c r="E5" s="416">
        <v>6.6</v>
      </c>
      <c r="F5" s="416">
        <v>6.9</v>
      </c>
      <c r="G5" s="416">
        <v>6.8</v>
      </c>
      <c r="H5" s="416">
        <v>6.6</v>
      </c>
      <c r="I5" s="416">
        <v>6.4</v>
      </c>
      <c r="J5" s="416">
        <v>6.2</v>
      </c>
      <c r="K5" s="416">
        <v>7</v>
      </c>
      <c r="L5" s="416">
        <v>7.9</v>
      </c>
      <c r="M5" s="416">
        <v>9.1</v>
      </c>
      <c r="N5" s="416">
        <v>10.6</v>
      </c>
      <c r="O5" s="416">
        <v>12.1</v>
      </c>
      <c r="P5" s="416">
        <v>13</v>
      </c>
      <c r="Q5" s="416">
        <v>12.8</v>
      </c>
      <c r="R5" s="427">
        <v>11.9</v>
      </c>
      <c r="S5" s="425"/>
      <c r="T5" s="412"/>
    </row>
    <row r="6" spans="2:20" ht="13.5">
      <c r="B6" s="426" t="s">
        <v>99</v>
      </c>
      <c r="C6" s="426"/>
      <c r="D6" s="416">
        <v>19.5</v>
      </c>
      <c r="E6" s="416">
        <v>19.8</v>
      </c>
      <c r="F6" s="416">
        <v>19.1</v>
      </c>
      <c r="G6" s="416">
        <v>18.6</v>
      </c>
      <c r="H6" s="416">
        <v>17.8</v>
      </c>
      <c r="I6" s="416">
        <v>17.1</v>
      </c>
      <c r="J6" s="416">
        <v>16.6</v>
      </c>
      <c r="K6" s="416">
        <v>16.8</v>
      </c>
      <c r="L6" s="416">
        <v>17.1</v>
      </c>
      <c r="M6" s="416">
        <v>17.7</v>
      </c>
      <c r="N6" s="416">
        <v>18.8</v>
      </c>
      <c r="O6" s="416">
        <v>20.5</v>
      </c>
      <c r="P6" s="416">
        <v>20.6</v>
      </c>
      <c r="Q6" s="416">
        <v>20.3</v>
      </c>
      <c r="R6" s="427">
        <v>20.2</v>
      </c>
      <c r="S6" s="425"/>
      <c r="T6" s="412"/>
    </row>
    <row r="7" spans="2:20" ht="13.5">
      <c r="B7" s="426" t="s">
        <v>100</v>
      </c>
      <c r="C7" s="426"/>
      <c r="D7" s="416">
        <v>20.4</v>
      </c>
      <c r="E7" s="416">
        <v>19.7</v>
      </c>
      <c r="F7" s="416">
        <v>19.1</v>
      </c>
      <c r="G7" s="416">
        <v>17.7</v>
      </c>
      <c r="H7" s="416">
        <v>16.8</v>
      </c>
      <c r="I7" s="416">
        <v>15.8</v>
      </c>
      <c r="J7" s="416">
        <v>15.4</v>
      </c>
      <c r="K7" s="416">
        <v>14.5</v>
      </c>
      <c r="L7" s="416">
        <v>14.7</v>
      </c>
      <c r="M7" s="416">
        <v>14.5</v>
      </c>
      <c r="N7" s="416">
        <v>14.6</v>
      </c>
      <c r="O7" s="416">
        <v>15.4</v>
      </c>
      <c r="P7" s="416">
        <v>15.2</v>
      </c>
      <c r="Q7" s="416">
        <v>14.8</v>
      </c>
      <c r="R7" s="427">
        <v>14.8</v>
      </c>
      <c r="S7" s="425"/>
      <c r="T7" s="412"/>
    </row>
    <row r="8" spans="2:20" ht="13.5">
      <c r="B8" s="426" t="s">
        <v>101</v>
      </c>
      <c r="C8" s="426"/>
      <c r="D8" s="416">
        <v>26.4</v>
      </c>
      <c r="E8" s="416">
        <v>25.4</v>
      </c>
      <c r="F8" s="416">
        <v>23.7</v>
      </c>
      <c r="G8" s="416">
        <v>22.3</v>
      </c>
      <c r="H8" s="416">
        <v>20.4</v>
      </c>
      <c r="I8" s="416">
        <v>18.6</v>
      </c>
      <c r="J8" s="416">
        <v>17.2</v>
      </c>
      <c r="K8" s="416">
        <v>16.7</v>
      </c>
      <c r="L8" s="416">
        <v>15.9</v>
      </c>
      <c r="M8" s="416">
        <v>14.9</v>
      </c>
      <c r="N8" s="416">
        <v>14.5</v>
      </c>
      <c r="O8" s="416">
        <v>14.5</v>
      </c>
      <c r="P8" s="416">
        <v>13.7</v>
      </c>
      <c r="Q8" s="416">
        <v>13.5</v>
      </c>
      <c r="R8" s="427">
        <v>13.3</v>
      </c>
      <c r="S8" s="425"/>
      <c r="T8" s="412"/>
    </row>
    <row r="9" spans="2:20" ht="13.5">
      <c r="B9" s="426" t="s">
        <v>102</v>
      </c>
      <c r="C9" s="426"/>
      <c r="D9" s="416">
        <v>23.5</v>
      </c>
      <c r="E9" s="416">
        <v>22.7</v>
      </c>
      <c r="F9" s="416">
        <v>21.7</v>
      </c>
      <c r="G9" s="416">
        <v>20.6</v>
      </c>
      <c r="H9" s="416">
        <v>19.2</v>
      </c>
      <c r="I9" s="416">
        <v>18.1</v>
      </c>
      <c r="J9" s="416">
        <v>16.9</v>
      </c>
      <c r="K9" s="416">
        <v>16.1</v>
      </c>
      <c r="L9" s="416">
        <v>15.5</v>
      </c>
      <c r="M9" s="416">
        <v>14.7</v>
      </c>
      <c r="N9" s="416">
        <v>14</v>
      </c>
      <c r="O9" s="416">
        <v>13.2</v>
      </c>
      <c r="P9" s="416">
        <v>13</v>
      </c>
      <c r="Q9" s="416">
        <v>12.1</v>
      </c>
      <c r="R9" s="427">
        <v>11.6</v>
      </c>
      <c r="S9" s="425"/>
      <c r="T9" s="412"/>
    </row>
    <row r="10" spans="2:20" ht="13.5">
      <c r="B10" s="426" t="s">
        <v>103</v>
      </c>
      <c r="C10" s="426"/>
      <c r="D10" s="416">
        <v>10.8</v>
      </c>
      <c r="E10" s="416">
        <v>10.3</v>
      </c>
      <c r="F10" s="416">
        <v>9.3</v>
      </c>
      <c r="G10" s="416">
        <v>8.8</v>
      </c>
      <c r="H10" s="416">
        <v>8.3</v>
      </c>
      <c r="I10" s="416">
        <v>8</v>
      </c>
      <c r="J10" s="416">
        <v>7.5</v>
      </c>
      <c r="K10" s="416">
        <v>7</v>
      </c>
      <c r="L10" s="416">
        <v>7.2</v>
      </c>
      <c r="M10" s="416">
        <v>6.8</v>
      </c>
      <c r="N10" s="416">
        <v>6.5</v>
      </c>
      <c r="O10" s="416">
        <v>6.2</v>
      </c>
      <c r="P10" s="416">
        <v>6</v>
      </c>
      <c r="Q10" s="416">
        <v>5.6</v>
      </c>
      <c r="R10" s="427">
        <v>5.4</v>
      </c>
      <c r="S10" s="425"/>
      <c r="T10" s="412"/>
    </row>
    <row r="11" spans="2:20" ht="13.5">
      <c r="B11" s="376" t="s">
        <v>104</v>
      </c>
      <c r="C11" s="376"/>
      <c r="D11" s="428">
        <v>0.9</v>
      </c>
      <c r="E11" s="428">
        <v>0.8</v>
      </c>
      <c r="F11" s="428">
        <v>0.8</v>
      </c>
      <c r="G11" s="428">
        <v>0.9</v>
      </c>
      <c r="H11" s="428">
        <v>0.8</v>
      </c>
      <c r="I11" s="428">
        <v>0.8</v>
      </c>
      <c r="J11" s="428">
        <v>0.7</v>
      </c>
      <c r="K11" s="428">
        <v>0.6</v>
      </c>
      <c r="L11" s="428">
        <v>0.6</v>
      </c>
      <c r="M11" s="428">
        <v>0.6</v>
      </c>
      <c r="N11" s="428">
        <v>0.5</v>
      </c>
      <c r="O11" s="428">
        <v>0.5</v>
      </c>
      <c r="P11" s="428">
        <v>0.5</v>
      </c>
      <c r="Q11" s="428">
        <v>0.5</v>
      </c>
      <c r="R11" s="429">
        <v>0.5</v>
      </c>
      <c r="S11" s="425"/>
      <c r="T11" s="412"/>
    </row>
  </sheetData>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51"/>
  <sheetViews>
    <sheetView showGridLines="0" zoomScale="75" zoomScaleNormal="75" workbookViewId="0" topLeftCell="A1">
      <selection activeCell="A1" sqref="A1"/>
    </sheetView>
  </sheetViews>
  <sheetFormatPr defaultColWidth="9.00390625" defaultRowHeight="13.5"/>
  <cols>
    <col min="1" max="1" width="3.00390625" style="0" customWidth="1"/>
    <col min="2" max="2" width="11.375" style="0" customWidth="1"/>
    <col min="3" max="7" width="8.875" style="0" customWidth="1"/>
    <col min="8" max="11" width="8.75390625" style="188" customWidth="1"/>
    <col min="12" max="13" width="8.75390625" style="0" customWidth="1"/>
    <col min="14" max="15" width="8.50390625" style="0" customWidth="1"/>
    <col min="16" max="16" width="6.25390625" style="0" customWidth="1"/>
    <col min="17" max="17" width="11.125" style="189" customWidth="1"/>
  </cols>
  <sheetData>
    <row r="1" ht="23.25" customHeight="1">
      <c r="A1" s="504" t="s">
        <v>2</v>
      </c>
    </row>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spans="3:6" ht="13.5">
      <c r="C37" s="500"/>
      <c r="D37" s="501"/>
      <c r="E37" s="501"/>
      <c r="F37" s="501"/>
    </row>
    <row r="38" spans="3:6" ht="13.5">
      <c r="C38" s="502"/>
      <c r="D38" s="501"/>
      <c r="E38" s="501"/>
      <c r="F38" s="501"/>
    </row>
    <row r="39" spans="3:6" ht="13.5">
      <c r="C39" s="502"/>
      <c r="D39" s="501"/>
      <c r="E39" s="501"/>
      <c r="F39" s="501"/>
    </row>
    <row r="40" spans="3:6" ht="13.5">
      <c r="C40" s="502"/>
      <c r="D40" s="501"/>
      <c r="E40" s="501"/>
      <c r="F40" s="501"/>
    </row>
    <row r="41" spans="3:6" ht="13.5">
      <c r="C41" s="502"/>
      <c r="D41" s="501"/>
      <c r="E41" s="501"/>
      <c r="F41" s="501"/>
    </row>
    <row r="42" spans="3:6" ht="13.5">
      <c r="C42" s="502"/>
      <c r="D42" s="501"/>
      <c r="E42" s="501"/>
      <c r="F42" s="501"/>
    </row>
    <row r="43" spans="3:6" ht="13.5">
      <c r="C43" s="502"/>
      <c r="D43" s="501"/>
      <c r="E43" s="501"/>
      <c r="F43" s="501"/>
    </row>
    <row r="44" spans="3:6" ht="13.5">
      <c r="C44" s="502"/>
      <c r="D44" s="501"/>
      <c r="E44" s="501"/>
      <c r="F44" s="501"/>
    </row>
    <row r="45" spans="3:6" ht="13.5">
      <c r="C45" s="502"/>
      <c r="D45" s="501"/>
      <c r="E45" s="501"/>
      <c r="F45" s="501"/>
    </row>
    <row r="46" spans="3:6" ht="13.5">
      <c r="C46" s="502"/>
      <c r="D46" s="501"/>
      <c r="E46" s="501"/>
      <c r="F46" s="501"/>
    </row>
    <row r="47" spans="3:6" ht="13.5">
      <c r="C47" s="502"/>
      <c r="D47" s="501"/>
      <c r="E47" s="501"/>
      <c r="F47" s="501"/>
    </row>
    <row r="48" spans="3:6" ht="13.5">
      <c r="C48" s="502"/>
      <c r="D48" s="501"/>
      <c r="E48" s="501"/>
      <c r="F48" s="501"/>
    </row>
    <row r="49" spans="3:6" ht="13.5">
      <c r="C49" s="502"/>
      <c r="D49" s="501"/>
      <c r="E49" s="501"/>
      <c r="F49" s="501"/>
    </row>
    <row r="50" spans="3:6" ht="13.5">
      <c r="C50" s="498"/>
      <c r="D50" s="503"/>
      <c r="E50" s="503"/>
      <c r="F50" s="503"/>
    </row>
    <row r="51" spans="3:6" ht="13.5">
      <c r="C51" s="498"/>
      <c r="D51" s="499"/>
      <c r="E51" s="499"/>
      <c r="F51" s="412"/>
    </row>
  </sheetData>
  <printOptions/>
  <pageMargins left="0.75" right="0.75" top="1" bottom="1" header="0.512" footer="0.512"/>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Q18"/>
  <sheetViews>
    <sheetView showGridLines="0" zoomScale="75" zoomScaleNormal="75" workbookViewId="0" topLeftCell="A1">
      <selection activeCell="A1" sqref="A1"/>
    </sheetView>
  </sheetViews>
  <sheetFormatPr defaultColWidth="9.00390625" defaultRowHeight="13.5"/>
  <cols>
    <col min="1" max="1" width="3.00390625" style="0" customWidth="1"/>
    <col min="2" max="2" width="12.00390625" style="0" customWidth="1"/>
    <col min="3" max="7" width="8.875" style="0" customWidth="1"/>
    <col min="8" max="11" width="8.75390625" style="188" customWidth="1"/>
    <col min="12" max="13" width="8.75390625" style="0" customWidth="1"/>
    <col min="14" max="15" width="8.50390625" style="0" customWidth="1"/>
    <col min="16" max="16" width="7.875" style="0" customWidth="1"/>
    <col min="17" max="17" width="11.125" style="189" customWidth="1"/>
  </cols>
  <sheetData>
    <row r="1" ht="17.25">
      <c r="A1" s="504" t="s">
        <v>2</v>
      </c>
    </row>
    <row r="3" spans="2:17" s="1" customFormat="1" ht="24.75" customHeight="1">
      <c r="B3" s="602"/>
      <c r="C3" s="602" t="s">
        <v>84</v>
      </c>
      <c r="D3" s="602">
        <v>2</v>
      </c>
      <c r="E3" s="602">
        <v>3</v>
      </c>
      <c r="F3" s="602">
        <v>4</v>
      </c>
      <c r="G3" s="602">
        <v>5</v>
      </c>
      <c r="H3" s="602">
        <v>6</v>
      </c>
      <c r="I3" s="602">
        <v>7</v>
      </c>
      <c r="J3" s="602">
        <v>8</v>
      </c>
      <c r="K3" s="602">
        <v>9</v>
      </c>
      <c r="L3" s="602">
        <v>10</v>
      </c>
      <c r="M3" s="602">
        <v>11</v>
      </c>
      <c r="N3" s="602">
        <v>12</v>
      </c>
      <c r="O3" s="602">
        <v>13</v>
      </c>
      <c r="P3" s="602">
        <v>14</v>
      </c>
      <c r="Q3" s="602" t="s">
        <v>89</v>
      </c>
    </row>
    <row r="4" spans="2:17" s="1" customFormat="1" ht="24.75" customHeight="1">
      <c r="B4" s="602" t="s">
        <v>207</v>
      </c>
      <c r="C4" s="602">
        <v>2220</v>
      </c>
      <c r="D4" s="602">
        <v>2128</v>
      </c>
      <c r="E4" s="602">
        <v>2057</v>
      </c>
      <c r="F4" s="602">
        <v>2015</v>
      </c>
      <c r="G4" s="602">
        <v>2010</v>
      </c>
      <c r="H4" s="602">
        <v>1993</v>
      </c>
      <c r="I4" s="602">
        <v>1950</v>
      </c>
      <c r="J4" s="602">
        <v>1943</v>
      </c>
      <c r="K4" s="602">
        <v>1908</v>
      </c>
      <c r="L4" s="602">
        <v>1938</v>
      </c>
      <c r="M4" s="602">
        <v>1984</v>
      </c>
      <c r="N4" s="602">
        <v>2024</v>
      </c>
      <c r="O4" s="602">
        <v>1976</v>
      </c>
      <c r="P4" s="602">
        <v>1920</v>
      </c>
      <c r="Q4" s="602">
        <v>1822</v>
      </c>
    </row>
    <row r="5" spans="2:17" s="1" customFormat="1" ht="24.75" customHeight="1">
      <c r="B5" s="171"/>
      <c r="C5" s="171"/>
      <c r="D5" s="171"/>
      <c r="E5" s="171"/>
      <c r="F5" s="171"/>
      <c r="G5" s="171"/>
      <c r="H5" s="171"/>
      <c r="I5" s="171"/>
      <c r="J5" s="171"/>
      <c r="K5" s="171"/>
      <c r="L5" s="171"/>
      <c r="M5" s="171"/>
      <c r="N5" s="171"/>
      <c r="O5" s="171"/>
      <c r="P5" s="171"/>
      <c r="Q5" s="171"/>
    </row>
    <row r="6" spans="2:17" s="1" customFormat="1" ht="24.75" customHeight="1">
      <c r="B6" s="602"/>
      <c r="C6" s="602" t="s">
        <v>84</v>
      </c>
      <c r="D6" s="602">
        <v>2</v>
      </c>
      <c r="E6" s="602">
        <v>3</v>
      </c>
      <c r="F6" s="602">
        <v>4</v>
      </c>
      <c r="G6" s="602">
        <v>5</v>
      </c>
      <c r="H6" s="602">
        <v>6</v>
      </c>
      <c r="I6" s="602">
        <v>7</v>
      </c>
      <c r="J6" s="602">
        <v>8</v>
      </c>
      <c r="K6" s="602">
        <v>9</v>
      </c>
      <c r="L6" s="602">
        <v>10</v>
      </c>
      <c r="M6" s="602">
        <v>11</v>
      </c>
      <c r="N6" s="602">
        <v>12</v>
      </c>
      <c r="O6" s="602">
        <v>13</v>
      </c>
      <c r="P6" s="602">
        <v>14</v>
      </c>
      <c r="Q6" s="602" t="s">
        <v>89</v>
      </c>
    </row>
    <row r="7" spans="2:17" s="1" customFormat="1" ht="24.75" customHeight="1">
      <c r="B7" s="602" t="s">
        <v>235</v>
      </c>
      <c r="C7" s="602">
        <v>12228</v>
      </c>
      <c r="D7" s="602">
        <v>11725</v>
      </c>
      <c r="E7" s="602">
        <v>11234</v>
      </c>
      <c r="F7" s="602">
        <v>10783</v>
      </c>
      <c r="G7" s="602">
        <v>10388</v>
      </c>
      <c r="H7" s="602">
        <v>10112</v>
      </c>
      <c r="I7" s="602">
        <v>9741</v>
      </c>
      <c r="J7" s="602">
        <v>9461</v>
      </c>
      <c r="K7" s="602">
        <v>9020</v>
      </c>
      <c r="L7" s="602">
        <v>8790</v>
      </c>
      <c r="M7" s="602">
        <v>8422</v>
      </c>
      <c r="N7" s="602">
        <v>8117</v>
      </c>
      <c r="O7" s="602">
        <v>7851</v>
      </c>
      <c r="P7" s="602">
        <v>7516</v>
      </c>
      <c r="Q7" s="602">
        <v>7324</v>
      </c>
    </row>
    <row r="8" spans="2:17" s="1" customFormat="1" ht="24.75" customHeight="1">
      <c r="B8" s="602" t="s">
        <v>90</v>
      </c>
      <c r="C8" s="602">
        <v>12527</v>
      </c>
      <c r="D8" s="602">
        <v>13025</v>
      </c>
      <c r="E8" s="602">
        <v>13718</v>
      </c>
      <c r="F8" s="602">
        <v>14274</v>
      </c>
      <c r="G8" s="602">
        <v>14919</v>
      </c>
      <c r="H8" s="602">
        <v>15428</v>
      </c>
      <c r="I8" s="602">
        <v>16049</v>
      </c>
      <c r="J8" s="602">
        <v>16548</v>
      </c>
      <c r="K8" s="602">
        <v>17357</v>
      </c>
      <c r="L8" s="602">
        <v>17954</v>
      </c>
      <c r="M8" s="602">
        <v>18448</v>
      </c>
      <c r="N8" s="602">
        <v>18615</v>
      </c>
      <c r="O8" s="602">
        <v>18976</v>
      </c>
      <c r="P8" s="602">
        <v>19190</v>
      </c>
      <c r="Q8" s="602">
        <v>19507</v>
      </c>
    </row>
    <row r="9" spans="2:17" s="1" customFormat="1" ht="24.75" customHeight="1">
      <c r="B9" s="171"/>
      <c r="C9" s="171"/>
      <c r="D9" s="171"/>
      <c r="E9" s="171"/>
      <c r="F9" s="171"/>
      <c r="G9" s="171"/>
      <c r="H9" s="171"/>
      <c r="I9" s="171"/>
      <c r="J9" s="171"/>
      <c r="K9" s="171"/>
      <c r="L9" s="171"/>
      <c r="M9" s="171"/>
      <c r="N9" s="171"/>
      <c r="O9" s="171"/>
      <c r="P9" s="171"/>
      <c r="Q9" s="171"/>
    </row>
    <row r="10" spans="2:17" s="1" customFormat="1" ht="24.75" customHeight="1">
      <c r="B10" s="602"/>
      <c r="C10" s="602" t="s">
        <v>84</v>
      </c>
      <c r="D10" s="602">
        <v>2</v>
      </c>
      <c r="E10" s="602">
        <v>3</v>
      </c>
      <c r="F10" s="602">
        <v>4</v>
      </c>
      <c r="G10" s="602">
        <v>5</v>
      </c>
      <c r="H10" s="602">
        <v>6</v>
      </c>
      <c r="I10" s="602">
        <v>7</v>
      </c>
      <c r="J10" s="602">
        <v>8</v>
      </c>
      <c r="K10" s="602">
        <v>9</v>
      </c>
      <c r="L10" s="602">
        <v>10</v>
      </c>
      <c r="M10" s="602">
        <v>11</v>
      </c>
      <c r="N10" s="602">
        <v>12</v>
      </c>
      <c r="O10" s="602">
        <v>13</v>
      </c>
      <c r="P10" s="602">
        <v>14</v>
      </c>
      <c r="Q10" s="602" t="s">
        <v>89</v>
      </c>
    </row>
    <row r="11" spans="2:17" s="1" customFormat="1" ht="24.75" customHeight="1">
      <c r="B11" s="602" t="s">
        <v>217</v>
      </c>
      <c r="C11" s="602">
        <v>144522</v>
      </c>
      <c r="D11" s="602">
        <v>144214</v>
      </c>
      <c r="E11" s="602">
        <v>143524</v>
      </c>
      <c r="F11" s="602">
        <v>143045</v>
      </c>
      <c r="G11" s="602">
        <v>142619</v>
      </c>
      <c r="H11" s="602">
        <v>142715</v>
      </c>
      <c r="I11" s="602">
        <v>142544</v>
      </c>
      <c r="J11" s="602">
        <v>142718</v>
      </c>
      <c r="K11" s="602">
        <v>142809</v>
      </c>
      <c r="L11" s="602">
        <v>142786</v>
      </c>
      <c r="M11" s="602">
        <v>141321</v>
      </c>
      <c r="N11" s="602">
        <v>140911</v>
      </c>
      <c r="O11" s="602">
        <v>140599</v>
      </c>
      <c r="P11" s="602">
        <v>140374</v>
      </c>
      <c r="Q11" s="602">
        <v>140130</v>
      </c>
    </row>
    <row r="12" spans="2:17" s="1" customFormat="1" ht="24.75" customHeight="1">
      <c r="B12" s="602" t="s">
        <v>218</v>
      </c>
      <c r="C12" s="602">
        <v>185452</v>
      </c>
      <c r="D12" s="602">
        <v>186506</v>
      </c>
      <c r="E12" s="602">
        <v>187277</v>
      </c>
      <c r="F12" s="602">
        <v>188582</v>
      </c>
      <c r="G12" s="602">
        <v>189975</v>
      </c>
      <c r="H12" s="602">
        <v>192111</v>
      </c>
      <c r="I12" s="602">
        <v>193918</v>
      </c>
      <c r="J12" s="602">
        <v>196512</v>
      </c>
      <c r="K12" s="602">
        <v>198889</v>
      </c>
      <c r="L12" s="602">
        <v>201379</v>
      </c>
      <c r="M12" s="602">
        <v>200682</v>
      </c>
      <c r="N12" s="602">
        <v>202434</v>
      </c>
      <c r="O12" s="602">
        <v>205204</v>
      </c>
      <c r="P12" s="602">
        <v>208311</v>
      </c>
      <c r="Q12" s="602">
        <v>210795</v>
      </c>
    </row>
    <row r="13" spans="2:17" s="1" customFormat="1" ht="24.75" customHeight="1">
      <c r="B13" s="171"/>
      <c r="C13" s="171"/>
      <c r="D13" s="171"/>
      <c r="E13" s="171"/>
      <c r="F13" s="171"/>
      <c r="G13" s="171"/>
      <c r="H13" s="171"/>
      <c r="I13" s="171"/>
      <c r="J13" s="171"/>
      <c r="K13" s="171"/>
      <c r="L13" s="171"/>
      <c r="M13" s="171"/>
      <c r="N13" s="171"/>
      <c r="O13" s="171"/>
      <c r="P13" s="171"/>
      <c r="Q13" s="171"/>
    </row>
    <row r="14" spans="2:17" s="1" customFormat="1" ht="24.75" customHeight="1">
      <c r="B14" s="602"/>
      <c r="C14" s="602" t="s">
        <v>84</v>
      </c>
      <c r="D14" s="602">
        <v>2</v>
      </c>
      <c r="E14" s="602">
        <v>3</v>
      </c>
      <c r="F14" s="602">
        <v>4</v>
      </c>
      <c r="G14" s="602">
        <v>5</v>
      </c>
      <c r="H14" s="602">
        <v>6</v>
      </c>
      <c r="I14" s="602">
        <v>7</v>
      </c>
      <c r="J14" s="602">
        <v>8</v>
      </c>
      <c r="K14" s="602">
        <v>9</v>
      </c>
      <c r="L14" s="602">
        <v>10</v>
      </c>
      <c r="M14" s="602">
        <v>11</v>
      </c>
      <c r="N14" s="602">
        <v>12</v>
      </c>
      <c r="O14" s="602">
        <v>13</v>
      </c>
      <c r="P14" s="602">
        <v>14</v>
      </c>
      <c r="Q14" s="602" t="s">
        <v>89</v>
      </c>
    </row>
    <row r="15" spans="2:17" s="1" customFormat="1" ht="24.75" customHeight="1">
      <c r="B15" s="602" t="s">
        <v>237</v>
      </c>
      <c r="C15" s="602">
        <v>53980</v>
      </c>
      <c r="D15" s="602">
        <v>53477</v>
      </c>
      <c r="E15" s="602">
        <v>52315</v>
      </c>
      <c r="F15" s="602">
        <v>51669</v>
      </c>
      <c r="G15" s="602">
        <v>51229</v>
      </c>
      <c r="H15" s="602">
        <v>50699</v>
      </c>
      <c r="I15" s="602">
        <v>49954</v>
      </c>
      <c r="J15" s="602">
        <v>49563</v>
      </c>
      <c r="K15" s="602">
        <v>49215</v>
      </c>
      <c r="L15" s="602">
        <v>48103</v>
      </c>
      <c r="M15" s="602">
        <v>47324</v>
      </c>
      <c r="N15" s="602">
        <v>46595</v>
      </c>
      <c r="O15" s="602">
        <v>45848</v>
      </c>
      <c r="P15" s="602">
        <v>44505</v>
      </c>
      <c r="Q15" s="602">
        <v>44041</v>
      </c>
    </row>
    <row r="16" spans="2:17" ht="24.75" customHeight="1">
      <c r="B16" s="523" t="s">
        <v>236</v>
      </c>
      <c r="C16" s="523">
        <v>101806</v>
      </c>
      <c r="D16" s="523">
        <v>101385</v>
      </c>
      <c r="E16" s="523">
        <v>101705</v>
      </c>
      <c r="F16" s="523">
        <v>102141</v>
      </c>
      <c r="G16" s="523">
        <v>104839</v>
      </c>
      <c r="H16" s="523">
        <v>109117</v>
      </c>
      <c r="I16" s="523">
        <v>111907</v>
      </c>
      <c r="J16" s="523">
        <v>113991</v>
      </c>
      <c r="K16" s="523">
        <v>115010</v>
      </c>
      <c r="L16" s="523">
        <v>115896</v>
      </c>
      <c r="M16" s="523">
        <v>115703</v>
      </c>
      <c r="N16" s="523">
        <v>115752</v>
      </c>
      <c r="O16" s="523">
        <v>113953</v>
      </c>
      <c r="P16" s="523">
        <v>112607</v>
      </c>
      <c r="Q16" s="523">
        <v>111068</v>
      </c>
    </row>
    <row r="17" spans="8:17" s="73" customFormat="1" ht="13.5">
      <c r="H17" s="172"/>
      <c r="I17" s="172"/>
      <c r="J17" s="172"/>
      <c r="K17" s="172"/>
      <c r="Q17" s="497"/>
    </row>
    <row r="18" spans="3:17" ht="15" customHeight="1">
      <c r="C18" s="73"/>
      <c r="D18" s="73"/>
      <c r="E18" s="73"/>
      <c r="F18" s="73"/>
      <c r="G18" s="73"/>
      <c r="H18" s="172"/>
      <c r="I18" s="172"/>
      <c r="J18" s="172"/>
      <c r="K18" s="172"/>
      <c r="L18" s="73"/>
      <c r="M18" s="73"/>
      <c r="N18" s="73"/>
      <c r="O18" s="73"/>
      <c r="P18" s="73"/>
      <c r="Q18" s="497"/>
    </row>
  </sheetData>
  <printOptions/>
  <pageMargins left="0.48" right="0.2" top="1" bottom="1" header="0.512" footer="0.51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E22" sqref="E22"/>
    </sheetView>
  </sheetViews>
  <sheetFormatPr defaultColWidth="9.00390625" defaultRowHeight="13.5"/>
  <cols>
    <col min="1" max="1" width="6.25390625" style="505" customWidth="1"/>
    <col min="2" max="16384" width="9.00390625" style="505" customWidth="1"/>
  </cols>
  <sheetData>
    <row r="1" ht="15.75" customHeight="1">
      <c r="A1" s="351" t="s">
        <v>5</v>
      </c>
    </row>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sheetData>
  <printOptions/>
  <pageMargins left="0.75" right="0.75" top="1" bottom="1" header="0.512" footer="0.512"/>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E22" sqref="E22"/>
    </sheetView>
  </sheetViews>
  <sheetFormatPr defaultColWidth="9.00390625" defaultRowHeight="13.5"/>
  <cols>
    <col min="1" max="1" width="9.00390625" style="171" customWidth="1"/>
    <col min="2" max="5" width="15.00390625" style="171" customWidth="1"/>
    <col min="6" max="6" width="9.00390625" style="171" customWidth="1"/>
    <col min="7" max="7" width="9.375" style="171" customWidth="1"/>
    <col min="8" max="8" width="9.625" style="171" customWidth="1"/>
    <col min="9" max="16384" width="9.00390625" style="171" customWidth="1"/>
  </cols>
  <sheetData>
    <row r="1" spans="1:3" ht="17.25" customHeight="1">
      <c r="A1" s="351" t="s">
        <v>5</v>
      </c>
      <c r="C1" s="189"/>
    </row>
    <row r="2" spans="1:5" ht="13.5">
      <c r="A2" s="506"/>
      <c r="B2" s="506"/>
      <c r="C2" s="189"/>
      <c r="D2" s="507"/>
      <c r="E2" s="507"/>
    </row>
    <row r="3" spans="1:5" ht="13.5">
      <c r="A3" s="508"/>
      <c r="B3" s="509" t="s">
        <v>3</v>
      </c>
      <c r="C3" s="510" t="s">
        <v>4</v>
      </c>
      <c r="D3" s="511"/>
      <c r="E3" s="511"/>
    </row>
    <row r="4" spans="1:5" ht="13.5" customHeight="1">
      <c r="A4" s="521" t="s">
        <v>238</v>
      </c>
      <c r="B4" s="515">
        <v>36670</v>
      </c>
      <c r="C4" s="516">
        <v>845</v>
      </c>
      <c r="D4" s="511"/>
      <c r="E4" s="511"/>
    </row>
    <row r="5" spans="1:5" ht="13.5" customHeight="1">
      <c r="A5" s="512">
        <v>2</v>
      </c>
      <c r="B5" s="515">
        <v>36981</v>
      </c>
      <c r="C5" s="516">
        <v>856</v>
      </c>
      <c r="D5" s="511"/>
      <c r="E5" s="511"/>
    </row>
    <row r="6" spans="1:5" ht="13.5" customHeight="1">
      <c r="A6" s="512">
        <v>3</v>
      </c>
      <c r="B6" s="515">
        <v>36979</v>
      </c>
      <c r="C6" s="516">
        <v>838</v>
      </c>
      <c r="D6" s="511"/>
      <c r="E6" s="511"/>
    </row>
    <row r="7" spans="1:5" ht="13.5" customHeight="1">
      <c r="A7" s="512">
        <v>4</v>
      </c>
      <c r="B7" s="515">
        <v>37532</v>
      </c>
      <c r="C7" s="516">
        <v>837</v>
      </c>
      <c r="D7" s="511"/>
      <c r="E7" s="511"/>
    </row>
    <row r="8" spans="1:5" ht="13.5" customHeight="1">
      <c r="A8" s="513">
        <v>5</v>
      </c>
      <c r="B8" s="517">
        <v>38077</v>
      </c>
      <c r="C8" s="518">
        <v>832</v>
      </c>
      <c r="D8" s="511"/>
      <c r="E8" s="511"/>
    </row>
    <row r="9" spans="1:3" ht="13.5" customHeight="1">
      <c r="A9" s="513">
        <v>6</v>
      </c>
      <c r="B9" s="517">
        <v>38773</v>
      </c>
      <c r="C9" s="518">
        <v>807</v>
      </c>
    </row>
    <row r="10" spans="1:3" ht="13.5" customHeight="1">
      <c r="A10" s="513">
        <v>7</v>
      </c>
      <c r="B10" s="517">
        <v>39433</v>
      </c>
      <c r="C10" s="518">
        <v>806</v>
      </c>
    </row>
    <row r="11" spans="1:3" ht="13.5" customHeight="1">
      <c r="A11" s="513">
        <v>8</v>
      </c>
      <c r="B11" s="517">
        <v>40310</v>
      </c>
      <c r="C11" s="518">
        <v>796</v>
      </c>
    </row>
    <row r="12" spans="1:3" ht="13.5" customHeight="1">
      <c r="A12" s="513">
        <v>9</v>
      </c>
      <c r="B12" s="517">
        <v>42412</v>
      </c>
      <c r="C12" s="518">
        <v>754</v>
      </c>
    </row>
    <row r="13" spans="1:3" ht="13.5" customHeight="1">
      <c r="A13" s="513">
        <v>10</v>
      </c>
      <c r="B13" s="517">
        <v>44085</v>
      </c>
      <c r="C13" s="518">
        <v>724</v>
      </c>
    </row>
    <row r="14" spans="1:3" ht="13.5">
      <c r="A14" s="513">
        <v>11</v>
      </c>
      <c r="B14" s="517">
        <v>45171</v>
      </c>
      <c r="C14" s="518">
        <v>686</v>
      </c>
    </row>
    <row r="15" spans="1:3" ht="13.5">
      <c r="A15" s="513">
        <v>12</v>
      </c>
      <c r="B15" s="517">
        <v>46763</v>
      </c>
      <c r="C15" s="518">
        <v>673</v>
      </c>
    </row>
    <row r="16" spans="1:3" ht="13.5">
      <c r="A16" s="513">
        <v>13</v>
      </c>
      <c r="B16" s="517">
        <v>48252</v>
      </c>
      <c r="C16" s="518">
        <v>639</v>
      </c>
    </row>
    <row r="17" spans="1:3" ht="13.5">
      <c r="A17" s="513">
        <v>14</v>
      </c>
      <c r="B17" s="517">
        <v>49332</v>
      </c>
      <c r="C17" s="518">
        <v>621</v>
      </c>
    </row>
    <row r="18" spans="1:3" ht="13.5">
      <c r="A18" s="514">
        <v>15</v>
      </c>
      <c r="B18" s="519">
        <v>49956</v>
      </c>
      <c r="C18" s="520">
        <v>583</v>
      </c>
    </row>
  </sheetData>
  <printOptions/>
  <pageMargins left="1.26" right="0.45" top="0.7874015748031497" bottom="0.7874015748031497" header="0.5118110236220472" footer="0.5118110236220472"/>
  <pageSetup fitToHeight="1" fitToWidth="1" horizontalDpi="600" verticalDpi="600" orientation="portrait" paperSize="9" r:id="rId1"/>
  <headerFooter alignWithMargins="0">
    <oddHeader>&amp;R&amp;F　　&amp;A</oddHeader>
  </headerFooter>
</worksheet>
</file>

<file path=xl/worksheets/sheet27.xml><?xml version="1.0" encoding="utf-8"?>
<worksheet xmlns="http://schemas.openxmlformats.org/spreadsheetml/2006/main" xmlns:r="http://schemas.openxmlformats.org/officeDocument/2006/relationships">
  <dimension ref="A1:C49"/>
  <sheetViews>
    <sheetView workbookViewId="0" topLeftCell="A1">
      <selection activeCell="B1" sqref="B1"/>
    </sheetView>
  </sheetViews>
  <sheetFormatPr defaultColWidth="9.00390625" defaultRowHeight="13.5"/>
  <cols>
    <col min="2" max="2" width="11.125" style="0" bestFit="1" customWidth="1"/>
    <col min="3" max="3" width="4.25390625" style="522" hidden="1" customWidth="1"/>
    <col min="4" max="4" width="4.625" style="0" customWidth="1"/>
  </cols>
  <sheetData>
    <row r="1" ht="13.5">
      <c r="A1" s="506" t="s">
        <v>287</v>
      </c>
    </row>
    <row r="2" spans="1:2" ht="13.5">
      <c r="A2" s="173"/>
      <c r="B2" s="173" t="s">
        <v>286</v>
      </c>
    </row>
    <row r="3" spans="1:3" ht="13.5">
      <c r="A3" s="523" t="s">
        <v>239</v>
      </c>
      <c r="B3" s="176">
        <v>36.8</v>
      </c>
      <c r="C3" s="522">
        <v>3</v>
      </c>
    </row>
    <row r="4" spans="1:3" ht="13.5">
      <c r="A4" s="523" t="s">
        <v>240</v>
      </c>
      <c r="B4" s="176">
        <v>35.8</v>
      </c>
      <c r="C4" s="522">
        <v>3</v>
      </c>
    </row>
    <row r="5" spans="1:3" ht="13.5">
      <c r="A5" s="523" t="s">
        <v>241</v>
      </c>
      <c r="B5" s="176">
        <v>38.4</v>
      </c>
      <c r="C5" s="522">
        <v>3</v>
      </c>
    </row>
    <row r="6" spans="1:3" ht="13.5">
      <c r="A6" s="523" t="s">
        <v>242</v>
      </c>
      <c r="B6" s="176">
        <v>43.5</v>
      </c>
      <c r="C6" s="522">
        <v>4</v>
      </c>
    </row>
    <row r="7" spans="1:3" ht="13.5">
      <c r="A7" s="523" t="s">
        <v>243</v>
      </c>
      <c r="B7" s="176">
        <v>39.5</v>
      </c>
      <c r="C7" s="522">
        <v>3</v>
      </c>
    </row>
    <row r="8" spans="1:3" ht="13.5">
      <c r="A8" s="523" t="s">
        <v>244</v>
      </c>
      <c r="B8" s="176">
        <v>35.1</v>
      </c>
      <c r="C8" s="522">
        <v>3</v>
      </c>
    </row>
    <row r="9" spans="1:3" ht="13.5">
      <c r="A9" s="523" t="s">
        <v>245</v>
      </c>
      <c r="B9" s="176">
        <v>37.2</v>
      </c>
      <c r="C9" s="522">
        <v>3</v>
      </c>
    </row>
    <row r="10" spans="1:3" ht="13.5">
      <c r="A10" s="523" t="s">
        <v>246</v>
      </c>
      <c r="B10" s="176">
        <v>35.4</v>
      </c>
      <c r="C10" s="522">
        <v>3</v>
      </c>
    </row>
    <row r="11" spans="1:3" ht="13.5">
      <c r="A11" s="523" t="s">
        <v>247</v>
      </c>
      <c r="B11" s="176">
        <v>35.2</v>
      </c>
      <c r="C11" s="522">
        <v>3</v>
      </c>
    </row>
    <row r="12" spans="1:3" ht="13.5">
      <c r="A12" s="523" t="s">
        <v>248</v>
      </c>
      <c r="B12" s="176">
        <v>32.1</v>
      </c>
      <c r="C12" s="522">
        <v>2</v>
      </c>
    </row>
    <row r="13" spans="1:3" ht="13.5">
      <c r="A13" s="523" t="s">
        <v>249</v>
      </c>
      <c r="B13" s="176">
        <v>30.5</v>
      </c>
      <c r="C13" s="522">
        <v>2</v>
      </c>
    </row>
    <row r="14" spans="1:3" ht="13.5">
      <c r="A14" s="523" t="s">
        <v>250</v>
      </c>
      <c r="B14" s="176">
        <v>34</v>
      </c>
      <c r="C14" s="522">
        <v>2</v>
      </c>
    </row>
    <row r="15" spans="1:3" ht="13.5">
      <c r="A15" s="523" t="s">
        <v>251</v>
      </c>
      <c r="B15" s="176">
        <v>45.8</v>
      </c>
      <c r="C15" s="522">
        <v>5</v>
      </c>
    </row>
    <row r="16" spans="1:3" ht="13.5">
      <c r="A16" s="523" t="s">
        <v>252</v>
      </c>
      <c r="B16" s="176">
        <v>36.7</v>
      </c>
      <c r="C16" s="522">
        <v>3</v>
      </c>
    </row>
    <row r="17" spans="1:3" ht="13.5">
      <c r="A17" s="523" t="s">
        <v>253</v>
      </c>
      <c r="B17" s="176">
        <v>38.3</v>
      </c>
      <c r="C17" s="522">
        <v>3</v>
      </c>
    </row>
    <row r="18" spans="1:3" ht="13.5">
      <c r="A18" s="523" t="s">
        <v>254</v>
      </c>
      <c r="B18" s="176">
        <v>29.5</v>
      </c>
      <c r="C18" s="522">
        <v>1</v>
      </c>
    </row>
    <row r="19" spans="1:3" ht="13.5">
      <c r="A19" s="523" t="s">
        <v>255</v>
      </c>
      <c r="B19" s="176">
        <v>29.1</v>
      </c>
      <c r="C19" s="522">
        <v>1</v>
      </c>
    </row>
    <row r="20" spans="1:3" ht="13.5">
      <c r="A20" s="523" t="s">
        <v>256</v>
      </c>
      <c r="B20" s="176">
        <v>29</v>
      </c>
      <c r="C20" s="522">
        <v>1</v>
      </c>
    </row>
    <row r="21" spans="1:3" ht="13.5">
      <c r="A21" s="523" t="s">
        <v>257</v>
      </c>
      <c r="B21" s="176">
        <v>40.4</v>
      </c>
      <c r="C21" s="522">
        <v>4</v>
      </c>
    </row>
    <row r="22" spans="1:3" ht="13.5">
      <c r="A22" s="523" t="s">
        <v>258</v>
      </c>
      <c r="B22" s="176">
        <v>37.6</v>
      </c>
      <c r="C22" s="522">
        <v>3</v>
      </c>
    </row>
    <row r="23" spans="1:3" ht="13.5">
      <c r="A23" s="523" t="s">
        <v>259</v>
      </c>
      <c r="B23" s="176">
        <v>44.2</v>
      </c>
      <c r="C23" s="522">
        <v>4</v>
      </c>
    </row>
    <row r="24" spans="1:3" ht="13.5">
      <c r="A24" s="523" t="s">
        <v>260</v>
      </c>
      <c r="B24" s="176">
        <v>41</v>
      </c>
      <c r="C24" s="522">
        <v>4</v>
      </c>
    </row>
    <row r="25" spans="1:3" ht="13.5">
      <c r="A25" s="523" t="s">
        <v>261</v>
      </c>
      <c r="B25" s="176">
        <v>38.1</v>
      </c>
      <c r="C25" s="522">
        <v>3</v>
      </c>
    </row>
    <row r="26" spans="1:3" ht="13.5">
      <c r="A26" s="523" t="s">
        <v>262</v>
      </c>
      <c r="B26" s="176">
        <v>37.2</v>
      </c>
      <c r="C26" s="522">
        <v>3</v>
      </c>
    </row>
    <row r="27" spans="1:3" ht="13.5">
      <c r="A27" s="523" t="s">
        <v>263</v>
      </c>
      <c r="B27" s="176">
        <v>30.8</v>
      </c>
      <c r="C27" s="522">
        <v>2</v>
      </c>
    </row>
    <row r="28" spans="1:3" ht="13.5">
      <c r="A28" s="523" t="s">
        <v>264</v>
      </c>
      <c r="B28" s="176">
        <v>31.8</v>
      </c>
      <c r="C28" s="522">
        <v>2</v>
      </c>
    </row>
    <row r="29" spans="1:3" ht="13.5">
      <c r="A29" s="523" t="s">
        <v>265</v>
      </c>
      <c r="B29" s="176">
        <v>37.1</v>
      </c>
      <c r="C29" s="522">
        <v>3</v>
      </c>
    </row>
    <row r="30" spans="1:3" ht="13.5">
      <c r="A30" s="523" t="s">
        <v>266</v>
      </c>
      <c r="B30" s="176">
        <v>39.6</v>
      </c>
      <c r="C30" s="522">
        <v>3</v>
      </c>
    </row>
    <row r="31" spans="1:3" ht="13.5">
      <c r="A31" s="523" t="s">
        <v>267</v>
      </c>
      <c r="B31" s="176">
        <v>32.9</v>
      </c>
      <c r="C31" s="522">
        <v>2</v>
      </c>
    </row>
    <row r="32" spans="1:3" ht="13.5">
      <c r="A32" s="523" t="s">
        <v>268</v>
      </c>
      <c r="B32" s="176">
        <v>42.6</v>
      </c>
      <c r="C32" s="522">
        <v>4</v>
      </c>
    </row>
    <row r="33" spans="1:3" ht="13.5">
      <c r="A33" s="523" t="s">
        <v>269</v>
      </c>
      <c r="B33" s="176">
        <v>43.2</v>
      </c>
      <c r="C33" s="522">
        <v>4</v>
      </c>
    </row>
    <row r="34" spans="1:3" ht="13.5">
      <c r="A34" s="523" t="s">
        <v>270</v>
      </c>
      <c r="B34" s="176">
        <v>30.9</v>
      </c>
      <c r="C34" s="522">
        <v>2</v>
      </c>
    </row>
    <row r="35" spans="1:3" ht="13.5">
      <c r="A35" s="523" t="s">
        <v>271</v>
      </c>
      <c r="B35" s="176">
        <v>37.3</v>
      </c>
      <c r="C35" s="522">
        <v>3</v>
      </c>
    </row>
    <row r="36" spans="1:3" ht="13.5">
      <c r="A36" s="523" t="s">
        <v>272</v>
      </c>
      <c r="B36" s="176">
        <v>53.9</v>
      </c>
      <c r="C36" s="522">
        <v>5</v>
      </c>
    </row>
    <row r="37" spans="1:3" ht="13.5">
      <c r="A37" s="523" t="s">
        <v>273</v>
      </c>
      <c r="B37" s="176">
        <v>51.4</v>
      </c>
      <c r="C37" s="522">
        <v>5</v>
      </c>
    </row>
    <row r="38" spans="1:3" ht="13.5">
      <c r="A38" s="523" t="s">
        <v>274</v>
      </c>
      <c r="B38" s="176">
        <v>48.1</v>
      </c>
      <c r="C38" s="522">
        <v>5</v>
      </c>
    </row>
    <row r="39" spans="1:3" ht="13.5">
      <c r="A39" s="523" t="s">
        <v>275</v>
      </c>
      <c r="B39" s="176">
        <v>45.6</v>
      </c>
      <c r="C39" s="522">
        <v>5</v>
      </c>
    </row>
    <row r="40" spans="1:3" ht="13.5">
      <c r="A40" s="523" t="s">
        <v>276</v>
      </c>
      <c r="B40" s="176">
        <v>35.6</v>
      </c>
      <c r="C40" s="522">
        <v>3</v>
      </c>
    </row>
    <row r="41" spans="1:3" ht="13.5">
      <c r="A41" s="523" t="s">
        <v>277</v>
      </c>
      <c r="B41" s="176">
        <v>47.5</v>
      </c>
      <c r="C41" s="522">
        <v>5</v>
      </c>
    </row>
    <row r="42" spans="1:3" ht="13.5">
      <c r="A42" s="523" t="s">
        <v>278</v>
      </c>
      <c r="B42" s="176">
        <v>50.3</v>
      </c>
      <c r="C42" s="522">
        <v>5</v>
      </c>
    </row>
    <row r="43" spans="1:3" ht="13.5">
      <c r="A43" s="523" t="s">
        <v>279</v>
      </c>
      <c r="B43" s="176">
        <v>57.7</v>
      </c>
      <c r="C43" s="522">
        <v>5</v>
      </c>
    </row>
    <row r="44" spans="1:3" ht="13.5">
      <c r="A44" s="523" t="s">
        <v>280</v>
      </c>
      <c r="B44" s="176">
        <v>45.2</v>
      </c>
      <c r="C44" s="522">
        <v>5</v>
      </c>
    </row>
    <row r="45" spans="1:3" ht="13.5">
      <c r="A45" s="523" t="s">
        <v>281</v>
      </c>
      <c r="B45" s="176">
        <v>37</v>
      </c>
      <c r="C45" s="522">
        <v>3</v>
      </c>
    </row>
    <row r="46" spans="1:3" ht="13.5">
      <c r="A46" s="523" t="s">
        <v>282</v>
      </c>
      <c r="B46" s="176">
        <v>42.4</v>
      </c>
      <c r="C46" s="522">
        <v>4</v>
      </c>
    </row>
    <row r="47" spans="1:3" ht="13.5">
      <c r="A47" s="523" t="s">
        <v>283</v>
      </c>
      <c r="B47" s="176">
        <v>42.3</v>
      </c>
      <c r="C47" s="522">
        <v>4</v>
      </c>
    </row>
    <row r="48" spans="1:3" ht="13.5">
      <c r="A48" s="523" t="s">
        <v>284</v>
      </c>
      <c r="B48" s="176">
        <v>41.6</v>
      </c>
      <c r="C48" s="522">
        <v>4</v>
      </c>
    </row>
    <row r="49" spans="1:3" ht="13.5">
      <c r="A49" s="523" t="s">
        <v>285</v>
      </c>
      <c r="B49" s="176">
        <v>41.7</v>
      </c>
      <c r="C49" s="522">
        <v>4</v>
      </c>
    </row>
  </sheetData>
  <printOptions/>
  <pageMargins left="0.1968503937007874" right="0.1968503937007874" top="0.984251968503937" bottom="0.984251968503937" header="0.5118110236220472" footer="0.5118110236220472"/>
  <pageSetup horizontalDpi="600" verticalDpi="600" orientation="portrait" paperSize="9" scale="95" r:id="rId5"/>
  <drawing r:id="rId4"/>
  <legacyDrawing r:id="rId3"/>
  <oleObjects>
    <oleObject progId="MSMap.8" shapeId="278526" r:id="rId1"/>
    <oleObject progId="MSMap.8" shapeId="278527" r:id="rId2"/>
  </oleObjects>
</worksheet>
</file>

<file path=xl/worksheets/sheet3.xml><?xml version="1.0" encoding="utf-8"?>
<worksheet xmlns="http://schemas.openxmlformats.org/spreadsheetml/2006/main" xmlns:r="http://schemas.openxmlformats.org/officeDocument/2006/relationships">
  <dimension ref="A1:S27"/>
  <sheetViews>
    <sheetView workbookViewId="0" topLeftCell="A1">
      <selection activeCell="A1" sqref="A1"/>
    </sheetView>
  </sheetViews>
  <sheetFormatPr defaultColWidth="9.00390625" defaultRowHeight="13.5"/>
  <cols>
    <col min="1" max="1" width="9.00390625" style="1" customWidth="1"/>
    <col min="2" max="2" width="9.75390625" style="112" customWidth="1"/>
    <col min="3" max="3" width="7.00390625" style="112" customWidth="1"/>
    <col min="4" max="5" width="9.375" style="1" customWidth="1"/>
    <col min="6" max="11" width="7.375" style="1" customWidth="1"/>
    <col min="12" max="12" width="9.375" style="1" customWidth="1"/>
    <col min="13" max="13" width="1.625" style="1" customWidth="1"/>
    <col min="14" max="14" width="7.375" style="1" customWidth="1"/>
    <col min="15" max="15" width="9.25390625" style="1" customWidth="1"/>
    <col min="16" max="16384" width="9.00390625" style="1" customWidth="1"/>
  </cols>
  <sheetData>
    <row r="1" ht="13.5">
      <c r="A1" s="351" t="s">
        <v>164</v>
      </c>
    </row>
    <row r="2" spans="1:12" ht="18" customHeight="1" thickBot="1">
      <c r="A2" s="189"/>
      <c r="L2" s="368" t="s">
        <v>159</v>
      </c>
    </row>
    <row r="3" spans="2:19" s="113" customFormat="1" ht="12" customHeight="1">
      <c r="B3" s="114"/>
      <c r="C3" s="115"/>
      <c r="D3" s="562" t="s">
        <v>174</v>
      </c>
      <c r="E3" s="564" t="s">
        <v>129</v>
      </c>
      <c r="F3" s="116"/>
      <c r="G3" s="116"/>
      <c r="H3" s="117"/>
      <c r="I3" s="117"/>
      <c r="J3" s="117"/>
      <c r="K3" s="118"/>
      <c r="L3" s="560" t="s">
        <v>130</v>
      </c>
      <c r="M3" s="119"/>
      <c r="N3" s="9"/>
      <c r="O3" s="119"/>
      <c r="P3" s="9"/>
      <c r="Q3" s="119"/>
      <c r="R3" s="9"/>
      <c r="S3" s="119"/>
    </row>
    <row r="4" spans="2:13" ht="53.25" customHeight="1" thickBot="1">
      <c r="B4" s="10"/>
      <c r="C4" s="120"/>
      <c r="D4" s="563"/>
      <c r="E4" s="565"/>
      <c r="F4" s="121" t="s">
        <v>106</v>
      </c>
      <c r="G4" s="121" t="s">
        <v>131</v>
      </c>
      <c r="H4" s="122" t="s">
        <v>132</v>
      </c>
      <c r="I4" s="121" t="s">
        <v>133</v>
      </c>
      <c r="J4" s="121" t="s">
        <v>134</v>
      </c>
      <c r="K4" s="123" t="s">
        <v>90</v>
      </c>
      <c r="L4" s="561"/>
      <c r="M4" s="124"/>
    </row>
    <row r="5" spans="2:15" ht="18" customHeight="1">
      <c r="B5" s="125" t="s">
        <v>135</v>
      </c>
      <c r="C5" s="126" t="s">
        <v>136</v>
      </c>
      <c r="D5" s="127">
        <v>71050</v>
      </c>
      <c r="E5" s="128">
        <v>40132</v>
      </c>
      <c r="F5" s="129">
        <v>16645</v>
      </c>
      <c r="G5" s="129">
        <v>5734</v>
      </c>
      <c r="H5" s="130">
        <v>8080</v>
      </c>
      <c r="I5" s="130">
        <v>8055</v>
      </c>
      <c r="J5" s="130" t="s">
        <v>137</v>
      </c>
      <c r="K5" s="131">
        <v>1618</v>
      </c>
      <c r="L5" s="132">
        <f aca="true" t="shared" si="0" ref="L5:L10">D5-E5</f>
        <v>30918</v>
      </c>
      <c r="N5" s="133"/>
      <c r="O5" s="133"/>
    </row>
    <row r="6" spans="2:12" ht="18" customHeight="1">
      <c r="B6" s="134">
        <v>5</v>
      </c>
      <c r="C6" s="126" t="s">
        <v>138</v>
      </c>
      <c r="D6" s="127">
        <v>71558</v>
      </c>
      <c r="E6" s="128">
        <v>41600</v>
      </c>
      <c r="F6" s="135">
        <v>17248</v>
      </c>
      <c r="G6" s="135">
        <v>6120</v>
      </c>
      <c r="H6" s="136">
        <v>7853</v>
      </c>
      <c r="I6" s="136">
        <v>9266</v>
      </c>
      <c r="J6" s="135">
        <v>578</v>
      </c>
      <c r="K6" s="137">
        <v>535</v>
      </c>
      <c r="L6" s="138">
        <f t="shared" si="0"/>
        <v>29958</v>
      </c>
    </row>
    <row r="7" spans="2:12" ht="18" customHeight="1">
      <c r="B7" s="139" t="s">
        <v>139</v>
      </c>
      <c r="C7" s="126" t="s">
        <v>140</v>
      </c>
      <c r="D7" s="127">
        <v>78942</v>
      </c>
      <c r="E7" s="128">
        <v>43243</v>
      </c>
      <c r="F7" s="135">
        <v>16926</v>
      </c>
      <c r="G7" s="135">
        <v>7068</v>
      </c>
      <c r="H7" s="135">
        <v>9593</v>
      </c>
      <c r="I7" s="136">
        <v>8600</v>
      </c>
      <c r="J7" s="135">
        <v>509</v>
      </c>
      <c r="K7" s="137">
        <v>547</v>
      </c>
      <c r="L7" s="138">
        <f t="shared" si="0"/>
        <v>35699</v>
      </c>
    </row>
    <row r="8" spans="2:14" ht="18" customHeight="1">
      <c r="B8" s="140" t="s">
        <v>141</v>
      </c>
      <c r="C8" s="126" t="s">
        <v>142</v>
      </c>
      <c r="D8" s="127">
        <v>89025</v>
      </c>
      <c r="E8" s="128">
        <v>45922</v>
      </c>
      <c r="F8" s="135">
        <v>17084</v>
      </c>
      <c r="G8" s="135">
        <v>7732</v>
      </c>
      <c r="H8" s="135">
        <v>11855</v>
      </c>
      <c r="I8" s="135">
        <v>8131</v>
      </c>
      <c r="J8" s="135">
        <v>557</v>
      </c>
      <c r="K8" s="137">
        <v>563</v>
      </c>
      <c r="L8" s="138">
        <f t="shared" si="0"/>
        <v>43103</v>
      </c>
      <c r="N8" s="141"/>
    </row>
    <row r="9" spans="2:14" ht="18" customHeight="1">
      <c r="B9" s="140" t="s">
        <v>143</v>
      </c>
      <c r="C9" s="126" t="s">
        <v>144</v>
      </c>
      <c r="D9" s="127">
        <v>82950</v>
      </c>
      <c r="E9" s="128">
        <v>45661</v>
      </c>
      <c r="F9" s="135">
        <v>16710</v>
      </c>
      <c r="G9" s="135">
        <v>7724</v>
      </c>
      <c r="H9" s="135">
        <v>12418</v>
      </c>
      <c r="I9" s="135">
        <v>7803</v>
      </c>
      <c r="J9" s="135">
        <v>515</v>
      </c>
      <c r="K9" s="137">
        <v>491</v>
      </c>
      <c r="L9" s="138">
        <f t="shared" si="0"/>
        <v>37289</v>
      </c>
      <c r="N9" s="141"/>
    </row>
    <row r="10" spans="2:14" s="2" customFormat="1" ht="18" customHeight="1" thickBot="1">
      <c r="B10" s="369" t="s">
        <v>175</v>
      </c>
      <c r="C10" s="142" t="s">
        <v>153</v>
      </c>
      <c r="D10" s="143">
        <v>82620</v>
      </c>
      <c r="E10" s="144">
        <v>46256</v>
      </c>
      <c r="F10" s="145">
        <v>16966</v>
      </c>
      <c r="G10" s="145">
        <v>8048</v>
      </c>
      <c r="H10" s="145">
        <v>12806</v>
      </c>
      <c r="I10" s="145">
        <v>7508</v>
      </c>
      <c r="J10" s="145">
        <v>490</v>
      </c>
      <c r="K10" s="146">
        <v>438</v>
      </c>
      <c r="L10" s="147">
        <f t="shared" si="0"/>
        <v>36364</v>
      </c>
      <c r="N10" s="148"/>
    </row>
    <row r="11" spans="2:14" s="2" customFormat="1" ht="18" customHeight="1" thickTop="1">
      <c r="B11" s="149" t="s">
        <v>61</v>
      </c>
      <c r="C11" s="150" t="s">
        <v>65</v>
      </c>
      <c r="D11" s="151">
        <f aca="true" t="shared" si="1" ref="D11:L11">D10-D9</f>
        <v>-330</v>
      </c>
      <c r="E11" s="152">
        <f t="shared" si="1"/>
        <v>595</v>
      </c>
      <c r="F11" s="153">
        <f t="shared" si="1"/>
        <v>256</v>
      </c>
      <c r="G11" s="153">
        <f t="shared" si="1"/>
        <v>324</v>
      </c>
      <c r="H11" s="153">
        <f t="shared" si="1"/>
        <v>388</v>
      </c>
      <c r="I11" s="154">
        <f t="shared" si="1"/>
        <v>-295</v>
      </c>
      <c r="J11" s="155">
        <f t="shared" si="1"/>
        <v>-25</v>
      </c>
      <c r="K11" s="155">
        <f t="shared" si="1"/>
        <v>-53</v>
      </c>
      <c r="L11" s="156">
        <f t="shared" si="1"/>
        <v>-925</v>
      </c>
      <c r="N11" s="157"/>
    </row>
    <row r="12" spans="2:14" s="2" customFormat="1" ht="22.5" customHeight="1" thickBot="1">
      <c r="B12" s="158"/>
      <c r="C12" s="159" t="s">
        <v>66</v>
      </c>
      <c r="D12" s="160">
        <v>-0.4</v>
      </c>
      <c r="E12" s="161">
        <v>1.3</v>
      </c>
      <c r="F12" s="162">
        <v>1.5</v>
      </c>
      <c r="G12" s="162">
        <v>4.2</v>
      </c>
      <c r="H12" s="162">
        <v>3.1</v>
      </c>
      <c r="I12" s="163">
        <v>-3.8</v>
      </c>
      <c r="J12" s="163">
        <v>-4.9</v>
      </c>
      <c r="K12" s="164">
        <v>-10.8</v>
      </c>
      <c r="L12" s="165">
        <v>-2.5</v>
      </c>
      <c r="N12" s="148"/>
    </row>
    <row r="13" spans="2:12" s="2" customFormat="1" ht="24" customHeight="1">
      <c r="B13" s="566" t="s">
        <v>176</v>
      </c>
      <c r="C13" s="567"/>
      <c r="D13" s="567"/>
      <c r="E13" s="567"/>
      <c r="F13" s="567"/>
      <c r="G13" s="567"/>
      <c r="H13" s="567"/>
      <c r="I13" s="567"/>
      <c r="J13" s="567"/>
      <c r="K13" s="567"/>
      <c r="L13" s="567"/>
    </row>
    <row r="14" spans="1:14" ht="24" customHeight="1">
      <c r="A14" s="166"/>
      <c r="B14" s="558" t="s">
        <v>177</v>
      </c>
      <c r="C14" s="559"/>
      <c r="D14" s="559"/>
      <c r="E14" s="559"/>
      <c r="F14" s="559"/>
      <c r="G14" s="559"/>
      <c r="H14" s="559"/>
      <c r="I14" s="559"/>
      <c r="J14" s="559"/>
      <c r="K14" s="559"/>
      <c r="L14" s="559"/>
      <c r="N14" s="141"/>
    </row>
    <row r="15" spans="2:12" ht="24" customHeight="1">
      <c r="B15" s="558" t="s">
        <v>178</v>
      </c>
      <c r="C15" s="559"/>
      <c r="D15" s="559"/>
      <c r="E15" s="559"/>
      <c r="F15" s="559"/>
      <c r="G15" s="559"/>
      <c r="H15" s="559"/>
      <c r="I15" s="559"/>
      <c r="J15" s="559"/>
      <c r="K15" s="559"/>
      <c r="L15" s="559"/>
    </row>
    <row r="16" spans="2:12" s="372" customFormat="1" ht="17.25" customHeight="1">
      <c r="B16" s="373"/>
      <c r="C16" s="374"/>
      <c r="D16" s="374"/>
      <c r="E16" s="374"/>
      <c r="F16" s="374"/>
      <c r="G16" s="374"/>
      <c r="H16" s="374"/>
      <c r="I16" s="374"/>
      <c r="J16" s="374"/>
      <c r="K16" s="374"/>
      <c r="L16" s="374"/>
    </row>
    <row r="17" spans="1:13" ht="17.25" customHeight="1">
      <c r="A17" s="166"/>
      <c r="B17" s="370"/>
      <c r="C17" s="371"/>
      <c r="D17" s="371"/>
      <c r="E17" s="371"/>
      <c r="F17" s="371"/>
      <c r="G17" s="371"/>
      <c r="H17" s="371"/>
      <c r="I17" s="371"/>
      <c r="J17" s="371"/>
      <c r="K17" s="371"/>
      <c r="L17" s="371"/>
      <c r="M17" s="166"/>
    </row>
    <row r="18" spans="2:12" ht="17.25" customHeight="1">
      <c r="B18" s="167"/>
      <c r="C18" s="168"/>
      <c r="D18" s="166"/>
      <c r="E18" s="166"/>
      <c r="F18" s="166"/>
      <c r="G18" s="166"/>
      <c r="H18" s="166"/>
      <c r="I18" s="166"/>
      <c r="J18" s="166"/>
      <c r="K18" s="166"/>
      <c r="L18" s="166"/>
    </row>
    <row r="19" spans="2:12" ht="11.25" customHeight="1">
      <c r="B19" s="166"/>
      <c r="C19" s="166"/>
      <c r="D19" s="166"/>
      <c r="E19" s="166"/>
      <c r="F19" s="169"/>
      <c r="G19" s="169"/>
      <c r="H19" s="169"/>
      <c r="I19" s="169"/>
      <c r="J19" s="169"/>
      <c r="K19" s="169"/>
      <c r="L19" s="166"/>
    </row>
    <row r="20" spans="3:12" ht="13.5">
      <c r="C20" s="170"/>
      <c r="D20" s="48"/>
      <c r="E20" s="48"/>
      <c r="F20" s="48"/>
      <c r="G20" s="48"/>
      <c r="H20" s="48"/>
      <c r="I20" s="48"/>
      <c r="J20" s="48"/>
      <c r="K20" s="48"/>
      <c r="L20" s="171"/>
    </row>
    <row r="21" spans="3:12" ht="13.5">
      <c r="C21" s="170"/>
      <c r="D21" s="48"/>
      <c r="E21" s="48"/>
      <c r="F21" s="48"/>
      <c r="G21" s="48"/>
      <c r="H21" s="48"/>
      <c r="I21" s="48"/>
      <c r="J21" s="48"/>
      <c r="K21" s="48"/>
      <c r="L21" s="171"/>
    </row>
    <row r="22" spans="3:12" ht="13.5">
      <c r="C22" s="170"/>
      <c r="D22" s="48"/>
      <c r="E22" s="48"/>
      <c r="F22" s="48"/>
      <c r="G22" s="48"/>
      <c r="H22" s="48"/>
      <c r="I22" s="48"/>
      <c r="J22" s="48"/>
      <c r="K22" s="48"/>
      <c r="L22" s="171"/>
    </row>
    <row r="23" spans="3:12" ht="13.5">
      <c r="C23" s="170"/>
      <c r="D23" s="48"/>
      <c r="E23" s="48"/>
      <c r="F23" s="48"/>
      <c r="G23" s="48"/>
      <c r="H23" s="48"/>
      <c r="I23" s="48"/>
      <c r="J23" s="48"/>
      <c r="K23" s="48"/>
      <c r="L23" s="171"/>
    </row>
    <row r="24" spans="3:12" ht="13.5">
      <c r="C24" s="170"/>
      <c r="D24" s="48"/>
      <c r="E24" s="48"/>
      <c r="F24" s="48"/>
      <c r="G24" s="48"/>
      <c r="H24" s="48"/>
      <c r="I24" s="48"/>
      <c r="J24" s="48"/>
      <c r="K24" s="48"/>
      <c r="L24" s="171"/>
    </row>
    <row r="25" spans="3:12" ht="13.5">
      <c r="C25" s="170"/>
      <c r="D25" s="48"/>
      <c r="E25" s="48"/>
      <c r="F25" s="48"/>
      <c r="G25" s="48"/>
      <c r="H25" s="48"/>
      <c r="I25" s="48"/>
      <c r="J25" s="48"/>
      <c r="K25" s="48"/>
      <c r="L25" s="171"/>
    </row>
    <row r="26" spans="3:12" ht="13.5">
      <c r="C26" s="170"/>
      <c r="D26" s="170"/>
      <c r="E26" s="48"/>
      <c r="F26" s="48"/>
      <c r="G26" s="48"/>
      <c r="H26" s="48"/>
      <c r="I26" s="48"/>
      <c r="J26" s="48"/>
      <c r="K26" s="48"/>
      <c r="L26" s="171"/>
    </row>
    <row r="27" spans="3:12" ht="13.5">
      <c r="C27" s="170"/>
      <c r="D27" s="48"/>
      <c r="E27" s="48"/>
      <c r="F27" s="48"/>
      <c r="G27" s="48"/>
      <c r="H27" s="48"/>
      <c r="I27" s="48"/>
      <c r="J27" s="48"/>
      <c r="K27" s="48"/>
      <c r="L27" s="171"/>
    </row>
  </sheetData>
  <mergeCells count="6">
    <mergeCell ref="B15:L15"/>
    <mergeCell ref="L3:L4"/>
    <mergeCell ref="D3:D4"/>
    <mergeCell ref="E3:E4"/>
    <mergeCell ref="B13:L13"/>
    <mergeCell ref="B14:L14"/>
  </mergeCells>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38"/>
  <sheetViews>
    <sheetView workbookViewId="0" topLeftCell="A1">
      <selection activeCell="A1" sqref="A1"/>
    </sheetView>
  </sheetViews>
  <sheetFormatPr defaultColWidth="9.00390625" defaultRowHeight="13.5"/>
  <cols>
    <col min="1" max="1" width="2.00390625" style="1" customWidth="1"/>
    <col min="2" max="2" width="2.125" style="1" customWidth="1"/>
    <col min="3" max="3" width="18.375" style="1" customWidth="1"/>
    <col min="4" max="4" width="6.875" style="113" customWidth="1"/>
    <col min="5" max="5" width="9.75390625" style="1" customWidth="1"/>
    <col min="6" max="6" width="10.25390625" style="1" customWidth="1"/>
    <col min="7" max="9" width="9.75390625" style="1" customWidth="1"/>
    <col min="10" max="10" width="10.50390625" style="1" customWidth="1"/>
    <col min="11" max="11" width="9.625" style="1" customWidth="1"/>
    <col min="12" max="12" width="6.625" style="1" customWidth="1"/>
    <col min="13" max="17" width="9.00390625" style="193" customWidth="1"/>
    <col min="18" max="16384" width="9.00390625" style="1" customWidth="1"/>
  </cols>
  <sheetData>
    <row r="1" spans="1:19" ht="18.75" customHeight="1">
      <c r="A1" s="386" t="s">
        <v>17</v>
      </c>
      <c r="C1" s="191"/>
      <c r="D1" s="192"/>
      <c r="E1" s="191"/>
      <c r="F1" s="191"/>
      <c r="R1" s="193"/>
      <c r="S1" s="193"/>
    </row>
    <row r="2" spans="1:19" ht="18.75" customHeight="1" thickBot="1">
      <c r="A2" s="386"/>
      <c r="C2" s="191"/>
      <c r="D2" s="192"/>
      <c r="E2" s="191"/>
      <c r="F2" s="191"/>
      <c r="L2" s="368" t="s">
        <v>159</v>
      </c>
      <c r="R2" s="193"/>
      <c r="S2" s="193"/>
    </row>
    <row r="3" spans="2:19" s="166" customFormat="1" ht="16.5" customHeight="1">
      <c r="B3" s="194"/>
      <c r="C3" s="195"/>
      <c r="D3" s="196"/>
      <c r="E3" s="197" t="s">
        <v>84</v>
      </c>
      <c r="F3" s="198" t="s">
        <v>148</v>
      </c>
      <c r="G3" s="198" t="s">
        <v>149</v>
      </c>
      <c r="H3" s="198" t="s">
        <v>58</v>
      </c>
      <c r="I3" s="198" t="s">
        <v>150</v>
      </c>
      <c r="J3" s="199" t="s">
        <v>60</v>
      </c>
      <c r="K3" s="568" t="s">
        <v>61</v>
      </c>
      <c r="L3" s="569"/>
      <c r="M3" s="200"/>
      <c r="N3" s="200"/>
      <c r="O3" s="200"/>
      <c r="P3" s="200"/>
      <c r="Q3" s="200"/>
      <c r="R3" s="201"/>
      <c r="S3" s="201"/>
    </row>
    <row r="4" spans="2:19" s="2" customFormat="1" ht="21.75" thickBot="1">
      <c r="B4" s="202"/>
      <c r="C4" s="186"/>
      <c r="D4" s="203"/>
      <c r="E4" s="204" t="s">
        <v>151</v>
      </c>
      <c r="F4" s="14" t="s">
        <v>152</v>
      </c>
      <c r="G4" s="14" t="s">
        <v>120</v>
      </c>
      <c r="H4" s="14" t="s">
        <v>63</v>
      </c>
      <c r="I4" s="14" t="s">
        <v>121</v>
      </c>
      <c r="J4" s="178" t="s">
        <v>64</v>
      </c>
      <c r="K4" s="205" t="s">
        <v>65</v>
      </c>
      <c r="L4" s="206" t="s">
        <v>66</v>
      </c>
      <c r="M4" s="208"/>
      <c r="N4" s="208"/>
      <c r="O4" s="208"/>
      <c r="P4" s="208"/>
      <c r="Q4" s="208"/>
      <c r="R4" s="209"/>
      <c r="S4" s="207"/>
    </row>
    <row r="5" spans="2:19" ht="33.75" customHeight="1">
      <c r="B5" s="579" t="s">
        <v>37</v>
      </c>
      <c r="C5" s="580"/>
      <c r="D5" s="581"/>
      <c r="E5" s="210">
        <v>2621349</v>
      </c>
      <c r="F5" s="211">
        <v>2574165</v>
      </c>
      <c r="G5" s="211">
        <v>2620199</v>
      </c>
      <c r="H5" s="211">
        <v>2699234</v>
      </c>
      <c r="I5" s="211">
        <v>2677561</v>
      </c>
      <c r="J5" s="211">
        <v>2657717</v>
      </c>
      <c r="K5" s="212">
        <f aca="true" t="shared" si="0" ref="K5:K19">J5-I5</f>
        <v>-19844</v>
      </c>
      <c r="L5" s="213">
        <v>-0.7</v>
      </c>
      <c r="M5" s="126"/>
      <c r="N5" s="126"/>
      <c r="O5" s="126"/>
      <c r="P5" s="126"/>
      <c r="Q5" s="126"/>
      <c r="R5" s="214"/>
      <c r="S5" s="215"/>
    </row>
    <row r="6" spans="2:17" s="2" customFormat="1" ht="18" customHeight="1">
      <c r="B6" s="216"/>
      <c r="C6" s="217" t="s">
        <v>91</v>
      </c>
      <c r="D6" s="218" t="s">
        <v>154</v>
      </c>
      <c r="E6" s="219">
        <v>1448985</v>
      </c>
      <c r="F6" s="220">
        <v>1436024</v>
      </c>
      <c r="G6" s="220">
        <v>1485701</v>
      </c>
      <c r="H6" s="220">
        <v>1546154</v>
      </c>
      <c r="I6" s="220">
        <v>1537720</v>
      </c>
      <c r="J6" s="221">
        <v>1526198</v>
      </c>
      <c r="K6" s="222">
        <f t="shared" si="0"/>
        <v>-11522</v>
      </c>
      <c r="L6" s="223">
        <v>-0.7</v>
      </c>
      <c r="M6" s="182"/>
      <c r="N6" s="182"/>
      <c r="O6" s="182"/>
      <c r="P6" s="182"/>
      <c r="Q6" s="182"/>
    </row>
    <row r="7" spans="2:17" s="2" customFormat="1" ht="18" customHeight="1">
      <c r="B7" s="216"/>
      <c r="C7" s="576" t="s">
        <v>155</v>
      </c>
      <c r="D7" s="577"/>
      <c r="E7" s="219">
        <v>784188</v>
      </c>
      <c r="F7" s="220">
        <v>761368</v>
      </c>
      <c r="G7" s="220">
        <v>791511</v>
      </c>
      <c r="H7" s="220">
        <v>830310</v>
      </c>
      <c r="I7" s="220">
        <v>827377</v>
      </c>
      <c r="J7" s="221">
        <v>819022</v>
      </c>
      <c r="K7" s="224">
        <f t="shared" si="0"/>
        <v>-8355</v>
      </c>
      <c r="L7" s="223">
        <v>-1</v>
      </c>
      <c r="M7" s="182"/>
      <c r="N7" s="182"/>
      <c r="O7" s="182"/>
      <c r="P7" s="182"/>
      <c r="Q7" s="182"/>
    </row>
    <row r="8" spans="2:17" s="2" customFormat="1" ht="18" customHeight="1">
      <c r="B8" s="216"/>
      <c r="C8" s="576" t="s">
        <v>156</v>
      </c>
      <c r="D8" s="577"/>
      <c r="E8" s="219">
        <v>73591</v>
      </c>
      <c r="F8" s="220">
        <v>76566</v>
      </c>
      <c r="G8" s="220">
        <v>82584</v>
      </c>
      <c r="H8" s="220">
        <v>84411</v>
      </c>
      <c r="I8" s="220">
        <v>84514</v>
      </c>
      <c r="J8" s="221">
        <v>83842</v>
      </c>
      <c r="K8" s="225">
        <f t="shared" si="0"/>
        <v>-672</v>
      </c>
      <c r="L8" s="223">
        <v>-0.8</v>
      </c>
      <c r="M8" s="182"/>
      <c r="N8" s="182"/>
      <c r="O8" s="182"/>
      <c r="P8" s="182"/>
      <c r="Q8" s="182"/>
    </row>
    <row r="9" spans="2:17" s="2" customFormat="1" ht="18" customHeight="1">
      <c r="B9" s="216"/>
      <c r="C9" s="226" t="s">
        <v>157</v>
      </c>
      <c r="D9" s="227" t="s">
        <v>9</v>
      </c>
      <c r="E9" s="219">
        <v>96162</v>
      </c>
      <c r="F9" s="220">
        <v>94719</v>
      </c>
      <c r="G9" s="220">
        <v>104400</v>
      </c>
      <c r="H9" s="220">
        <v>109904</v>
      </c>
      <c r="I9" s="220">
        <v>111780</v>
      </c>
      <c r="J9" s="221">
        <v>114556</v>
      </c>
      <c r="K9" s="228">
        <f t="shared" si="0"/>
        <v>2776</v>
      </c>
      <c r="L9" s="229">
        <v>2.5</v>
      </c>
      <c r="M9" s="182"/>
      <c r="N9" s="182"/>
      <c r="O9" s="182"/>
      <c r="P9" s="182"/>
      <c r="Q9" s="182"/>
    </row>
    <row r="10" spans="2:17" s="2" customFormat="1" ht="18" customHeight="1">
      <c r="B10" s="216"/>
      <c r="C10" s="230" t="s">
        <v>92</v>
      </c>
      <c r="D10" s="231" t="s">
        <v>10</v>
      </c>
      <c r="E10" s="219">
        <v>190256</v>
      </c>
      <c r="F10" s="220">
        <v>180466</v>
      </c>
      <c r="G10" s="220">
        <v>171478</v>
      </c>
      <c r="H10" s="220">
        <v>167020</v>
      </c>
      <c r="I10" s="220">
        <v>162838</v>
      </c>
      <c r="J10" s="221">
        <v>159674</v>
      </c>
      <c r="K10" s="224">
        <f t="shared" si="0"/>
        <v>-3164</v>
      </c>
      <c r="L10" s="223">
        <v>-1.9</v>
      </c>
      <c r="M10" s="182"/>
      <c r="N10" s="182"/>
      <c r="O10" s="182"/>
      <c r="P10" s="182"/>
      <c r="Q10" s="182"/>
    </row>
    <row r="11" spans="2:17" s="2" customFormat="1" ht="18" customHeight="1">
      <c r="B11" s="216"/>
      <c r="C11" s="230" t="s">
        <v>93</v>
      </c>
      <c r="D11" s="231" t="s">
        <v>11</v>
      </c>
      <c r="E11" s="219">
        <v>205195</v>
      </c>
      <c r="F11" s="220">
        <v>223885</v>
      </c>
      <c r="G11" s="220">
        <v>245868</v>
      </c>
      <c r="H11" s="220">
        <v>267671</v>
      </c>
      <c r="I11" s="220">
        <v>271536</v>
      </c>
      <c r="J11" s="221">
        <v>275202</v>
      </c>
      <c r="K11" s="228">
        <f t="shared" si="0"/>
        <v>3666</v>
      </c>
      <c r="L11" s="229">
        <v>1.4</v>
      </c>
      <c r="M11" s="182"/>
      <c r="N11" s="182"/>
      <c r="O11" s="182"/>
      <c r="P11" s="182"/>
      <c r="Q11" s="182"/>
    </row>
    <row r="12" spans="2:17" s="2" customFormat="1" ht="18" customHeight="1">
      <c r="B12" s="216"/>
      <c r="C12" s="230" t="s">
        <v>94</v>
      </c>
      <c r="D12" s="231" t="s">
        <v>12</v>
      </c>
      <c r="E12" s="219">
        <v>352758</v>
      </c>
      <c r="F12" s="220">
        <v>328764</v>
      </c>
      <c r="G12" s="220">
        <v>314431</v>
      </c>
      <c r="H12" s="220">
        <v>313720</v>
      </c>
      <c r="I12" s="220">
        <v>304720</v>
      </c>
      <c r="J12" s="221">
        <v>296997</v>
      </c>
      <c r="K12" s="224">
        <f t="shared" si="0"/>
        <v>-7723</v>
      </c>
      <c r="L12" s="223">
        <v>-2.5</v>
      </c>
      <c r="M12" s="182"/>
      <c r="N12" s="182"/>
      <c r="O12" s="182"/>
      <c r="P12" s="182"/>
      <c r="Q12" s="182"/>
    </row>
    <row r="13" spans="2:17" s="2" customFormat="1" ht="18" customHeight="1">
      <c r="B13" s="216"/>
      <c r="C13" s="230" t="s">
        <v>95</v>
      </c>
      <c r="D13" s="231" t="s">
        <v>13</v>
      </c>
      <c r="E13" s="219">
        <v>198595</v>
      </c>
      <c r="F13" s="220">
        <v>185162</v>
      </c>
      <c r="G13" s="220">
        <v>171734</v>
      </c>
      <c r="H13" s="220">
        <v>165101</v>
      </c>
      <c r="I13" s="220">
        <v>159919</v>
      </c>
      <c r="J13" s="221">
        <v>155791</v>
      </c>
      <c r="K13" s="224">
        <f t="shared" si="0"/>
        <v>-4128</v>
      </c>
      <c r="L13" s="223">
        <v>-2.6</v>
      </c>
      <c r="M13" s="182"/>
      <c r="N13" s="182"/>
      <c r="O13" s="182"/>
      <c r="P13" s="182"/>
      <c r="Q13" s="182"/>
    </row>
    <row r="14" spans="2:17" s="2" customFormat="1" ht="18" customHeight="1">
      <c r="B14" s="216"/>
      <c r="C14" s="230" t="s">
        <v>26</v>
      </c>
      <c r="D14" s="231" t="s">
        <v>27</v>
      </c>
      <c r="E14" s="219">
        <v>22740</v>
      </c>
      <c r="F14" s="220">
        <v>19397</v>
      </c>
      <c r="G14" s="220">
        <v>16345</v>
      </c>
      <c r="H14" s="220">
        <v>15028</v>
      </c>
      <c r="I14" s="220">
        <v>14487</v>
      </c>
      <c r="J14" s="221">
        <v>14016</v>
      </c>
      <c r="K14" s="225">
        <f t="shared" si="0"/>
        <v>-471</v>
      </c>
      <c r="L14" s="223">
        <v>-3.3</v>
      </c>
      <c r="M14" s="182"/>
      <c r="N14" s="182"/>
      <c r="O14" s="182"/>
      <c r="P14" s="182"/>
      <c r="Q14" s="182"/>
    </row>
    <row r="15" spans="2:17" s="2" customFormat="1" ht="18" customHeight="1">
      <c r="B15" s="216"/>
      <c r="C15" s="230" t="s">
        <v>28</v>
      </c>
      <c r="D15" s="231" t="s">
        <v>29</v>
      </c>
      <c r="E15" s="219">
        <v>13083</v>
      </c>
      <c r="F15" s="220">
        <v>12242</v>
      </c>
      <c r="G15" s="220">
        <v>11840</v>
      </c>
      <c r="H15" s="220">
        <v>11815</v>
      </c>
      <c r="I15" s="220">
        <v>11766</v>
      </c>
      <c r="J15" s="221">
        <v>11811</v>
      </c>
      <c r="K15" s="228">
        <f t="shared" si="0"/>
        <v>45</v>
      </c>
      <c r="L15" s="229">
        <v>0.4</v>
      </c>
      <c r="M15" s="182"/>
      <c r="N15" s="182"/>
      <c r="O15" s="182"/>
      <c r="P15" s="182"/>
      <c r="Q15" s="182"/>
    </row>
    <row r="16" spans="2:17" s="2" customFormat="1" ht="18" customHeight="1">
      <c r="B16" s="232"/>
      <c r="C16" s="233" t="s">
        <v>30</v>
      </c>
      <c r="D16" s="234" t="s">
        <v>31</v>
      </c>
      <c r="E16" s="235">
        <v>22670</v>
      </c>
      <c r="F16" s="236">
        <v>23652</v>
      </c>
      <c r="G16" s="236">
        <v>24982</v>
      </c>
      <c r="H16" s="236">
        <v>26631</v>
      </c>
      <c r="I16" s="236">
        <v>26986</v>
      </c>
      <c r="J16" s="237">
        <v>27715</v>
      </c>
      <c r="K16" s="238">
        <f t="shared" si="0"/>
        <v>729</v>
      </c>
      <c r="L16" s="239">
        <v>2.7</v>
      </c>
      <c r="M16" s="182"/>
      <c r="N16" s="182"/>
      <c r="O16" s="182"/>
      <c r="P16" s="182"/>
      <c r="Q16" s="182"/>
    </row>
    <row r="17" spans="2:17" s="2" customFormat="1" ht="33.75" customHeight="1">
      <c r="B17" s="570" t="s">
        <v>14</v>
      </c>
      <c r="C17" s="571"/>
      <c r="D17" s="572"/>
      <c r="E17" s="219">
        <v>1654586</v>
      </c>
      <c r="F17" s="220">
        <v>1656019</v>
      </c>
      <c r="G17" s="220">
        <v>1606172</v>
      </c>
      <c r="H17" s="220">
        <v>1556115</v>
      </c>
      <c r="I17" s="220">
        <v>1504248</v>
      </c>
      <c r="J17" s="221">
        <v>1504388</v>
      </c>
      <c r="K17" s="228">
        <f t="shared" si="0"/>
        <v>140</v>
      </c>
      <c r="L17" s="229">
        <v>0</v>
      </c>
      <c r="M17" s="182"/>
      <c r="N17" s="182"/>
      <c r="O17" s="182"/>
      <c r="P17" s="182"/>
      <c r="Q17" s="182"/>
    </row>
    <row r="18" spans="2:17" s="2" customFormat="1" ht="18" customHeight="1">
      <c r="B18" s="216"/>
      <c r="C18" s="217" t="s">
        <v>32</v>
      </c>
      <c r="D18" s="218" t="s">
        <v>33</v>
      </c>
      <c r="E18" s="240">
        <v>211187</v>
      </c>
      <c r="F18" s="241">
        <v>208564</v>
      </c>
      <c r="G18" s="241">
        <v>204198</v>
      </c>
      <c r="H18" s="241">
        <v>194459</v>
      </c>
      <c r="I18" s="241">
        <v>188019</v>
      </c>
      <c r="J18" s="242">
        <v>183557</v>
      </c>
      <c r="K18" s="243">
        <f t="shared" si="0"/>
        <v>-4462</v>
      </c>
      <c r="L18" s="244">
        <v>-2.4</v>
      </c>
      <c r="M18" s="182"/>
      <c r="N18" s="182"/>
      <c r="O18" s="182"/>
      <c r="P18" s="182"/>
      <c r="Q18" s="182"/>
    </row>
    <row r="19" spans="2:17" s="2" customFormat="1" ht="18" customHeight="1">
      <c r="B19" s="232"/>
      <c r="C19" s="226" t="s">
        <v>34</v>
      </c>
      <c r="D19" s="231" t="s">
        <v>35</v>
      </c>
      <c r="E19" s="235">
        <v>358168</v>
      </c>
      <c r="F19" s="236">
        <v>349997</v>
      </c>
      <c r="G19" s="236">
        <v>341251</v>
      </c>
      <c r="H19" s="236">
        <v>328657</v>
      </c>
      <c r="I19" s="236">
        <v>322243</v>
      </c>
      <c r="J19" s="245">
        <v>310161</v>
      </c>
      <c r="K19" s="246">
        <f t="shared" si="0"/>
        <v>-12082</v>
      </c>
      <c r="L19" s="247">
        <v>-3.7</v>
      </c>
      <c r="M19" s="182"/>
      <c r="N19" s="182"/>
      <c r="O19" s="182"/>
      <c r="P19" s="182"/>
      <c r="Q19" s="182"/>
    </row>
    <row r="20" spans="2:17" s="2" customFormat="1" ht="26.25" customHeight="1">
      <c r="B20" s="248"/>
      <c r="C20" s="249"/>
      <c r="D20" s="379"/>
      <c r="E20" s="249"/>
      <c r="F20" s="251" t="s">
        <v>15</v>
      </c>
      <c r="G20" s="252"/>
      <c r="H20" s="253"/>
      <c r="I20" s="254"/>
      <c r="J20" s="249"/>
      <c r="K20" s="582" t="s">
        <v>36</v>
      </c>
      <c r="L20" s="583"/>
      <c r="M20" s="182"/>
      <c r="N20" s="182"/>
      <c r="O20" s="182"/>
      <c r="P20" s="182"/>
      <c r="Q20" s="182"/>
    </row>
    <row r="21" spans="2:17" s="2" customFormat="1" ht="33.75" customHeight="1">
      <c r="B21" s="255" t="s">
        <v>37</v>
      </c>
      <c r="C21" s="249"/>
      <c r="D21" s="250"/>
      <c r="E21" s="380">
        <v>2127.6</v>
      </c>
      <c r="F21" s="381">
        <v>2060.4</v>
      </c>
      <c r="G21" s="381">
        <v>2071.8</v>
      </c>
      <c r="H21" s="381">
        <v>2120.5</v>
      </c>
      <c r="I21" s="381">
        <v>2101.1</v>
      </c>
      <c r="J21" s="382">
        <v>2082.5</v>
      </c>
      <c r="K21" s="256"/>
      <c r="L21" s="257">
        <v>97.9</v>
      </c>
      <c r="M21" s="182"/>
      <c r="N21" s="182"/>
      <c r="O21" s="182"/>
      <c r="P21" s="182"/>
      <c r="Q21" s="182"/>
    </row>
    <row r="22" spans="2:17" s="2" customFormat="1" ht="18" customHeight="1">
      <c r="B22" s="216"/>
      <c r="C22" s="230" t="s">
        <v>91</v>
      </c>
      <c r="D22" s="231" t="s">
        <v>154</v>
      </c>
      <c r="E22" s="258">
        <v>1176.1</v>
      </c>
      <c r="F22" s="259">
        <v>1149.4</v>
      </c>
      <c r="G22" s="259">
        <v>1174.7</v>
      </c>
      <c r="H22" s="259">
        <v>1214.7</v>
      </c>
      <c r="I22" s="259">
        <v>1206.7</v>
      </c>
      <c r="J22" s="260">
        <v>1195.9</v>
      </c>
      <c r="K22" s="261"/>
      <c r="L22" s="262">
        <v>101.7</v>
      </c>
      <c r="M22" s="263"/>
      <c r="N22" s="264"/>
      <c r="O22" s="182"/>
      <c r="P22" s="182"/>
      <c r="Q22" s="182"/>
    </row>
    <row r="23" spans="2:17" s="2" customFormat="1" ht="18" customHeight="1">
      <c r="B23" s="216"/>
      <c r="C23" s="578" t="s">
        <v>155</v>
      </c>
      <c r="D23" s="577"/>
      <c r="E23" s="258">
        <v>636.5</v>
      </c>
      <c r="F23" s="259">
        <v>609.4</v>
      </c>
      <c r="G23" s="259">
        <v>625.8</v>
      </c>
      <c r="H23" s="259">
        <v>652.3</v>
      </c>
      <c r="I23" s="259">
        <v>649.3</v>
      </c>
      <c r="J23" s="260">
        <v>641.8</v>
      </c>
      <c r="K23" s="261"/>
      <c r="L23" s="262">
        <v>100.8</v>
      </c>
      <c r="M23" s="263"/>
      <c r="N23" s="264"/>
      <c r="O23" s="182"/>
      <c r="P23" s="182"/>
      <c r="Q23" s="182"/>
    </row>
    <row r="24" spans="2:17" s="2" customFormat="1" ht="18" customHeight="1">
      <c r="B24" s="216"/>
      <c r="C24" s="576" t="s">
        <v>156</v>
      </c>
      <c r="D24" s="577"/>
      <c r="E24" s="258">
        <v>59.7</v>
      </c>
      <c r="F24" s="259">
        <v>61.3</v>
      </c>
      <c r="G24" s="259">
        <v>65.3</v>
      </c>
      <c r="H24" s="259">
        <v>66.3</v>
      </c>
      <c r="I24" s="259">
        <v>66.3</v>
      </c>
      <c r="J24" s="260">
        <v>65.7</v>
      </c>
      <c r="K24" s="261"/>
      <c r="L24" s="262">
        <v>110</v>
      </c>
      <c r="M24" s="263"/>
      <c r="N24" s="264"/>
      <c r="O24" s="182"/>
      <c r="P24" s="182"/>
      <c r="Q24" s="182"/>
    </row>
    <row r="25" spans="2:17" s="2" customFormat="1" ht="18" customHeight="1">
      <c r="B25" s="216"/>
      <c r="C25" s="226" t="s">
        <v>157</v>
      </c>
      <c r="D25" s="227" t="s">
        <v>9</v>
      </c>
      <c r="E25" s="265">
        <v>78.1</v>
      </c>
      <c r="F25" s="266">
        <v>75.8</v>
      </c>
      <c r="G25" s="266">
        <v>82.5</v>
      </c>
      <c r="H25" s="266">
        <v>86.3</v>
      </c>
      <c r="I25" s="266">
        <v>87.7</v>
      </c>
      <c r="J25" s="267">
        <v>89.8</v>
      </c>
      <c r="K25" s="261"/>
      <c r="L25" s="262">
        <v>115</v>
      </c>
      <c r="M25" s="263"/>
      <c r="N25" s="264"/>
      <c r="O25" s="182"/>
      <c r="P25" s="182"/>
      <c r="Q25" s="182"/>
    </row>
    <row r="26" spans="2:17" s="2" customFormat="1" ht="18" customHeight="1">
      <c r="B26" s="216"/>
      <c r="C26" s="230" t="s">
        <v>92</v>
      </c>
      <c r="D26" s="231" t="s">
        <v>10</v>
      </c>
      <c r="E26" s="265">
        <v>154.4</v>
      </c>
      <c r="F26" s="266">
        <v>144.4</v>
      </c>
      <c r="G26" s="266">
        <v>135.6</v>
      </c>
      <c r="H26" s="266">
        <v>131.2</v>
      </c>
      <c r="I26" s="266">
        <v>127.8</v>
      </c>
      <c r="J26" s="267">
        <v>125.1</v>
      </c>
      <c r="K26" s="261"/>
      <c r="L26" s="262">
        <v>81</v>
      </c>
      <c r="M26" s="182"/>
      <c r="N26" s="182"/>
      <c r="O26" s="182"/>
      <c r="P26" s="182"/>
      <c r="Q26" s="182"/>
    </row>
    <row r="27" spans="2:17" s="2" customFormat="1" ht="18" customHeight="1">
      <c r="B27" s="216"/>
      <c r="C27" s="230" t="s">
        <v>93</v>
      </c>
      <c r="D27" s="231" t="s">
        <v>11</v>
      </c>
      <c r="E27" s="265">
        <v>166.5</v>
      </c>
      <c r="F27" s="266">
        <v>179.2</v>
      </c>
      <c r="G27" s="266">
        <v>194.4</v>
      </c>
      <c r="H27" s="266">
        <v>210.3</v>
      </c>
      <c r="I27" s="266">
        <v>213.1</v>
      </c>
      <c r="J27" s="267">
        <v>215.6</v>
      </c>
      <c r="K27" s="261"/>
      <c r="L27" s="262">
        <v>129.5</v>
      </c>
      <c r="M27" s="182"/>
      <c r="N27" s="182"/>
      <c r="O27" s="182"/>
      <c r="P27" s="182"/>
      <c r="Q27" s="182"/>
    </row>
    <row r="28" spans="2:17" s="2" customFormat="1" ht="18" customHeight="1">
      <c r="B28" s="216"/>
      <c r="C28" s="230" t="s">
        <v>94</v>
      </c>
      <c r="D28" s="231" t="s">
        <v>12</v>
      </c>
      <c r="E28" s="265">
        <v>286.3</v>
      </c>
      <c r="F28" s="266">
        <v>263.1</v>
      </c>
      <c r="G28" s="266">
        <v>248.6</v>
      </c>
      <c r="H28" s="266">
        <v>246.5</v>
      </c>
      <c r="I28" s="266">
        <v>239.1</v>
      </c>
      <c r="J28" s="267">
        <v>232.7</v>
      </c>
      <c r="K28" s="261"/>
      <c r="L28" s="262">
        <v>81.3</v>
      </c>
      <c r="M28" s="182"/>
      <c r="N28" s="182"/>
      <c r="O28" s="182"/>
      <c r="P28" s="182"/>
      <c r="Q28" s="182"/>
    </row>
    <row r="29" spans="2:17" s="2" customFormat="1" ht="18" customHeight="1">
      <c r="B29" s="216"/>
      <c r="C29" s="230" t="s">
        <v>95</v>
      </c>
      <c r="D29" s="231" t="s">
        <v>13</v>
      </c>
      <c r="E29" s="268">
        <v>161.2</v>
      </c>
      <c r="F29" s="269">
        <v>148.2</v>
      </c>
      <c r="G29" s="269">
        <v>135.8</v>
      </c>
      <c r="H29" s="269">
        <v>129.7</v>
      </c>
      <c r="I29" s="269">
        <v>125.5</v>
      </c>
      <c r="J29" s="270">
        <v>122.1</v>
      </c>
      <c r="K29" s="261"/>
      <c r="L29" s="262">
        <v>75.7</v>
      </c>
      <c r="M29" s="182"/>
      <c r="N29" s="182"/>
      <c r="O29" s="182"/>
      <c r="P29" s="182"/>
      <c r="Q29" s="182"/>
    </row>
    <row r="30" spans="2:17" s="2" customFormat="1" ht="18" customHeight="1">
      <c r="B30" s="216"/>
      <c r="C30" s="230" t="s">
        <v>26</v>
      </c>
      <c r="D30" s="231" t="s">
        <v>27</v>
      </c>
      <c r="E30" s="268">
        <v>18.5</v>
      </c>
      <c r="F30" s="269">
        <v>15.5</v>
      </c>
      <c r="G30" s="269">
        <v>12.9</v>
      </c>
      <c r="H30" s="269">
        <v>11.8</v>
      </c>
      <c r="I30" s="269">
        <v>11.4</v>
      </c>
      <c r="J30" s="270">
        <v>11</v>
      </c>
      <c r="K30" s="261"/>
      <c r="L30" s="262">
        <v>59.5</v>
      </c>
      <c r="M30" s="182"/>
      <c r="N30" s="182"/>
      <c r="O30" s="182"/>
      <c r="P30" s="182"/>
      <c r="Q30" s="182"/>
    </row>
    <row r="31" spans="2:17" s="2" customFormat="1" ht="18" customHeight="1">
      <c r="B31" s="216"/>
      <c r="C31" s="230" t="s">
        <v>28</v>
      </c>
      <c r="D31" s="231" t="s">
        <v>29</v>
      </c>
      <c r="E31" s="268">
        <v>10.6</v>
      </c>
      <c r="F31" s="269">
        <v>9.8</v>
      </c>
      <c r="G31" s="269">
        <v>9.4</v>
      </c>
      <c r="H31" s="269">
        <v>9.3</v>
      </c>
      <c r="I31" s="269">
        <v>9.2</v>
      </c>
      <c r="J31" s="270">
        <v>9.3</v>
      </c>
      <c r="K31" s="261"/>
      <c r="L31" s="262">
        <v>87.2</v>
      </c>
      <c r="M31" s="182"/>
      <c r="N31" s="182"/>
      <c r="O31" s="182"/>
      <c r="P31" s="182"/>
      <c r="Q31" s="182"/>
    </row>
    <row r="32" spans="2:17" s="2" customFormat="1" ht="18" customHeight="1">
      <c r="B32" s="232"/>
      <c r="C32" s="233" t="s">
        <v>30</v>
      </c>
      <c r="D32" s="271" t="s">
        <v>31</v>
      </c>
      <c r="E32" s="272">
        <v>18.4</v>
      </c>
      <c r="F32" s="273">
        <v>18.9</v>
      </c>
      <c r="G32" s="273">
        <v>19.8</v>
      </c>
      <c r="H32" s="273">
        <v>20.9</v>
      </c>
      <c r="I32" s="273">
        <v>21.2</v>
      </c>
      <c r="J32" s="274">
        <v>21.7</v>
      </c>
      <c r="K32" s="275"/>
      <c r="L32" s="262">
        <v>118</v>
      </c>
      <c r="M32" s="182"/>
      <c r="N32" s="182"/>
      <c r="O32" s="182"/>
      <c r="P32" s="182"/>
      <c r="Q32" s="182"/>
    </row>
    <row r="33" spans="2:17" s="2" customFormat="1" ht="33.75" customHeight="1">
      <c r="B33" s="573" t="s">
        <v>14</v>
      </c>
      <c r="C33" s="574"/>
      <c r="D33" s="575"/>
      <c r="E33" s="383">
        <v>1343</v>
      </c>
      <c r="F33" s="384">
        <v>1325.5</v>
      </c>
      <c r="G33" s="384">
        <v>1270</v>
      </c>
      <c r="H33" s="384">
        <v>1222.5</v>
      </c>
      <c r="I33" s="384">
        <v>1180.4</v>
      </c>
      <c r="J33" s="385">
        <v>1178.8</v>
      </c>
      <c r="K33" s="256"/>
      <c r="L33" s="276">
        <v>87.8</v>
      </c>
      <c r="M33" s="182"/>
      <c r="N33" s="182"/>
      <c r="O33" s="182"/>
      <c r="P33" s="182"/>
      <c r="Q33" s="182"/>
    </row>
    <row r="34" spans="2:17" s="2" customFormat="1" ht="18" customHeight="1">
      <c r="B34" s="216"/>
      <c r="C34" s="217" t="s">
        <v>32</v>
      </c>
      <c r="D34" s="218" t="s">
        <v>33</v>
      </c>
      <c r="E34" s="277">
        <v>171.4</v>
      </c>
      <c r="F34" s="278">
        <v>166.9</v>
      </c>
      <c r="G34" s="278">
        <v>161.5</v>
      </c>
      <c r="H34" s="278">
        <v>152.8</v>
      </c>
      <c r="I34" s="278">
        <v>147.5</v>
      </c>
      <c r="J34" s="279">
        <v>143.8</v>
      </c>
      <c r="K34" s="280"/>
      <c r="L34" s="262">
        <v>83.9</v>
      </c>
      <c r="M34" s="182"/>
      <c r="N34" s="182"/>
      <c r="O34" s="182"/>
      <c r="P34" s="182"/>
      <c r="Q34" s="182"/>
    </row>
    <row r="35" spans="2:17" s="2" customFormat="1" ht="18" customHeight="1" thickBot="1">
      <c r="B35" s="281"/>
      <c r="C35" s="282" t="s">
        <v>34</v>
      </c>
      <c r="D35" s="283" t="s">
        <v>35</v>
      </c>
      <c r="E35" s="284">
        <v>290.7</v>
      </c>
      <c r="F35" s="285">
        <v>280.1</v>
      </c>
      <c r="G35" s="285">
        <v>269.8</v>
      </c>
      <c r="H35" s="285">
        <v>258.2</v>
      </c>
      <c r="I35" s="285">
        <v>252.9</v>
      </c>
      <c r="J35" s="286">
        <v>243</v>
      </c>
      <c r="K35" s="287"/>
      <c r="L35" s="288">
        <v>83.6</v>
      </c>
      <c r="M35" s="182"/>
      <c r="N35" s="182"/>
      <c r="O35" s="182"/>
      <c r="P35" s="182"/>
      <c r="Q35" s="182"/>
    </row>
    <row r="36" spans="2:12" ht="5.25" customHeight="1">
      <c r="B36" s="289"/>
      <c r="C36" s="290"/>
      <c r="D36" s="207"/>
      <c r="E36" s="291"/>
      <c r="F36" s="291"/>
      <c r="G36" s="291"/>
      <c r="H36" s="291"/>
      <c r="I36" s="291"/>
      <c r="J36" s="291"/>
      <c r="K36" s="292"/>
      <c r="L36" s="293"/>
    </row>
    <row r="37" spans="1:12" ht="14.25" customHeight="1">
      <c r="A37" s="294"/>
      <c r="B37" s="295" t="s">
        <v>16</v>
      </c>
      <c r="C37" s="296"/>
      <c r="D37" s="207"/>
      <c r="E37" s="47"/>
      <c r="F37" s="47"/>
      <c r="G37" s="47"/>
      <c r="H37" s="47"/>
      <c r="I37" s="47"/>
      <c r="J37" s="47"/>
      <c r="L37" s="293"/>
    </row>
    <row r="38" spans="1:12" ht="15" customHeight="1">
      <c r="A38" s="294"/>
      <c r="B38" s="295" t="s">
        <v>38</v>
      </c>
      <c r="C38" s="296"/>
      <c r="D38" s="207"/>
      <c r="E38" s="47"/>
      <c r="F38" s="47"/>
      <c r="G38" s="47"/>
      <c r="H38" s="47"/>
      <c r="I38" s="47"/>
      <c r="J38" s="47"/>
      <c r="K38" s="48"/>
      <c r="L38" s="297"/>
    </row>
  </sheetData>
  <mergeCells count="9">
    <mergeCell ref="K3:L3"/>
    <mergeCell ref="B17:D17"/>
    <mergeCell ref="B33:D33"/>
    <mergeCell ref="C7:D7"/>
    <mergeCell ref="C23:D23"/>
    <mergeCell ref="B5:D5"/>
    <mergeCell ref="K20:L20"/>
    <mergeCell ref="C24:D24"/>
    <mergeCell ref="C8:D8"/>
  </mergeCells>
  <printOptions/>
  <pageMargins left="0.52" right="0.45" top="1" bottom="1" header="0.512" footer="0.51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L25"/>
  <sheetViews>
    <sheetView showGridLines="0" workbookViewId="0" topLeftCell="A1">
      <selection activeCell="A1" sqref="A1"/>
    </sheetView>
  </sheetViews>
  <sheetFormatPr defaultColWidth="9.00390625" defaultRowHeight="13.5"/>
  <cols>
    <col min="2" max="2" width="9.375" style="0" customWidth="1"/>
    <col min="3" max="3" width="6.75390625" style="0" customWidth="1"/>
    <col min="4" max="8" width="9.625" style="0" customWidth="1"/>
    <col min="9" max="9" width="0.74609375" style="0" customWidth="1"/>
    <col min="10" max="10" width="9.625" style="0" customWidth="1"/>
    <col min="11" max="11" width="8.375" style="188" customWidth="1"/>
    <col min="12" max="12" width="8.125" style="188" customWidth="1"/>
  </cols>
  <sheetData>
    <row r="1" spans="1:10" ht="16.5" customHeight="1" thickBot="1">
      <c r="A1" s="351" t="s">
        <v>179</v>
      </c>
      <c r="J1" s="298"/>
    </row>
    <row r="2" spans="2:12" s="190" customFormat="1" ht="15" customHeight="1">
      <c r="B2" s="299"/>
      <c r="C2" s="300"/>
      <c r="D2" s="301" t="s">
        <v>84</v>
      </c>
      <c r="E2" s="302" t="s">
        <v>148</v>
      </c>
      <c r="F2" s="302" t="s">
        <v>39</v>
      </c>
      <c r="G2" s="302" t="s">
        <v>40</v>
      </c>
      <c r="H2" s="303" t="s">
        <v>150</v>
      </c>
      <c r="I2" s="345"/>
      <c r="J2" s="303" t="s">
        <v>60</v>
      </c>
      <c r="K2" s="584" t="s">
        <v>61</v>
      </c>
      <c r="L2" s="585"/>
    </row>
    <row r="3" spans="2:12" ht="21" customHeight="1" thickBot="1">
      <c r="B3" s="304"/>
      <c r="C3" s="305"/>
      <c r="D3" s="306" t="s">
        <v>151</v>
      </c>
      <c r="E3" s="307" t="s">
        <v>152</v>
      </c>
      <c r="F3" s="307" t="s">
        <v>120</v>
      </c>
      <c r="G3" s="307" t="s">
        <v>63</v>
      </c>
      <c r="H3" s="308" t="s">
        <v>121</v>
      </c>
      <c r="I3" s="387"/>
      <c r="J3" s="308" t="s">
        <v>64</v>
      </c>
      <c r="K3" s="309" t="s">
        <v>65</v>
      </c>
      <c r="L3" s="310" t="s">
        <v>41</v>
      </c>
    </row>
    <row r="4" spans="2:12" s="62" customFormat="1" ht="17.25" customHeight="1">
      <c r="B4" s="311" t="s">
        <v>42</v>
      </c>
      <c r="C4" s="182"/>
      <c r="D4" s="312">
        <v>466876</v>
      </c>
      <c r="E4" s="313">
        <v>386807</v>
      </c>
      <c r="F4" s="313">
        <v>333220</v>
      </c>
      <c r="G4" s="313">
        <v>341588</v>
      </c>
      <c r="H4" s="388">
        <v>329326</v>
      </c>
      <c r="I4" s="389"/>
      <c r="J4" s="314">
        <v>319831</v>
      </c>
      <c r="K4" s="315">
        <f aca="true" t="shared" si="0" ref="K4:K13">J4-H4</f>
        <v>-9495</v>
      </c>
      <c r="L4" s="316">
        <v>-2.9</v>
      </c>
    </row>
    <row r="5" spans="2:12" s="62" customFormat="1" ht="17.25" customHeight="1">
      <c r="B5" s="311" t="s">
        <v>96</v>
      </c>
      <c r="C5" s="182"/>
      <c r="D5" s="312">
        <v>29675</v>
      </c>
      <c r="E5" s="317">
        <v>29776</v>
      </c>
      <c r="F5" s="317">
        <v>34752</v>
      </c>
      <c r="G5" s="317">
        <v>46511</v>
      </c>
      <c r="H5" s="390">
        <v>44987</v>
      </c>
      <c r="I5" s="391"/>
      <c r="J5" s="318">
        <v>40475</v>
      </c>
      <c r="K5" s="319">
        <f t="shared" si="0"/>
        <v>-4512</v>
      </c>
      <c r="L5" s="179">
        <v>-10</v>
      </c>
    </row>
    <row r="6" spans="2:12" s="62" customFormat="1" ht="17.25" customHeight="1">
      <c r="B6" s="311" t="s">
        <v>43</v>
      </c>
      <c r="C6" s="182"/>
      <c r="D6" s="312">
        <v>83931</v>
      </c>
      <c r="E6" s="317">
        <v>85422</v>
      </c>
      <c r="F6" s="317">
        <v>79762</v>
      </c>
      <c r="G6" s="317">
        <v>82540</v>
      </c>
      <c r="H6" s="390">
        <v>79224</v>
      </c>
      <c r="I6" s="391"/>
      <c r="J6" s="318">
        <v>77469</v>
      </c>
      <c r="K6" s="319">
        <f t="shared" si="0"/>
        <v>-1755</v>
      </c>
      <c r="L6" s="320">
        <v>-2.2</v>
      </c>
    </row>
    <row r="7" spans="2:12" s="62" customFormat="1" ht="17.25" customHeight="1">
      <c r="B7" s="311" t="s">
        <v>44</v>
      </c>
      <c r="C7" s="182"/>
      <c r="D7" s="312">
        <v>79579</v>
      </c>
      <c r="E7" s="317">
        <v>69975</v>
      </c>
      <c r="F7" s="317">
        <v>69402</v>
      </c>
      <c r="G7" s="317">
        <v>72621</v>
      </c>
      <c r="H7" s="390">
        <v>68766</v>
      </c>
      <c r="I7" s="391"/>
      <c r="J7" s="318">
        <v>66297</v>
      </c>
      <c r="K7" s="319">
        <f t="shared" si="0"/>
        <v>-2469</v>
      </c>
      <c r="L7" s="320">
        <v>-3.6</v>
      </c>
    </row>
    <row r="8" spans="2:12" s="62" customFormat="1" ht="17.25" customHeight="1">
      <c r="B8" s="311" t="s">
        <v>45</v>
      </c>
      <c r="C8" s="182"/>
      <c r="D8" s="312">
        <v>103459</v>
      </c>
      <c r="E8" s="317">
        <v>79066</v>
      </c>
      <c r="F8" s="317">
        <v>62396</v>
      </c>
      <c r="G8" s="317">
        <v>63153</v>
      </c>
      <c r="H8" s="390">
        <v>63293</v>
      </c>
      <c r="I8" s="391"/>
      <c r="J8" s="318">
        <v>63923</v>
      </c>
      <c r="K8" s="321">
        <f t="shared" si="0"/>
        <v>630</v>
      </c>
      <c r="L8" s="180">
        <v>1</v>
      </c>
    </row>
    <row r="9" spans="2:12" s="62" customFormat="1" ht="17.25" customHeight="1">
      <c r="B9" s="311" t="s">
        <v>46</v>
      </c>
      <c r="C9" s="182"/>
      <c r="D9" s="312">
        <v>111373</v>
      </c>
      <c r="E9" s="317">
        <v>76121</v>
      </c>
      <c r="F9" s="317">
        <v>57122</v>
      </c>
      <c r="G9" s="317">
        <v>51391</v>
      </c>
      <c r="H9" s="390">
        <v>49403</v>
      </c>
      <c r="I9" s="391"/>
      <c r="J9" s="318">
        <v>48687</v>
      </c>
      <c r="K9" s="322">
        <f t="shared" si="0"/>
        <v>-716</v>
      </c>
      <c r="L9" s="320">
        <v>-1.4</v>
      </c>
    </row>
    <row r="10" spans="2:12" s="62" customFormat="1" ht="17.25" customHeight="1">
      <c r="B10" s="311" t="s">
        <v>47</v>
      </c>
      <c r="C10" s="182"/>
      <c r="D10" s="312">
        <v>54409</v>
      </c>
      <c r="E10" s="317">
        <v>42412</v>
      </c>
      <c r="F10" s="317">
        <v>26855</v>
      </c>
      <c r="G10" s="317">
        <v>23085</v>
      </c>
      <c r="H10" s="390">
        <v>21618</v>
      </c>
      <c r="I10" s="391"/>
      <c r="J10" s="318">
        <v>20950</v>
      </c>
      <c r="K10" s="322">
        <f t="shared" si="0"/>
        <v>-668</v>
      </c>
      <c r="L10" s="320">
        <v>-3.1</v>
      </c>
    </row>
    <row r="11" spans="2:12" s="62" customFormat="1" ht="17.25" customHeight="1">
      <c r="B11" s="311" t="s">
        <v>48</v>
      </c>
      <c r="C11" s="182"/>
      <c r="D11" s="312">
        <v>4237</v>
      </c>
      <c r="E11" s="317">
        <v>3954</v>
      </c>
      <c r="F11" s="317">
        <v>2823</v>
      </c>
      <c r="G11" s="317">
        <v>2139</v>
      </c>
      <c r="H11" s="390">
        <v>1885</v>
      </c>
      <c r="I11" s="391"/>
      <c r="J11" s="318">
        <v>1853</v>
      </c>
      <c r="K11" s="323">
        <f t="shared" si="0"/>
        <v>-32</v>
      </c>
      <c r="L11" s="320">
        <v>-1.7</v>
      </c>
    </row>
    <row r="12" spans="2:12" s="62" customFormat="1" ht="17.25" customHeight="1">
      <c r="B12" s="311" t="s">
        <v>97</v>
      </c>
      <c r="C12" s="182"/>
      <c r="D12" s="312">
        <v>72</v>
      </c>
      <c r="E12" s="317">
        <v>58</v>
      </c>
      <c r="F12" s="317">
        <v>45</v>
      </c>
      <c r="G12" s="317">
        <v>30</v>
      </c>
      <c r="H12" s="390">
        <v>36</v>
      </c>
      <c r="I12" s="391"/>
      <c r="J12" s="318">
        <v>28</v>
      </c>
      <c r="K12" s="324">
        <f t="shared" si="0"/>
        <v>-8</v>
      </c>
      <c r="L12" s="179">
        <v>-22.2</v>
      </c>
    </row>
    <row r="13" spans="2:12" s="62" customFormat="1" ht="17.25" customHeight="1">
      <c r="B13" s="311" t="s">
        <v>18</v>
      </c>
      <c r="C13" s="182"/>
      <c r="D13" s="325">
        <v>141</v>
      </c>
      <c r="E13" s="317">
        <v>23</v>
      </c>
      <c r="F13" s="317">
        <v>63</v>
      </c>
      <c r="G13" s="317">
        <v>118</v>
      </c>
      <c r="H13" s="390">
        <v>114</v>
      </c>
      <c r="I13" s="391"/>
      <c r="J13" s="392">
        <v>149</v>
      </c>
      <c r="K13" s="326">
        <f t="shared" si="0"/>
        <v>35</v>
      </c>
      <c r="L13" s="327" t="s">
        <v>19</v>
      </c>
    </row>
    <row r="14" spans="2:12" s="62" customFormat="1" ht="24" customHeight="1">
      <c r="B14" s="8"/>
      <c r="C14" s="182"/>
      <c r="D14" s="8"/>
      <c r="E14" s="181" t="s">
        <v>20</v>
      </c>
      <c r="F14" s="328"/>
      <c r="G14" s="328"/>
      <c r="H14" s="264"/>
      <c r="I14" s="264"/>
      <c r="J14" s="393"/>
      <c r="K14" s="586" t="s">
        <v>49</v>
      </c>
      <c r="L14" s="587"/>
    </row>
    <row r="15" spans="2:12" s="62" customFormat="1" ht="17.25" customHeight="1">
      <c r="B15" s="311" t="s">
        <v>50</v>
      </c>
      <c r="C15" s="329" t="s">
        <v>21</v>
      </c>
      <c r="D15" s="183">
        <v>14.9</v>
      </c>
      <c r="E15" s="184">
        <v>12.4</v>
      </c>
      <c r="F15" s="184">
        <v>11</v>
      </c>
      <c r="G15" s="184">
        <v>11.8</v>
      </c>
      <c r="H15" s="394">
        <v>11.4</v>
      </c>
      <c r="I15" s="395"/>
      <c r="J15" s="185">
        <v>11.2</v>
      </c>
      <c r="K15" s="330"/>
      <c r="L15" s="331">
        <v>75</v>
      </c>
    </row>
    <row r="16" spans="2:12" s="62" customFormat="1" ht="17.25" customHeight="1">
      <c r="B16" s="311" t="s">
        <v>96</v>
      </c>
      <c r="C16" s="329" t="s">
        <v>22</v>
      </c>
      <c r="D16" s="183">
        <v>6.1</v>
      </c>
      <c r="E16" s="184">
        <v>6.6</v>
      </c>
      <c r="F16" s="184">
        <v>9.1</v>
      </c>
      <c r="G16" s="184">
        <v>13</v>
      </c>
      <c r="H16" s="394">
        <v>12.8</v>
      </c>
      <c r="I16" s="395"/>
      <c r="J16" s="333">
        <v>11.9</v>
      </c>
      <c r="K16" s="330"/>
      <c r="L16" s="334">
        <v>195</v>
      </c>
    </row>
    <row r="17" spans="2:12" s="62" customFormat="1" ht="17.25" customHeight="1">
      <c r="B17" s="311" t="s">
        <v>99</v>
      </c>
      <c r="C17" s="182"/>
      <c r="D17" s="183">
        <v>19.5</v>
      </c>
      <c r="E17" s="184">
        <v>17.8</v>
      </c>
      <c r="F17" s="184">
        <v>17.7</v>
      </c>
      <c r="G17" s="184">
        <v>20.6</v>
      </c>
      <c r="H17" s="394">
        <v>20.3</v>
      </c>
      <c r="I17" s="395"/>
      <c r="J17" s="333">
        <v>20.2</v>
      </c>
      <c r="K17" s="330"/>
      <c r="L17" s="334">
        <v>104</v>
      </c>
    </row>
    <row r="18" spans="2:12" s="62" customFormat="1" ht="17.25" customHeight="1">
      <c r="B18" s="311" t="s">
        <v>100</v>
      </c>
      <c r="C18" s="182"/>
      <c r="D18" s="183">
        <v>20.4</v>
      </c>
      <c r="E18" s="184">
        <v>16.8</v>
      </c>
      <c r="F18" s="184">
        <v>14.5</v>
      </c>
      <c r="G18" s="184">
        <v>15.2</v>
      </c>
      <c r="H18" s="394">
        <v>14.8</v>
      </c>
      <c r="I18" s="395"/>
      <c r="J18" s="333">
        <v>14.8</v>
      </c>
      <c r="K18" s="330"/>
      <c r="L18" s="334">
        <v>73</v>
      </c>
    </row>
    <row r="19" spans="2:12" s="62" customFormat="1" ht="17.25" customHeight="1">
      <c r="B19" s="311" t="s">
        <v>101</v>
      </c>
      <c r="C19" s="182"/>
      <c r="D19" s="183">
        <v>26.4</v>
      </c>
      <c r="E19" s="184">
        <v>20.4</v>
      </c>
      <c r="F19" s="184">
        <v>14.9</v>
      </c>
      <c r="G19" s="184">
        <v>13.7</v>
      </c>
      <c r="H19" s="394">
        <v>13.5</v>
      </c>
      <c r="I19" s="395"/>
      <c r="J19" s="333">
        <v>13.3</v>
      </c>
      <c r="K19" s="330"/>
      <c r="L19" s="334">
        <v>50</v>
      </c>
    </row>
    <row r="20" spans="2:12" s="62" customFormat="1" ht="17.25" customHeight="1">
      <c r="B20" s="311" t="s">
        <v>102</v>
      </c>
      <c r="C20" s="182"/>
      <c r="D20" s="183">
        <v>23.5</v>
      </c>
      <c r="E20" s="184">
        <v>19.2</v>
      </c>
      <c r="F20" s="184">
        <v>14.7</v>
      </c>
      <c r="G20" s="184">
        <v>13</v>
      </c>
      <c r="H20" s="394">
        <v>12.1</v>
      </c>
      <c r="I20" s="395"/>
      <c r="J20" s="333">
        <v>11.6</v>
      </c>
      <c r="K20" s="330"/>
      <c r="L20" s="334">
        <v>49</v>
      </c>
    </row>
    <row r="21" spans="2:12" s="62" customFormat="1" ht="17.25" customHeight="1">
      <c r="B21" s="311" t="s">
        <v>103</v>
      </c>
      <c r="C21" s="182"/>
      <c r="D21" s="183">
        <v>10.8</v>
      </c>
      <c r="E21" s="184">
        <v>8.3</v>
      </c>
      <c r="F21" s="184">
        <v>6.8</v>
      </c>
      <c r="G21" s="184">
        <v>6</v>
      </c>
      <c r="H21" s="394">
        <v>5.6</v>
      </c>
      <c r="I21" s="395"/>
      <c r="J21" s="333">
        <v>5.4</v>
      </c>
      <c r="K21" s="330"/>
      <c r="L21" s="334">
        <v>49</v>
      </c>
    </row>
    <row r="22" spans="2:12" s="62" customFormat="1" ht="17.25" customHeight="1" thickBot="1">
      <c r="B22" s="177" t="s">
        <v>104</v>
      </c>
      <c r="C22" s="335"/>
      <c r="D22" s="187">
        <v>0.9</v>
      </c>
      <c r="E22" s="43">
        <v>0.8</v>
      </c>
      <c r="F22" s="43">
        <v>0.6</v>
      </c>
      <c r="G22" s="43">
        <v>0.5</v>
      </c>
      <c r="H22" s="396">
        <v>0.5</v>
      </c>
      <c r="I22" s="397"/>
      <c r="J22" s="336">
        <v>0.5</v>
      </c>
      <c r="K22" s="337"/>
      <c r="L22" s="338">
        <v>51</v>
      </c>
    </row>
    <row r="23" spans="2:12" ht="25.5" customHeight="1">
      <c r="B23" s="588" t="s">
        <v>23</v>
      </c>
      <c r="C23" s="589"/>
      <c r="D23" s="589"/>
      <c r="E23" s="589"/>
      <c r="F23" s="589"/>
      <c r="G23" s="589"/>
      <c r="H23" s="589"/>
      <c r="I23" s="589"/>
      <c r="J23" s="589"/>
      <c r="K23" s="589"/>
      <c r="L23" s="589"/>
    </row>
    <row r="24" spans="2:11" ht="13.5" customHeight="1">
      <c r="B24" s="339" t="s">
        <v>24</v>
      </c>
      <c r="C24" s="340"/>
      <c r="D24" s="340"/>
      <c r="E24" s="340"/>
      <c r="F24" s="340"/>
      <c r="G24" s="62"/>
      <c r="H24" s="62"/>
      <c r="I24" s="62"/>
      <c r="J24" s="62"/>
      <c r="K24" s="341"/>
    </row>
    <row r="25" spans="2:12" ht="13.5" customHeight="1">
      <c r="B25" s="339" t="s">
        <v>25</v>
      </c>
      <c r="C25" s="340"/>
      <c r="D25" s="340"/>
      <c r="E25" s="340"/>
      <c r="F25" s="340"/>
      <c r="H25" s="62"/>
      <c r="I25" s="62"/>
      <c r="J25" s="62"/>
      <c r="K25" s="342"/>
      <c r="L25" s="343"/>
    </row>
  </sheetData>
  <mergeCells count="3">
    <mergeCell ref="K2:L2"/>
    <mergeCell ref="K14:L14"/>
    <mergeCell ref="B23:L23"/>
  </mergeCells>
  <printOptions/>
  <pageMargins left="0.75" right="0.75" top="1" bottom="1" header="0.512" footer="0.51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36"/>
  <sheetViews>
    <sheetView showGridLines="0" workbookViewId="0" topLeftCell="A1">
      <selection activeCell="A1" sqref="A1"/>
    </sheetView>
  </sheetViews>
  <sheetFormatPr defaultColWidth="9.00390625" defaultRowHeight="13.5"/>
  <cols>
    <col min="1" max="1" width="5.50390625" style="0" customWidth="1"/>
    <col min="2" max="2" width="15.50390625" style="72" customWidth="1"/>
    <col min="3" max="3" width="15.375" style="0" customWidth="1"/>
    <col min="4" max="4" width="3.00390625" style="0" customWidth="1"/>
    <col min="5" max="5" width="13.25390625" style="0" customWidth="1"/>
    <col min="6" max="6" width="3.25390625" style="0" customWidth="1"/>
    <col min="11" max="11" width="5.125" style="0" customWidth="1"/>
    <col min="12" max="12" width="3.00390625" style="0" customWidth="1"/>
    <col min="15" max="15" width="4.00390625" style="0" customWidth="1"/>
    <col min="16" max="16" width="3.875" style="0" customWidth="1"/>
  </cols>
  <sheetData>
    <row r="1" ht="13.5">
      <c r="A1" s="351" t="s">
        <v>201</v>
      </c>
    </row>
    <row r="2" ht="14.25" thickBot="1">
      <c r="E2" s="418" t="s">
        <v>200</v>
      </c>
    </row>
    <row r="3" spans="2:10" s="62" customFormat="1" ht="26.25" customHeight="1" thickBot="1">
      <c r="B3" s="398"/>
      <c r="C3" s="399" t="s">
        <v>185</v>
      </c>
      <c r="D3" s="592" t="s">
        <v>186</v>
      </c>
      <c r="E3" s="593"/>
      <c r="F3" s="400"/>
      <c r="J3" s="190"/>
    </row>
    <row r="4" spans="2:10" s="62" customFormat="1" ht="18" customHeight="1">
      <c r="B4" s="401" t="s">
        <v>187</v>
      </c>
      <c r="C4" s="312">
        <f>SUM(C5:C10)</f>
        <v>40475</v>
      </c>
      <c r="D4" s="402" t="s">
        <v>188</v>
      </c>
      <c r="E4" s="403">
        <v>11.9</v>
      </c>
      <c r="F4" s="404"/>
      <c r="H4" s="527"/>
      <c r="J4" s="190"/>
    </row>
    <row r="5" spans="2:6" s="62" customFormat="1" ht="18" customHeight="1">
      <c r="B5" s="311" t="s">
        <v>189</v>
      </c>
      <c r="C5" s="312">
        <v>483</v>
      </c>
      <c r="D5" s="318"/>
      <c r="E5" s="405" t="s">
        <v>190</v>
      </c>
      <c r="F5" s="406"/>
    </row>
    <row r="6" spans="2:8" s="62" customFormat="1" ht="18" customHeight="1">
      <c r="B6" s="311" t="s">
        <v>191</v>
      </c>
      <c r="C6" s="312">
        <v>1548</v>
      </c>
      <c r="D6" s="318"/>
      <c r="E6" s="403">
        <v>2.4</v>
      </c>
      <c r="F6" s="404"/>
      <c r="H6" s="527"/>
    </row>
    <row r="7" spans="2:8" s="62" customFormat="1" ht="18" customHeight="1">
      <c r="B7" s="311" t="s">
        <v>192</v>
      </c>
      <c r="C7" s="312">
        <v>4795</v>
      </c>
      <c r="D7" s="318"/>
      <c r="E7" s="403">
        <v>7.3</v>
      </c>
      <c r="F7" s="404"/>
      <c r="H7" s="527"/>
    </row>
    <row r="8" spans="2:8" s="62" customFormat="1" ht="18" customHeight="1">
      <c r="B8" s="311" t="s">
        <v>193</v>
      </c>
      <c r="C8" s="312">
        <v>7915</v>
      </c>
      <c r="D8" s="318"/>
      <c r="E8" s="403">
        <v>11.8</v>
      </c>
      <c r="F8" s="404"/>
      <c r="H8" s="527"/>
    </row>
    <row r="9" spans="2:8" s="62" customFormat="1" ht="18" customHeight="1">
      <c r="B9" s="311" t="s">
        <v>194</v>
      </c>
      <c r="C9" s="312">
        <v>11087</v>
      </c>
      <c r="D9" s="318"/>
      <c r="E9" s="403">
        <v>15.7</v>
      </c>
      <c r="F9" s="404"/>
      <c r="H9" s="527"/>
    </row>
    <row r="10" spans="2:8" s="62" customFormat="1" ht="18" customHeight="1" thickBot="1">
      <c r="B10" s="407" t="s">
        <v>195</v>
      </c>
      <c r="C10" s="408">
        <v>14647</v>
      </c>
      <c r="D10" s="409"/>
      <c r="E10" s="410">
        <v>19.9</v>
      </c>
      <c r="F10" s="411"/>
      <c r="H10" s="527"/>
    </row>
    <row r="11" spans="2:6" ht="13.5" customHeight="1">
      <c r="B11" s="590" t="s">
        <v>196</v>
      </c>
      <c r="C11" s="591"/>
      <c r="D11" s="591"/>
      <c r="E11" s="591"/>
      <c r="F11" s="412"/>
    </row>
    <row r="13" spans="1:9" ht="13.5">
      <c r="A13" s="412"/>
      <c r="B13" s="413"/>
      <c r="C13" s="414"/>
      <c r="D13" s="414"/>
      <c r="E13" s="412"/>
      <c r="F13" s="412"/>
      <c r="G13" s="412"/>
      <c r="H13" s="412"/>
      <c r="I13" s="412"/>
    </row>
    <row r="14" spans="1:9" ht="13.5">
      <c r="A14" s="412"/>
      <c r="B14" s="344"/>
      <c r="C14" s="412"/>
      <c r="D14" s="412"/>
      <c r="E14" s="412"/>
      <c r="F14" s="412"/>
      <c r="G14" s="412"/>
      <c r="H14" s="412"/>
      <c r="I14" s="412"/>
    </row>
    <row r="15" spans="1:9" ht="13.5">
      <c r="A15" s="412"/>
      <c r="B15" s="415"/>
      <c r="C15" s="343"/>
      <c r="D15" s="343"/>
      <c r="E15" s="343"/>
      <c r="F15" s="343"/>
      <c r="G15" s="343"/>
      <c r="H15" s="343"/>
      <c r="I15" s="343"/>
    </row>
    <row r="16" spans="1:9" ht="13.5">
      <c r="A16" s="412"/>
      <c r="B16" s="344"/>
      <c r="C16" s="412"/>
      <c r="D16" s="412"/>
      <c r="E16" s="412"/>
      <c r="F16" s="412"/>
      <c r="G16" s="412"/>
      <c r="H16" s="412"/>
      <c r="I16" s="412"/>
    </row>
    <row r="17" spans="2:4" ht="13.5">
      <c r="B17" s="344"/>
      <c r="C17" s="412"/>
      <c r="D17" s="412"/>
    </row>
    <row r="18" spans="2:4" ht="13.5">
      <c r="B18" s="344"/>
      <c r="C18" s="412"/>
      <c r="D18" s="412"/>
    </row>
    <row r="19" spans="2:4" ht="13.5">
      <c r="B19" s="344"/>
      <c r="C19" s="412"/>
      <c r="D19" s="412"/>
    </row>
    <row r="20" ht="14.25" customHeight="1">
      <c r="G20" s="339"/>
    </row>
    <row r="22" ht="13.5">
      <c r="B22"/>
    </row>
    <row r="23" ht="13.5">
      <c r="B23"/>
    </row>
    <row r="24" ht="13.5">
      <c r="B24"/>
    </row>
    <row r="25" ht="13.5">
      <c r="B25"/>
    </row>
    <row r="26" ht="13.5">
      <c r="B26"/>
    </row>
    <row r="27" ht="13.5">
      <c r="B27"/>
    </row>
    <row r="28" ht="13.5">
      <c r="B28"/>
    </row>
    <row r="29" ht="13.5">
      <c r="B29"/>
    </row>
    <row r="30" ht="13.5">
      <c r="B30"/>
    </row>
    <row r="31" ht="13.5">
      <c r="B31"/>
    </row>
    <row r="32" ht="13.5">
      <c r="B32"/>
    </row>
    <row r="33" ht="13.5">
      <c r="B33"/>
    </row>
    <row r="34" ht="13.5">
      <c r="B34"/>
    </row>
    <row r="35" ht="13.5">
      <c r="B35"/>
    </row>
    <row r="36" ht="13.5">
      <c r="B36"/>
    </row>
  </sheetData>
  <mergeCells count="2">
    <mergeCell ref="B11:E11"/>
    <mergeCell ref="D3:E3"/>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5"/>
  <sheetViews>
    <sheetView showGridLines="0" workbookViewId="0" topLeftCell="A1">
      <selection activeCell="A1" sqref="A1"/>
    </sheetView>
  </sheetViews>
  <sheetFormatPr defaultColWidth="9.00390625" defaultRowHeight="13.5"/>
  <cols>
    <col min="1" max="1" width="3.375" style="1" customWidth="1"/>
    <col min="2" max="2" width="0.74609375" style="434" customWidth="1"/>
    <col min="3" max="3" width="1.4921875" style="434" customWidth="1"/>
    <col min="4" max="4" width="17.375" style="434" customWidth="1"/>
    <col min="5" max="6" width="9.375" style="1" bestFit="1" customWidth="1"/>
    <col min="7" max="7" width="9.375" style="1" customWidth="1"/>
    <col min="8" max="8" width="9.375" style="1" bestFit="1" customWidth="1"/>
    <col min="9" max="9" width="10.375" style="1" customWidth="1"/>
    <col min="10" max="10" width="9.00390625" style="1" customWidth="1"/>
    <col min="11" max="12" width="7.375" style="1" customWidth="1"/>
    <col min="13" max="13" width="2.125" style="1" customWidth="1"/>
    <col min="14" max="16384" width="9.00390625" style="1" customWidth="1"/>
  </cols>
  <sheetData>
    <row r="1" ht="13.5">
      <c r="A1" s="351" t="s">
        <v>0</v>
      </c>
    </row>
    <row r="2" ht="14.25" thickBot="1">
      <c r="L2" s="368" t="s">
        <v>1</v>
      </c>
    </row>
    <row r="3" spans="2:13" s="9" customFormat="1" ht="14.25" customHeight="1">
      <c r="B3" s="5"/>
      <c r="C3" s="435"/>
      <c r="D3" s="435"/>
      <c r="E3" s="5" t="s">
        <v>84</v>
      </c>
      <c r="F3" s="6" t="s">
        <v>148</v>
      </c>
      <c r="G3" s="6" t="s">
        <v>149</v>
      </c>
      <c r="H3" s="6" t="s">
        <v>58</v>
      </c>
      <c r="I3" s="6" t="s">
        <v>150</v>
      </c>
      <c r="J3" s="436" t="s">
        <v>60</v>
      </c>
      <c r="K3" s="532" t="s">
        <v>61</v>
      </c>
      <c r="L3" s="533"/>
      <c r="M3" s="124"/>
    </row>
    <row r="4" spans="2:13" s="9" customFormat="1" ht="23.25" customHeight="1" thickBot="1">
      <c r="B4" s="177"/>
      <c r="C4" s="437"/>
      <c r="D4" s="437"/>
      <c r="E4" s="438" t="s">
        <v>151</v>
      </c>
      <c r="F4" s="14" t="s">
        <v>152</v>
      </c>
      <c r="G4" s="14" t="s">
        <v>120</v>
      </c>
      <c r="H4" s="14" t="s">
        <v>63</v>
      </c>
      <c r="I4" s="14" t="s">
        <v>121</v>
      </c>
      <c r="J4" s="178" t="s">
        <v>64</v>
      </c>
      <c r="K4" s="439" t="s">
        <v>65</v>
      </c>
      <c r="L4" s="440" t="s">
        <v>66</v>
      </c>
      <c r="M4" s="441"/>
    </row>
    <row r="5" spans="2:12" s="2" customFormat="1" ht="18" customHeight="1">
      <c r="B5" s="401"/>
      <c r="C5" s="597" t="s">
        <v>206</v>
      </c>
      <c r="D5" s="597"/>
      <c r="E5" s="443">
        <v>4506</v>
      </c>
      <c r="F5" s="444">
        <v>4587</v>
      </c>
      <c r="G5" s="444">
        <v>5024</v>
      </c>
      <c r="H5" s="444">
        <v>5160</v>
      </c>
      <c r="I5" s="444">
        <v>5113</v>
      </c>
      <c r="J5" s="445">
        <v>5032</v>
      </c>
      <c r="K5" s="446">
        <f aca="true" t="shared" si="0" ref="K5:K21">J5-I5</f>
        <v>-81</v>
      </c>
      <c r="L5" s="179">
        <v>-1.6</v>
      </c>
    </row>
    <row r="6" spans="2:12" s="2" customFormat="1" ht="18" customHeight="1">
      <c r="B6" s="401"/>
      <c r="C6" s="442"/>
      <c r="D6" s="447" t="s">
        <v>207</v>
      </c>
      <c r="E6" s="443">
        <v>2220</v>
      </c>
      <c r="F6" s="444">
        <v>2010</v>
      </c>
      <c r="G6" s="444">
        <v>1938</v>
      </c>
      <c r="H6" s="444">
        <v>1976</v>
      </c>
      <c r="I6" s="444">
        <v>1920</v>
      </c>
      <c r="J6" s="445">
        <v>1822</v>
      </c>
      <c r="K6" s="446">
        <f t="shared" si="0"/>
        <v>-98</v>
      </c>
      <c r="L6" s="179">
        <v>-5.1</v>
      </c>
    </row>
    <row r="7" spans="2:13" s="2" customFormat="1" ht="18" customHeight="1">
      <c r="B7" s="401"/>
      <c r="C7" s="448"/>
      <c r="D7" s="442" t="s">
        <v>208</v>
      </c>
      <c r="E7" s="443">
        <v>324</v>
      </c>
      <c r="F7" s="444">
        <v>350</v>
      </c>
      <c r="G7" s="444">
        <v>383</v>
      </c>
      <c r="H7" s="444">
        <v>405</v>
      </c>
      <c r="I7" s="444">
        <v>404</v>
      </c>
      <c r="J7" s="445">
        <v>401</v>
      </c>
      <c r="K7" s="449">
        <f t="shared" si="0"/>
        <v>-3</v>
      </c>
      <c r="L7" s="179">
        <v>-0.7</v>
      </c>
      <c r="M7" s="441"/>
    </row>
    <row r="8" spans="2:13" s="2" customFormat="1" ht="18" customHeight="1">
      <c r="B8" s="450"/>
      <c r="C8" s="451"/>
      <c r="D8" s="451" t="s">
        <v>209</v>
      </c>
      <c r="E8" s="452">
        <v>1962</v>
      </c>
      <c r="F8" s="453">
        <v>2227</v>
      </c>
      <c r="G8" s="453">
        <v>2703</v>
      </c>
      <c r="H8" s="453">
        <v>2779</v>
      </c>
      <c r="I8" s="453">
        <v>2789</v>
      </c>
      <c r="J8" s="454">
        <v>2809</v>
      </c>
      <c r="K8" s="455">
        <f t="shared" si="0"/>
        <v>20</v>
      </c>
      <c r="L8" s="456">
        <v>0.7</v>
      </c>
      <c r="M8" s="441"/>
    </row>
    <row r="9" spans="2:13" s="2" customFormat="1" ht="18" customHeight="1">
      <c r="B9" s="401"/>
      <c r="C9" s="597" t="s">
        <v>210</v>
      </c>
      <c r="D9" s="597"/>
      <c r="E9" s="443">
        <v>112071</v>
      </c>
      <c r="F9" s="444">
        <v>108032</v>
      </c>
      <c r="G9" s="444">
        <v>102854</v>
      </c>
      <c r="H9" s="444">
        <v>97267</v>
      </c>
      <c r="I9" s="444">
        <v>94908</v>
      </c>
      <c r="J9" s="445">
        <v>92744</v>
      </c>
      <c r="K9" s="457">
        <f t="shared" si="0"/>
        <v>-2164</v>
      </c>
      <c r="L9" s="179">
        <v>-2.3</v>
      </c>
      <c r="M9" s="441"/>
    </row>
    <row r="10" spans="2:12" s="2" customFormat="1" ht="18" customHeight="1">
      <c r="B10" s="401"/>
      <c r="C10" s="442"/>
      <c r="D10" s="442" t="s">
        <v>211</v>
      </c>
      <c r="E10" s="443">
        <v>4970</v>
      </c>
      <c r="F10" s="444">
        <v>6633</v>
      </c>
      <c r="G10" s="444">
        <v>7944</v>
      </c>
      <c r="H10" s="444">
        <v>8363</v>
      </c>
      <c r="I10" s="444">
        <v>8518</v>
      </c>
      <c r="J10" s="445">
        <v>8686</v>
      </c>
      <c r="K10" s="458">
        <f t="shared" si="0"/>
        <v>168</v>
      </c>
      <c r="L10" s="180">
        <v>2</v>
      </c>
    </row>
    <row r="11" spans="2:12" s="2" customFormat="1" ht="18" customHeight="1">
      <c r="B11" s="401"/>
      <c r="C11" s="442"/>
      <c r="D11" s="442" t="s">
        <v>212</v>
      </c>
      <c r="E11" s="443">
        <v>77269</v>
      </c>
      <c r="F11" s="444">
        <v>73033</v>
      </c>
      <c r="G11" s="444">
        <v>67891</v>
      </c>
      <c r="H11" s="444">
        <v>63388</v>
      </c>
      <c r="I11" s="444">
        <v>61583</v>
      </c>
      <c r="J11" s="445">
        <v>59754</v>
      </c>
      <c r="K11" s="457">
        <f t="shared" si="0"/>
        <v>-1829</v>
      </c>
      <c r="L11" s="179">
        <v>-3</v>
      </c>
    </row>
    <row r="12" spans="2:12" s="2" customFormat="1" ht="18" customHeight="1">
      <c r="B12" s="401"/>
      <c r="C12" s="442"/>
      <c r="D12" s="442" t="s">
        <v>213</v>
      </c>
      <c r="E12" s="443">
        <v>27104</v>
      </c>
      <c r="F12" s="444">
        <v>26143</v>
      </c>
      <c r="G12" s="444">
        <v>25150</v>
      </c>
      <c r="H12" s="444">
        <v>23883</v>
      </c>
      <c r="I12" s="444">
        <v>23268</v>
      </c>
      <c r="J12" s="445">
        <v>22931</v>
      </c>
      <c r="K12" s="459">
        <f t="shared" si="0"/>
        <v>-337</v>
      </c>
      <c r="L12" s="179">
        <v>-1.4</v>
      </c>
    </row>
    <row r="13" spans="2:12" s="2" customFormat="1" ht="18" customHeight="1">
      <c r="B13" s="450"/>
      <c r="C13" s="451"/>
      <c r="D13" s="451" t="s">
        <v>214</v>
      </c>
      <c r="E13" s="452">
        <v>2728</v>
      </c>
      <c r="F13" s="453">
        <v>2223</v>
      </c>
      <c r="G13" s="453">
        <v>1869</v>
      </c>
      <c r="H13" s="453">
        <v>1633</v>
      </c>
      <c r="I13" s="453">
        <v>1539</v>
      </c>
      <c r="J13" s="454">
        <v>1373</v>
      </c>
      <c r="K13" s="460">
        <f t="shared" si="0"/>
        <v>-166</v>
      </c>
      <c r="L13" s="461">
        <v>-10.8</v>
      </c>
    </row>
    <row r="14" spans="2:12" s="2" customFormat="1" ht="18" customHeight="1">
      <c r="B14" s="401"/>
      <c r="C14" s="597" t="s">
        <v>215</v>
      </c>
      <c r="D14" s="597"/>
      <c r="E14" s="443">
        <v>24755</v>
      </c>
      <c r="F14" s="444">
        <v>25307</v>
      </c>
      <c r="G14" s="444">
        <v>26744</v>
      </c>
      <c r="H14" s="444">
        <v>26827</v>
      </c>
      <c r="I14" s="444">
        <v>26706</v>
      </c>
      <c r="J14" s="445">
        <v>26831</v>
      </c>
      <c r="K14" s="458">
        <f t="shared" si="0"/>
        <v>125</v>
      </c>
      <c r="L14" s="180">
        <v>0.5</v>
      </c>
    </row>
    <row r="15" spans="2:12" s="2" customFormat="1" ht="18" customHeight="1">
      <c r="B15" s="401"/>
      <c r="C15" s="442"/>
      <c r="D15" s="442" t="s">
        <v>216</v>
      </c>
      <c r="E15" s="443">
        <v>12228</v>
      </c>
      <c r="F15" s="444">
        <v>10388</v>
      </c>
      <c r="G15" s="444">
        <v>8790</v>
      </c>
      <c r="H15" s="444">
        <v>7851</v>
      </c>
      <c r="I15" s="444">
        <v>7516</v>
      </c>
      <c r="J15" s="445">
        <v>7324</v>
      </c>
      <c r="K15" s="459">
        <f t="shared" si="0"/>
        <v>-192</v>
      </c>
      <c r="L15" s="179">
        <v>-2.6</v>
      </c>
    </row>
    <row r="16" spans="2:12" s="2" customFormat="1" ht="18" customHeight="1">
      <c r="B16" s="450"/>
      <c r="C16" s="462"/>
      <c r="D16" s="451" t="s">
        <v>209</v>
      </c>
      <c r="E16" s="452">
        <v>12527</v>
      </c>
      <c r="F16" s="453">
        <v>14919</v>
      </c>
      <c r="G16" s="453">
        <v>17954</v>
      </c>
      <c r="H16" s="453">
        <v>18976</v>
      </c>
      <c r="I16" s="453">
        <v>19190</v>
      </c>
      <c r="J16" s="454">
        <v>19507</v>
      </c>
      <c r="K16" s="455">
        <f t="shared" si="0"/>
        <v>317</v>
      </c>
      <c r="L16" s="456">
        <v>1.7</v>
      </c>
    </row>
    <row r="17" spans="2:12" s="2" customFormat="1" ht="18" customHeight="1">
      <c r="B17" s="401"/>
      <c r="C17" s="597" t="s">
        <v>217</v>
      </c>
      <c r="D17" s="597"/>
      <c r="E17" s="443">
        <v>144522</v>
      </c>
      <c r="F17" s="444">
        <v>142619</v>
      </c>
      <c r="G17" s="444">
        <v>142786</v>
      </c>
      <c r="H17" s="444">
        <v>140599</v>
      </c>
      <c r="I17" s="444">
        <v>140374</v>
      </c>
      <c r="J17" s="445">
        <v>140130</v>
      </c>
      <c r="K17" s="459">
        <f t="shared" si="0"/>
        <v>-244</v>
      </c>
      <c r="L17" s="179">
        <v>-0.2</v>
      </c>
    </row>
    <row r="18" spans="2:12" s="2" customFormat="1" ht="18" customHeight="1">
      <c r="B18" s="450"/>
      <c r="C18" s="451" t="s">
        <v>218</v>
      </c>
      <c r="D18" s="451"/>
      <c r="E18" s="452">
        <v>185452</v>
      </c>
      <c r="F18" s="453">
        <v>189975</v>
      </c>
      <c r="G18" s="453">
        <v>201379</v>
      </c>
      <c r="H18" s="453">
        <v>205204</v>
      </c>
      <c r="I18" s="453">
        <v>208311</v>
      </c>
      <c r="J18" s="454">
        <v>210795</v>
      </c>
      <c r="K18" s="455">
        <f t="shared" si="0"/>
        <v>2484</v>
      </c>
      <c r="L18" s="456">
        <v>1.2</v>
      </c>
    </row>
    <row r="19" spans="2:12" s="2" customFormat="1" ht="18" customHeight="1">
      <c r="B19" s="401"/>
      <c r="C19" s="597" t="s">
        <v>219</v>
      </c>
      <c r="D19" s="597"/>
      <c r="E19" s="443">
        <v>155786</v>
      </c>
      <c r="F19" s="444">
        <v>156068</v>
      </c>
      <c r="G19" s="444">
        <v>163999</v>
      </c>
      <c r="H19" s="444">
        <v>159801</v>
      </c>
      <c r="I19" s="444">
        <v>157112</v>
      </c>
      <c r="J19" s="445">
        <v>155109</v>
      </c>
      <c r="K19" s="457">
        <f t="shared" si="0"/>
        <v>-2003</v>
      </c>
      <c r="L19" s="179">
        <v>-1.3</v>
      </c>
    </row>
    <row r="20" spans="2:12" s="2" customFormat="1" ht="18.75" customHeight="1">
      <c r="B20" s="401"/>
      <c r="C20" s="442"/>
      <c r="D20" s="463" t="s">
        <v>220</v>
      </c>
      <c r="E20" s="443">
        <v>53980</v>
      </c>
      <c r="F20" s="444">
        <v>51229</v>
      </c>
      <c r="G20" s="444">
        <v>48103</v>
      </c>
      <c r="H20" s="444">
        <v>45848</v>
      </c>
      <c r="I20" s="444">
        <v>44505</v>
      </c>
      <c r="J20" s="445">
        <v>44041</v>
      </c>
      <c r="K20" s="459">
        <f t="shared" si="0"/>
        <v>-464</v>
      </c>
      <c r="L20" s="179">
        <v>-1</v>
      </c>
    </row>
    <row r="21" spans="2:12" s="2" customFormat="1" ht="18" customHeight="1">
      <c r="B21" s="29"/>
      <c r="C21" s="464"/>
      <c r="D21" s="464" t="s">
        <v>221</v>
      </c>
      <c r="E21" s="465">
        <v>101806</v>
      </c>
      <c r="F21" s="466">
        <v>104839</v>
      </c>
      <c r="G21" s="466">
        <v>115896</v>
      </c>
      <c r="H21" s="466">
        <v>113953</v>
      </c>
      <c r="I21" s="466">
        <v>112607</v>
      </c>
      <c r="J21" s="467">
        <v>111068</v>
      </c>
      <c r="K21" s="457">
        <f t="shared" si="0"/>
        <v>-1539</v>
      </c>
      <c r="L21" s="179">
        <v>-1.4</v>
      </c>
    </row>
    <row r="22" spans="2:12" s="2" customFormat="1" ht="24" customHeight="1">
      <c r="B22" s="468"/>
      <c r="C22" s="469"/>
      <c r="D22" s="469"/>
      <c r="E22" s="600" t="s">
        <v>222</v>
      </c>
      <c r="F22" s="600"/>
      <c r="G22" s="600"/>
      <c r="H22" s="600"/>
      <c r="I22" s="600"/>
      <c r="J22" s="601"/>
      <c r="K22" s="586" t="s">
        <v>223</v>
      </c>
      <c r="L22" s="599"/>
    </row>
    <row r="23" spans="2:13" s="2" customFormat="1" ht="18" customHeight="1">
      <c r="B23" s="401"/>
      <c r="C23" s="597" t="s">
        <v>224</v>
      </c>
      <c r="D23" s="598"/>
      <c r="E23" s="470">
        <v>3.7</v>
      </c>
      <c r="F23" s="471">
        <v>3.7</v>
      </c>
      <c r="G23" s="471">
        <v>4</v>
      </c>
      <c r="H23" s="471">
        <v>4.1</v>
      </c>
      <c r="I23" s="471">
        <v>4</v>
      </c>
      <c r="J23" s="472">
        <v>3.9</v>
      </c>
      <c r="K23" s="473"/>
      <c r="L23" s="474">
        <v>107.8</v>
      </c>
      <c r="M23" s="182"/>
    </row>
    <row r="24" spans="2:12" s="2" customFormat="1" ht="18" customHeight="1">
      <c r="B24" s="401"/>
      <c r="C24" s="442"/>
      <c r="D24" s="442" t="s">
        <v>207</v>
      </c>
      <c r="E24" s="183">
        <v>1.8</v>
      </c>
      <c r="F24" s="184">
        <v>1.6</v>
      </c>
      <c r="G24" s="184">
        <v>1.5</v>
      </c>
      <c r="H24" s="184">
        <v>1.6</v>
      </c>
      <c r="I24" s="184">
        <v>1.5</v>
      </c>
      <c r="J24" s="185">
        <v>1.4</v>
      </c>
      <c r="K24" s="475"/>
      <c r="L24" s="476">
        <v>79.2</v>
      </c>
    </row>
    <row r="25" spans="2:12" s="2" customFormat="1" ht="18" customHeight="1">
      <c r="B25" s="401"/>
      <c r="C25" s="448"/>
      <c r="D25" s="442" t="s">
        <v>225</v>
      </c>
      <c r="E25" s="183">
        <v>0.3</v>
      </c>
      <c r="F25" s="184">
        <v>0.3</v>
      </c>
      <c r="G25" s="184">
        <v>0.3</v>
      </c>
      <c r="H25" s="184">
        <v>0.3</v>
      </c>
      <c r="I25" s="184">
        <v>0.3</v>
      </c>
      <c r="J25" s="185">
        <v>0.3</v>
      </c>
      <c r="K25" s="475"/>
      <c r="L25" s="476">
        <v>119</v>
      </c>
    </row>
    <row r="26" spans="2:12" s="2" customFormat="1" ht="18" customHeight="1">
      <c r="B26" s="450"/>
      <c r="C26" s="451"/>
      <c r="D26" s="451" t="s">
        <v>209</v>
      </c>
      <c r="E26" s="477">
        <v>1.6</v>
      </c>
      <c r="F26" s="478">
        <v>1.8</v>
      </c>
      <c r="G26" s="478">
        <v>2.1</v>
      </c>
      <c r="H26" s="478">
        <v>2.2</v>
      </c>
      <c r="I26" s="478">
        <v>2.2</v>
      </c>
      <c r="J26" s="479">
        <v>2.2</v>
      </c>
      <c r="K26" s="480"/>
      <c r="L26" s="481">
        <v>138.2</v>
      </c>
    </row>
    <row r="27" spans="2:12" s="2" customFormat="1" ht="18" customHeight="1">
      <c r="B27" s="401"/>
      <c r="C27" s="597" t="s">
        <v>210</v>
      </c>
      <c r="D27" s="597"/>
      <c r="E27" s="183">
        <v>91</v>
      </c>
      <c r="F27" s="184">
        <v>86.5</v>
      </c>
      <c r="G27" s="184">
        <v>81.3</v>
      </c>
      <c r="H27" s="184">
        <v>76.4</v>
      </c>
      <c r="I27" s="184">
        <v>74.5</v>
      </c>
      <c r="J27" s="185">
        <v>72.7</v>
      </c>
      <c r="K27" s="482"/>
      <c r="L27" s="476">
        <v>79.9</v>
      </c>
    </row>
    <row r="28" spans="2:12" s="2" customFormat="1" ht="18" customHeight="1">
      <c r="B28" s="401"/>
      <c r="C28" s="442"/>
      <c r="D28" s="442" t="s">
        <v>211</v>
      </c>
      <c r="E28" s="183">
        <v>4</v>
      </c>
      <c r="F28" s="184">
        <v>5.3</v>
      </c>
      <c r="G28" s="184">
        <v>6.3</v>
      </c>
      <c r="H28" s="184">
        <v>6.6</v>
      </c>
      <c r="I28" s="184">
        <v>6.7</v>
      </c>
      <c r="J28" s="185">
        <v>6.8</v>
      </c>
      <c r="K28" s="482"/>
      <c r="L28" s="476">
        <v>168.7</v>
      </c>
    </row>
    <row r="29" spans="2:12" s="2" customFormat="1" ht="18" customHeight="1">
      <c r="B29" s="401"/>
      <c r="C29" s="442"/>
      <c r="D29" s="442" t="s">
        <v>212</v>
      </c>
      <c r="E29" s="183">
        <v>62.7</v>
      </c>
      <c r="F29" s="184">
        <v>58.5</v>
      </c>
      <c r="G29" s="184">
        <v>53.7</v>
      </c>
      <c r="H29" s="184">
        <v>49.8</v>
      </c>
      <c r="I29" s="184">
        <v>48.3</v>
      </c>
      <c r="J29" s="185">
        <v>46.8</v>
      </c>
      <c r="K29" s="482"/>
      <c r="L29" s="476">
        <v>74.7</v>
      </c>
    </row>
    <row r="30" spans="2:12" s="2" customFormat="1" ht="18" customHeight="1">
      <c r="B30" s="401"/>
      <c r="C30" s="442"/>
      <c r="D30" s="442" t="s">
        <v>226</v>
      </c>
      <c r="E30" s="183">
        <v>22</v>
      </c>
      <c r="F30" s="184">
        <v>20.9</v>
      </c>
      <c r="G30" s="184">
        <v>19.9</v>
      </c>
      <c r="H30" s="184">
        <v>18.8</v>
      </c>
      <c r="I30" s="184">
        <v>18.3</v>
      </c>
      <c r="J30" s="185">
        <v>18</v>
      </c>
      <c r="K30" s="482"/>
      <c r="L30" s="476">
        <v>81.7</v>
      </c>
    </row>
    <row r="31" spans="2:12" s="2" customFormat="1" ht="18" customHeight="1">
      <c r="B31" s="450"/>
      <c r="C31" s="451"/>
      <c r="D31" s="451" t="s">
        <v>227</v>
      </c>
      <c r="E31" s="477">
        <v>2.2</v>
      </c>
      <c r="F31" s="478">
        <v>1.8</v>
      </c>
      <c r="G31" s="478">
        <v>1.5</v>
      </c>
      <c r="H31" s="478">
        <v>1.3</v>
      </c>
      <c r="I31" s="478">
        <v>1.2</v>
      </c>
      <c r="J31" s="479">
        <v>1.1</v>
      </c>
      <c r="K31" s="480"/>
      <c r="L31" s="481">
        <v>48.6</v>
      </c>
    </row>
    <row r="32" spans="2:12" s="2" customFormat="1" ht="18" customHeight="1">
      <c r="B32" s="401"/>
      <c r="C32" s="597" t="s">
        <v>215</v>
      </c>
      <c r="D32" s="597"/>
      <c r="E32" s="183">
        <v>20.1</v>
      </c>
      <c r="F32" s="184">
        <v>20.3</v>
      </c>
      <c r="G32" s="184">
        <v>21.1</v>
      </c>
      <c r="H32" s="184">
        <v>21.1</v>
      </c>
      <c r="I32" s="184">
        <v>21</v>
      </c>
      <c r="J32" s="185">
        <v>21</v>
      </c>
      <c r="K32" s="482"/>
      <c r="L32" s="476">
        <v>104.6</v>
      </c>
    </row>
    <row r="33" spans="2:12" s="2" customFormat="1" ht="18" customHeight="1">
      <c r="B33" s="401"/>
      <c r="C33" s="442"/>
      <c r="D33" s="442" t="s">
        <v>228</v>
      </c>
      <c r="E33" s="183">
        <v>9.9</v>
      </c>
      <c r="F33" s="184">
        <v>8.3</v>
      </c>
      <c r="G33" s="184">
        <v>7</v>
      </c>
      <c r="H33" s="184">
        <v>6.2</v>
      </c>
      <c r="I33" s="184">
        <v>5.9</v>
      </c>
      <c r="J33" s="185">
        <v>5.7</v>
      </c>
      <c r="K33" s="482"/>
      <c r="L33" s="476">
        <v>57.8</v>
      </c>
    </row>
    <row r="34" spans="2:12" s="2" customFormat="1" ht="18" customHeight="1">
      <c r="B34" s="450"/>
      <c r="C34" s="462"/>
      <c r="D34" s="451" t="s">
        <v>209</v>
      </c>
      <c r="E34" s="477">
        <v>10.2</v>
      </c>
      <c r="F34" s="478">
        <v>11.9</v>
      </c>
      <c r="G34" s="478">
        <v>14.2</v>
      </c>
      <c r="H34" s="478">
        <v>14.9</v>
      </c>
      <c r="I34" s="478">
        <v>15.1</v>
      </c>
      <c r="J34" s="479">
        <v>15.3</v>
      </c>
      <c r="K34" s="480"/>
      <c r="L34" s="481">
        <v>150.3</v>
      </c>
    </row>
    <row r="35" spans="2:12" s="2" customFormat="1" ht="18" customHeight="1">
      <c r="B35" s="401"/>
      <c r="C35" s="597" t="s">
        <v>217</v>
      </c>
      <c r="D35" s="597"/>
      <c r="E35" s="183">
        <v>117.3</v>
      </c>
      <c r="F35" s="184">
        <v>114.2</v>
      </c>
      <c r="G35" s="184">
        <v>112.9</v>
      </c>
      <c r="H35" s="184">
        <v>110.5</v>
      </c>
      <c r="I35" s="184">
        <v>110.2</v>
      </c>
      <c r="J35" s="185">
        <v>109.8</v>
      </c>
      <c r="K35" s="482"/>
      <c r="L35" s="476">
        <v>93.6</v>
      </c>
    </row>
    <row r="36" spans="2:12" s="2" customFormat="1" ht="18" customHeight="1">
      <c r="B36" s="450"/>
      <c r="C36" s="451" t="s">
        <v>218</v>
      </c>
      <c r="D36" s="451"/>
      <c r="E36" s="477">
        <v>150.5</v>
      </c>
      <c r="F36" s="478">
        <v>152.1</v>
      </c>
      <c r="G36" s="478">
        <v>159.2</v>
      </c>
      <c r="H36" s="478">
        <v>161.2</v>
      </c>
      <c r="I36" s="478">
        <v>163.5</v>
      </c>
      <c r="J36" s="479">
        <v>165.2</v>
      </c>
      <c r="K36" s="480"/>
      <c r="L36" s="481">
        <v>109.7</v>
      </c>
    </row>
    <row r="37" spans="2:12" s="2" customFormat="1" ht="18" customHeight="1">
      <c r="B37" s="401"/>
      <c r="C37" s="597" t="s">
        <v>219</v>
      </c>
      <c r="D37" s="597"/>
      <c r="E37" s="183">
        <v>126.4</v>
      </c>
      <c r="F37" s="184">
        <v>124.9</v>
      </c>
      <c r="G37" s="184">
        <v>129.7</v>
      </c>
      <c r="H37" s="184">
        <v>125.5</v>
      </c>
      <c r="I37" s="184">
        <v>123.3</v>
      </c>
      <c r="J37" s="185">
        <v>121.5</v>
      </c>
      <c r="K37" s="482"/>
      <c r="L37" s="476">
        <v>96.1</v>
      </c>
    </row>
    <row r="38" spans="2:12" s="483" customFormat="1" ht="18.75" customHeight="1">
      <c r="B38" s="484"/>
      <c r="C38" s="485"/>
      <c r="D38" s="463" t="s">
        <v>229</v>
      </c>
      <c r="E38" s="183">
        <v>43.8</v>
      </c>
      <c r="F38" s="184">
        <v>41</v>
      </c>
      <c r="G38" s="184">
        <v>38</v>
      </c>
      <c r="H38" s="184">
        <v>36</v>
      </c>
      <c r="I38" s="184">
        <v>34.9</v>
      </c>
      <c r="J38" s="486">
        <v>34.5</v>
      </c>
      <c r="K38" s="487"/>
      <c r="L38" s="476">
        <v>78.8</v>
      </c>
    </row>
    <row r="39" spans="2:12" s="2" customFormat="1" ht="18" customHeight="1" thickBot="1">
      <c r="B39" s="488"/>
      <c r="C39" s="186"/>
      <c r="D39" s="186" t="s">
        <v>221</v>
      </c>
      <c r="E39" s="187">
        <v>82.6</v>
      </c>
      <c r="F39" s="43">
        <v>83.9</v>
      </c>
      <c r="G39" s="43">
        <v>91.6</v>
      </c>
      <c r="H39" s="43">
        <v>89.5</v>
      </c>
      <c r="I39" s="43">
        <v>88.4</v>
      </c>
      <c r="J39" s="489">
        <v>87</v>
      </c>
      <c r="K39" s="490"/>
      <c r="L39" s="491">
        <v>105.3</v>
      </c>
    </row>
    <row r="40" spans="2:12" s="492" customFormat="1" ht="12" customHeight="1">
      <c r="B40" s="493" t="s">
        <v>230</v>
      </c>
      <c r="C40" s="493"/>
      <c r="D40" s="493"/>
      <c r="E40" s="493"/>
      <c r="F40" s="493"/>
      <c r="G40" s="493"/>
      <c r="H40" s="493"/>
      <c r="I40" s="493"/>
      <c r="J40" s="494"/>
      <c r="K40" s="494"/>
      <c r="L40" s="494"/>
    </row>
    <row r="41" spans="2:12" s="492" customFormat="1" ht="12" customHeight="1">
      <c r="B41" s="493" t="s">
        <v>231</v>
      </c>
      <c r="C41" s="493"/>
      <c r="D41" s="493"/>
      <c r="E41" s="493"/>
      <c r="F41" s="493"/>
      <c r="G41" s="493"/>
      <c r="H41" s="493"/>
      <c r="I41" s="493"/>
      <c r="J41" s="494"/>
      <c r="K41" s="494"/>
      <c r="L41" s="494"/>
    </row>
    <row r="42" spans="2:12" s="492" customFormat="1" ht="12" customHeight="1">
      <c r="B42" s="493" t="s">
        <v>232</v>
      </c>
      <c r="C42" s="493"/>
      <c r="D42" s="493"/>
      <c r="E42" s="493"/>
      <c r="F42" s="493"/>
      <c r="G42" s="493"/>
      <c r="H42" s="493"/>
      <c r="I42" s="493"/>
      <c r="J42" s="494"/>
      <c r="K42" s="494"/>
      <c r="L42" s="494"/>
    </row>
    <row r="43" spans="2:12" s="492" customFormat="1" ht="12" customHeight="1">
      <c r="B43" s="493" t="s">
        <v>233</v>
      </c>
      <c r="C43" s="493"/>
      <c r="D43" s="493"/>
      <c r="E43" s="493"/>
      <c r="F43" s="493"/>
      <c r="G43" s="493"/>
      <c r="H43" s="493"/>
      <c r="I43" s="493"/>
      <c r="J43" s="494"/>
      <c r="K43" s="494"/>
      <c r="L43" s="494"/>
    </row>
    <row r="44" spans="2:12" s="492" customFormat="1" ht="12" customHeight="1">
      <c r="B44" s="493"/>
      <c r="C44" s="493"/>
      <c r="D44" s="493" t="s">
        <v>234</v>
      </c>
      <c r="E44" s="493"/>
      <c r="F44" s="493"/>
      <c r="G44" s="493"/>
      <c r="H44" s="493"/>
      <c r="I44" s="493"/>
      <c r="J44" s="494"/>
      <c r="K44" s="494"/>
      <c r="L44" s="494"/>
    </row>
    <row r="45" spans="2:9" s="51" customFormat="1" ht="11.25" customHeight="1">
      <c r="B45" s="495"/>
      <c r="C45" s="495"/>
      <c r="D45" s="495"/>
      <c r="E45" s="496"/>
      <c r="F45" s="496"/>
      <c r="G45" s="496"/>
      <c r="H45" s="496"/>
      <c r="I45" s="496"/>
    </row>
  </sheetData>
  <mergeCells count="13">
    <mergeCell ref="C19:D19"/>
    <mergeCell ref="K3:L3"/>
    <mergeCell ref="C27:D27"/>
    <mergeCell ref="C5:D5"/>
    <mergeCell ref="C9:D9"/>
    <mergeCell ref="C14:D14"/>
    <mergeCell ref="C17:D17"/>
    <mergeCell ref="K22:L22"/>
    <mergeCell ref="E22:J22"/>
    <mergeCell ref="C32:D32"/>
    <mergeCell ref="C35:D35"/>
    <mergeCell ref="C37:D37"/>
    <mergeCell ref="C23:D23"/>
  </mergeCells>
  <printOptions/>
  <pageMargins left="0.28" right="0.28"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00390625" defaultRowHeight="13.5"/>
  <cols>
    <col min="1" max="1" width="7.875" style="0" customWidth="1"/>
    <col min="2" max="2" width="4.25390625" style="0" customWidth="1"/>
    <col min="13" max="13" width="3.25390625" style="0" customWidth="1"/>
    <col min="14" max="14" width="2.50390625" style="0" customWidth="1"/>
  </cols>
  <sheetData>
    <row r="1" ht="13.5">
      <c r="A1" s="351" t="s">
        <v>158</v>
      </c>
    </row>
    <row r="2" ht="13.5" customHeight="1"/>
    <row r="27" ht="9.75" customHeight="1"/>
  </sheetData>
  <printOptions/>
  <pageMargins left="0.75" right="0.75" top="1" bottom="1" header="0.512" footer="0.51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D19"/>
  <sheetViews>
    <sheetView workbookViewId="0" topLeftCell="A1">
      <selection activeCell="A1" sqref="A1"/>
    </sheetView>
  </sheetViews>
  <sheetFormatPr defaultColWidth="9.00390625" defaultRowHeight="13.5"/>
  <cols>
    <col min="1" max="1" width="7.125" style="0" customWidth="1"/>
    <col min="2" max="2" width="10.875" style="0" customWidth="1"/>
    <col min="3" max="4" width="14.625" style="0" customWidth="1"/>
  </cols>
  <sheetData>
    <row r="1" ht="13.5">
      <c r="A1" s="351" t="s">
        <v>158</v>
      </c>
    </row>
    <row r="2" spans="2:4" s="62" customFormat="1" ht="28.5" customHeight="1">
      <c r="B2" s="59"/>
      <c r="C2" s="60" t="s">
        <v>81</v>
      </c>
      <c r="D2" s="61" t="s">
        <v>82</v>
      </c>
    </row>
    <row r="3" spans="2:4" s="62" customFormat="1" ht="13.5">
      <c r="B3" s="63" t="s">
        <v>55</v>
      </c>
      <c r="C3" s="64">
        <v>20014</v>
      </c>
      <c r="D3" s="67">
        <v>16.4</v>
      </c>
    </row>
    <row r="4" spans="2:4" s="62" customFormat="1" ht="13.5">
      <c r="B4" s="63" t="s">
        <v>83</v>
      </c>
      <c r="C4" s="64">
        <v>16756</v>
      </c>
      <c r="D4" s="67">
        <v>13.7</v>
      </c>
    </row>
    <row r="5" spans="2:4" s="62" customFormat="1" ht="13.5">
      <c r="B5" s="63" t="s">
        <v>84</v>
      </c>
      <c r="C5" s="64">
        <v>13843</v>
      </c>
      <c r="D5" s="67">
        <v>11.2</v>
      </c>
    </row>
    <row r="6" spans="2:4" s="62" customFormat="1" ht="13.5">
      <c r="B6" s="63" t="s">
        <v>85</v>
      </c>
      <c r="C6" s="64">
        <v>11457</v>
      </c>
      <c r="D6" s="67">
        <v>9.3</v>
      </c>
    </row>
    <row r="7" spans="2:4" s="62" customFormat="1" ht="13.5">
      <c r="B7" s="63" t="s">
        <v>85</v>
      </c>
      <c r="C7" s="64">
        <v>9120</v>
      </c>
      <c r="D7" s="67">
        <v>7.3</v>
      </c>
    </row>
    <row r="8" spans="2:4" s="62" customFormat="1" ht="13.5">
      <c r="B8" s="63" t="s">
        <v>85</v>
      </c>
      <c r="C8" s="64">
        <v>7794</v>
      </c>
      <c r="D8" s="67">
        <v>6.3</v>
      </c>
    </row>
    <row r="9" spans="2:4" s="62" customFormat="1" ht="13.5">
      <c r="B9" s="63" t="s">
        <v>86</v>
      </c>
      <c r="C9" s="64">
        <v>6793</v>
      </c>
      <c r="D9" s="67">
        <v>5.4</v>
      </c>
    </row>
    <row r="10" spans="2:4" s="62" customFormat="1" ht="13.5">
      <c r="B10" s="63" t="s">
        <v>83</v>
      </c>
      <c r="C10" s="64">
        <v>6064</v>
      </c>
      <c r="D10" s="67">
        <v>4.8</v>
      </c>
    </row>
    <row r="11" spans="2:4" s="62" customFormat="1" ht="13.5">
      <c r="B11" s="63" t="s">
        <v>83</v>
      </c>
      <c r="C11" s="64">
        <v>5570</v>
      </c>
      <c r="D11" s="67">
        <v>4.4</v>
      </c>
    </row>
    <row r="12" spans="2:4" s="62" customFormat="1" ht="13.5">
      <c r="B12" s="63" t="s">
        <v>83</v>
      </c>
      <c r="C12" s="64">
        <v>5110</v>
      </c>
      <c r="D12" s="67">
        <v>4.1</v>
      </c>
    </row>
    <row r="13" spans="2:4" s="62" customFormat="1" ht="13.5">
      <c r="B13" s="63" t="s">
        <v>87</v>
      </c>
      <c r="C13" s="64">
        <v>4338</v>
      </c>
      <c r="D13" s="67">
        <v>3.4</v>
      </c>
    </row>
    <row r="14" spans="2:4" s="62" customFormat="1" ht="13.5">
      <c r="B14" s="63" t="s">
        <v>88</v>
      </c>
      <c r="C14" s="64">
        <v>3547</v>
      </c>
      <c r="D14" s="67">
        <v>2.8</v>
      </c>
    </row>
    <row r="15" spans="2:4" s="62" customFormat="1" ht="13.5">
      <c r="B15" s="63" t="s">
        <v>88</v>
      </c>
      <c r="C15" s="64">
        <v>3201</v>
      </c>
      <c r="D15" s="67">
        <v>2.5</v>
      </c>
    </row>
    <row r="16" spans="2:4" s="62" customFormat="1" ht="13.5">
      <c r="B16" s="63" t="s">
        <v>88</v>
      </c>
      <c r="C16" s="64">
        <v>2964</v>
      </c>
      <c r="D16" s="67">
        <v>2.3</v>
      </c>
    </row>
    <row r="17" spans="2:4" s="62" customFormat="1" ht="13.5">
      <c r="B17" s="63" t="s">
        <v>88</v>
      </c>
      <c r="C17" s="64">
        <v>2817</v>
      </c>
      <c r="D17" s="67">
        <v>2.2</v>
      </c>
    </row>
    <row r="18" spans="2:4" s="62" customFormat="1" ht="13.5">
      <c r="B18" s="63" t="s">
        <v>88</v>
      </c>
      <c r="C18" s="64">
        <v>2600</v>
      </c>
      <c r="D18" s="67">
        <v>2</v>
      </c>
    </row>
    <row r="19" spans="2:4" s="62" customFormat="1" ht="13.5">
      <c r="B19" s="65" t="s">
        <v>89</v>
      </c>
      <c r="C19" s="66">
        <v>2418</v>
      </c>
      <c r="D19" s="68">
        <v>1.9</v>
      </c>
    </row>
    <row r="21" ht="16.5" customHeight="1"/>
    <row r="22" ht="6" customHeight="1"/>
    <row r="47" ht="9.75" customHeight="1"/>
  </sheetData>
  <printOptions/>
  <pageMargins left="0.75" right="0.75" top="1" bottom="1" header="0.512" footer="0.512"/>
  <pageSetup horizontalDpi="600" verticalDpi="600" orientation="landscape" paperSize="9" r:id="rId2"/>
  <rowBreaks count="1" manualBreakCount="1">
    <brk id="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2004-10-18T05:58:24Z</cp:lastPrinted>
  <dcterms:created xsi:type="dcterms:W3CDTF">2004-10-08T07:32:30Z</dcterms:created>
  <dcterms:modified xsi:type="dcterms:W3CDTF">2004-10-18T07:34:23Z</dcterms:modified>
  <cp:category/>
  <cp:version/>
  <cp:contentType/>
  <cp:contentStatus/>
</cp:coreProperties>
</file>