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8745" windowHeight="6075" tabRatio="666" activeTab="0"/>
  </bookViews>
  <sheets>
    <sheet name="（地域）表1" sheetId="1" r:id="rId1"/>
    <sheet name="（地域）表２" sheetId="2" r:id="rId2"/>
    <sheet name="（地域）図1" sheetId="3" r:id="rId3"/>
    <sheet name="（地域）図2" sheetId="4" r:id="rId4"/>
    <sheet name="（地域）表３" sheetId="5" r:id="rId5"/>
    <sheet name="（地域）表４" sheetId="6" r:id="rId6"/>
    <sheet name="（地域）図3" sheetId="7" r:id="rId7"/>
    <sheet name="（地域）表５" sheetId="8" r:id="rId8"/>
    <sheet name="（地域）図4" sheetId="9" r:id="rId9"/>
    <sheet name="（地域）図5 " sheetId="10" r:id="rId10"/>
    <sheet name="（地域）図６" sheetId="11" r:id="rId11"/>
    <sheet name="（地域）表６" sheetId="12" r:id="rId12"/>
    <sheet name="（地域）表７" sheetId="13" r:id="rId13"/>
    <sheet name="（地域）表８" sheetId="14" r:id="rId14"/>
    <sheet name="（地域）図７" sheetId="15" r:id="rId15"/>
    <sheet name="（老人）表１" sheetId="16" r:id="rId16"/>
    <sheet name="（老人）表２" sheetId="17" r:id="rId17"/>
    <sheet name="（老人）図１" sheetId="18" r:id="rId18"/>
    <sheet name="（老人）表３" sheetId="19" r:id="rId19"/>
    <sheet name="（老人）図２" sheetId="20" r:id="rId20"/>
    <sheet name="（老人）図３" sheetId="21" r:id="rId21"/>
    <sheet name="（老人）図４" sheetId="22" r:id="rId22"/>
    <sheet name="（老人）表４" sheetId="23" r:id="rId23"/>
    <sheet name="（老人）表５" sheetId="24" r:id="rId24"/>
    <sheet name="（老人）図５" sheetId="25" r:id="rId25"/>
    <sheet name="（老人）図６" sheetId="26" r:id="rId26"/>
    <sheet name="（老人）表６" sheetId="27" r:id="rId27"/>
    <sheet name="（老人）図７" sheetId="28" r:id="rId28"/>
    <sheet name="（老人）表７" sheetId="29" r:id="rId29"/>
    <sheet name="（老人）表８" sheetId="30" r:id="rId30"/>
    <sheet name="（老人）図９" sheetId="31" r:id="rId31"/>
    <sheet name="（老人）表９" sheetId="32" r:id="rId32"/>
    <sheet name="（老人）図10" sheetId="33" r:id="rId33"/>
  </sheets>
  <externalReferences>
    <externalReference r:id="rId36"/>
    <externalReference r:id="rId37"/>
  </externalReferences>
  <definedNames>
    <definedName name="HOHYO1411" localSheetId="12">'（地域）表７'!$N$40:$AQ$157</definedName>
    <definedName name="HOHYO1411_1" localSheetId="12">'（地域）表７'!$N$40:$AQ$163</definedName>
    <definedName name="_xlnm.Print_Area" localSheetId="3">'（地域）図2'!$A$12:$K$34</definedName>
    <definedName name="_xlnm.Print_Area" localSheetId="6">'（地域）図3'!$B$2:$L$22</definedName>
    <definedName name="_xlnm.Print_Area" localSheetId="8">'（地域）図4'!$A$15:$J$35</definedName>
    <definedName name="_xlnm.Print_Area" localSheetId="9">'（地域）図5 '!$B$2:$I$18</definedName>
    <definedName name="_xlnm.Print_Area" localSheetId="10">'（地域）図６'!$B$2:$P$48</definedName>
    <definedName name="_xlnm.Print_Area" localSheetId="14">'（地域）図７'!#REF!</definedName>
    <definedName name="_xlnm.Print_Area" localSheetId="0">'（地域）表1'!$A$1:$N$17</definedName>
    <definedName name="_xlnm.Print_Area" localSheetId="4">'（地域）表３'!$A$1:$L$14</definedName>
    <definedName name="_xlnm.Print_Area" localSheetId="5">'（地域）表４'!$B$3:$L$14</definedName>
    <definedName name="_xlnm.Print_Area" localSheetId="7">'（地域）表５'!$B$2:$L$10</definedName>
    <definedName name="_xlnm.Print_Area" localSheetId="11">'（地域）表６'!$B$3:$H$14</definedName>
    <definedName name="_xlnm.Print_Area" localSheetId="12">'（地域）表７'!$B$2:$K$34</definedName>
    <definedName name="_xlnm.Print_Area" localSheetId="13">'（地域）表８'!#REF!</definedName>
    <definedName name="_xlnm.Print_Area" localSheetId="17">'（老人）図１'!$D$1:$K$44</definedName>
    <definedName name="_xlnm.Print_Area" localSheetId="19">'（老人）図２'!$J$4:$T$34</definedName>
    <definedName name="_xlnm.Print_Area" localSheetId="20">'（老人）図３'!$A$1:$N$19</definedName>
    <definedName name="_xlnm.Print_Area" localSheetId="24">'（老人）図５'!$A$1:$Q$24</definedName>
    <definedName name="_xlnm.Print_Area" localSheetId="25">'（老人）図６'!$A$1:$K$40</definedName>
    <definedName name="_xlnm.Print_Area" localSheetId="26">'（老人）表６'!$A$1:$P$30</definedName>
    <definedName name="_xlnm.Print_Area" localSheetId="28">'（老人）表７'!$B$3:$K$20</definedName>
    <definedName name="SHIHYO1411" localSheetId="12">'（地域）表７'!$N$166:$AQ$289</definedName>
    <definedName name="SHIHYO1411_1" localSheetId="12">'（地域）表７'!#REF!</definedName>
    <definedName name="SHIHYO1411_2" localSheetId="12">'（地域）表７'!$N$164:$AQ$287</definedName>
    <definedName name="県別">'[1]県別'!$A$1:$G$48</definedName>
    <definedName name="資料５取りまとめ">#REF!</definedName>
  </definedNames>
  <calcPr fullCalcOnLoad="1"/>
</workbook>
</file>

<file path=xl/sharedStrings.xml><?xml version="1.0" encoding="utf-8"?>
<sst xmlns="http://schemas.openxmlformats.org/spreadsheetml/2006/main" count="615" uniqueCount="374">
  <si>
    <t>表９　市区町村におけるがん検診受診率の分布状況　　平成18(2006)年度</t>
  </si>
  <si>
    <t>表８　都道府県別にみた常勤保健師数　平成18(2006)年度末現在</t>
  </si>
  <si>
    <t>表４　歯周疾患検診・骨粗鬆症検診の実施状況　　平成18(2006)年度</t>
  </si>
  <si>
    <t>表６　機能訓練の実施状況  平成18(2006)年度</t>
  </si>
  <si>
    <t>図７　訪問指導内容別にみた被訪問指導実人員  平成18(2006)年度</t>
  </si>
  <si>
    <t>　</t>
  </si>
  <si>
    <t>(1999)</t>
  </si>
  <si>
    <t>(2000)</t>
  </si>
  <si>
    <t>(01)</t>
  </si>
  <si>
    <t>(02)</t>
  </si>
  <si>
    <t>(19)</t>
  </si>
  <si>
    <t>政令市・
特別区</t>
  </si>
  <si>
    <t>(1999)</t>
  </si>
  <si>
    <t>(2000)</t>
  </si>
  <si>
    <t>( '03)</t>
  </si>
  <si>
    <t>　　受診率</t>
  </si>
  <si>
    <t>（単位：人）</t>
  </si>
  <si>
    <t>平成11年度</t>
  </si>
  <si>
    <t>12年度</t>
  </si>
  <si>
    <t>15年度</t>
  </si>
  <si>
    <t>妊　　　婦</t>
  </si>
  <si>
    <t xml:space="preserve"> 一般健康診査受診実人員</t>
  </si>
  <si>
    <t xml:space="preserve"> 精密健康診査実人員</t>
  </si>
  <si>
    <t>産　　　婦</t>
  </si>
  <si>
    <t xml:space="preserve"> 一般健康診査受診実人員</t>
  </si>
  <si>
    <t>1歳
6か月児</t>
  </si>
  <si>
    <t>　　受診率　　　</t>
  </si>
  <si>
    <t>(%)　</t>
  </si>
  <si>
    <t>3歳児</t>
  </si>
  <si>
    <t>その他</t>
  </si>
  <si>
    <t>栄養指導</t>
  </si>
  <si>
    <t>運動指導</t>
  </si>
  <si>
    <t>休養指導</t>
  </si>
  <si>
    <t>禁煙指導</t>
  </si>
  <si>
    <t>北海道</t>
  </si>
  <si>
    <t>神奈川</t>
  </si>
  <si>
    <t>和歌山</t>
  </si>
  <si>
    <t>鹿児島</t>
  </si>
  <si>
    <t>総　数</t>
  </si>
  <si>
    <t>個　別</t>
  </si>
  <si>
    <t>集　団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</si>
  <si>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</si>
  <si>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</si>
  <si>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</si>
  <si>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</si>
  <si>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</si>
  <si>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</si>
  <si>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</si>
  <si>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</si>
  <si>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</si>
  <si>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</si>
  <si>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</si>
  <si>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</si>
  <si>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</si>
  <si>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</si>
  <si>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</si>
  <si>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</si>
  <si>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全　国</t>
  </si>
  <si>
    <t>12年度</t>
  </si>
  <si>
    <t>　総　　数</t>
  </si>
  <si>
    <t>　　妊産婦</t>
  </si>
  <si>
    <t>　総　　数</t>
  </si>
  <si>
    <t>平成11年度</t>
  </si>
  <si>
    <t>（人）</t>
  </si>
  <si>
    <t>（人）</t>
  </si>
  <si>
    <t>医　師</t>
  </si>
  <si>
    <t>政令市・
特別区</t>
  </si>
  <si>
    <t>都道府県が
設置する
保健所</t>
  </si>
  <si>
    <t>電話相談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</si>
  <si>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</si>
  <si>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</si>
  <si>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</si>
  <si>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</si>
  <si>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</si>
  <si>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</si>
  <si>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</si>
  <si>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</si>
  <si>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</si>
  <si>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</si>
  <si>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</si>
  <si>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</si>
  <si>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</si>
  <si>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</si>
  <si>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</si>
  <si>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</si>
  <si>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</si>
  <si>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</si>
  <si>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</si>
  <si>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</si>
  <si>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</si>
  <si>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</si>
  <si>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</si>
  <si>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</si>
  <si>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</si>
  <si>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</si>
  <si>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</si>
  <si>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</si>
  <si>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</si>
  <si>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</si>
  <si>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</si>
  <si>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</si>
  <si>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</si>
  <si>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</si>
  <si>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</si>
  <si>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</si>
  <si>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</si>
  <si>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</si>
  <si>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</si>
  <si>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</si>
  <si>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</si>
  <si>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</si>
  <si>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</si>
  <si>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　　　　国</t>
  </si>
  <si>
    <t>歯科医師</t>
  </si>
  <si>
    <t>獣医師</t>
  </si>
  <si>
    <t>薬剤師</t>
  </si>
  <si>
    <t>理学療法士</t>
  </si>
  <si>
    <t>作業療法士</t>
  </si>
  <si>
    <t>歯科衛生士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</si>
  <si>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</si>
  <si>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</si>
  <si>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</si>
  <si>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</si>
  <si>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</si>
  <si>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</si>
  <si>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保健師</t>
  </si>
  <si>
    <t>助産師</t>
  </si>
  <si>
    <t>看護師</t>
  </si>
  <si>
    <t>准看護師</t>
  </si>
  <si>
    <t>　医療社会事業員</t>
  </si>
  <si>
    <t>　精神保健福祉士</t>
  </si>
  <si>
    <t>　精神保健福祉相談員</t>
  </si>
  <si>
    <t>　栄養指導員</t>
  </si>
  <si>
    <t>　食品衛生監視員</t>
  </si>
  <si>
    <t>　環境衛生監視員</t>
  </si>
  <si>
    <t>　医療監視員</t>
  </si>
  <si>
    <t>合　　　計</t>
  </si>
  <si>
    <t>常勤保健師数
（人口10万対）</t>
  </si>
  <si>
    <t>政令市・
特別区
以外の
市町村</t>
  </si>
  <si>
    <t>来所相談</t>
  </si>
  <si>
    <t>スクリーニング検査</t>
  </si>
  <si>
    <t xml:space="preserve"> 相談件数</t>
  </si>
  <si>
    <t xml:space="preserve"> 陽性件数</t>
  </si>
  <si>
    <t xml:space="preserve"> 衛生教育開催回数</t>
  </si>
  <si>
    <t>総　　数</t>
  </si>
  <si>
    <t xml:space="preserve"> 予防処置・治療</t>
  </si>
  <si>
    <t xml:space="preserve"> ＨＩＶ抗体検査の
 ための採血件数</t>
  </si>
  <si>
    <t>(20)</t>
  </si>
  <si>
    <t>(21)</t>
  </si>
  <si>
    <r>
      <t xml:space="preserve"> 　被　指　導　延　人　員　</t>
    </r>
    <r>
      <rPr>
        <sz val="9"/>
        <rFont val="ＭＳ Ｐ明朝"/>
        <family val="1"/>
      </rPr>
      <t>（人）</t>
    </r>
  </si>
  <si>
    <t>(2000)</t>
  </si>
  <si>
    <t xml:space="preserve">… </t>
  </si>
  <si>
    <r>
      <t>被　指　導　延　人　員　</t>
    </r>
    <r>
      <rPr>
        <sz val="9"/>
        <rFont val="ＭＳ Ｐ明朝"/>
        <family val="1"/>
      </rPr>
      <t>（人）</t>
    </r>
  </si>
  <si>
    <t>　総　　数</t>
  </si>
  <si>
    <t>　　妊産婦</t>
  </si>
  <si>
    <t>予防処置</t>
  </si>
  <si>
    <t>治　療</t>
  </si>
  <si>
    <t>16年度</t>
  </si>
  <si>
    <t>( '04)</t>
  </si>
  <si>
    <t>( '04)</t>
  </si>
  <si>
    <t>対前年度比(%)</t>
  </si>
  <si>
    <t>対前年度比(%)</t>
  </si>
  <si>
    <t>図３　禁煙指導の実施形態別の実施状況</t>
  </si>
  <si>
    <t xml:space="preserve">対前年度比(%) </t>
  </si>
  <si>
    <t>対前年度　増減数</t>
  </si>
  <si>
    <t>対前年度比</t>
  </si>
  <si>
    <t>（％）</t>
  </si>
  <si>
    <t>常勤
保健師数</t>
  </si>
  <si>
    <t>(単位：人）</t>
  </si>
  <si>
    <t>　＜  再     掲  ＞</t>
  </si>
  <si>
    <t>平成13年度</t>
  </si>
  <si>
    <t>17年度</t>
  </si>
  <si>
    <t>( '05)</t>
  </si>
  <si>
    <t>　</t>
  </si>
  <si>
    <t>( '05)</t>
  </si>
  <si>
    <t xml:space="preserve">… </t>
  </si>
  <si>
    <t xml:space="preserve"> </t>
  </si>
  <si>
    <t xml:space="preserve"> </t>
  </si>
  <si>
    <t>(2001)</t>
  </si>
  <si>
    <t>( '04)</t>
  </si>
  <si>
    <t>( '05)</t>
  </si>
  <si>
    <t>　　受診率　　　</t>
  </si>
  <si>
    <t>(%)　</t>
  </si>
  <si>
    <t xml:space="preserve"> 精密健康診査実人員</t>
  </si>
  <si>
    <t>表２　乳児の健康診査の実施状況</t>
  </si>
  <si>
    <t xml:space="preserve"> 一般健康診査受診実人員</t>
  </si>
  <si>
    <t>１か月児</t>
  </si>
  <si>
    <t xml:space="preserve"> </t>
  </si>
  <si>
    <t>乳児</t>
  </si>
  <si>
    <t>３～４か月児</t>
  </si>
  <si>
    <t>６～７か月児</t>
  </si>
  <si>
    <t>９～10か月児</t>
  </si>
  <si>
    <t>(2001)</t>
  </si>
  <si>
    <t>( 2001)</t>
  </si>
  <si>
    <t>( 2001)</t>
  </si>
  <si>
    <t>注：受診率＝(一般健康診査受診実人員／健康診査対象人員)×100　　</t>
  </si>
  <si>
    <t>政令市・
特別区以外</t>
  </si>
  <si>
    <t>表６　エイズに関する相談・検査及び衛生教育開催状況</t>
  </si>
  <si>
    <t>表５　歯科健診・保健指導等の実施状況</t>
  </si>
  <si>
    <t>表４　禁煙指導の実施形態別の実施状況</t>
  </si>
  <si>
    <t>表３　健康増進関係事業の内容別指導状況</t>
  </si>
  <si>
    <t xml:space="preserve">　　20歳未満     </t>
  </si>
  <si>
    <t xml:space="preserve">　　20歳以上　   </t>
  </si>
  <si>
    <t xml:space="preserve">　　20歳以上     </t>
  </si>
  <si>
    <t xml:space="preserve"> 延人員             </t>
  </si>
  <si>
    <t>注：訪問によるものを除く。</t>
  </si>
  <si>
    <t xml:space="preserve">確認検査              </t>
  </si>
  <si>
    <t>陽性であった割合(‰)</t>
  </si>
  <si>
    <t>注：1)「確認検査」とは、スクリーニング検査でＨＩＶ抗体反応が陽性・疑陽性であった者に対して行う検査である。</t>
  </si>
  <si>
    <t xml:space="preserve">     2)陽性であった割合＝（確認検査の陽性件数／スクリーニング検査件数）×1,000</t>
  </si>
  <si>
    <t>平成13年度</t>
  </si>
  <si>
    <t>平成14年度</t>
  </si>
  <si>
    <t>(2002)</t>
  </si>
  <si>
    <t>( '06)</t>
  </si>
  <si>
    <t>18年度</t>
  </si>
  <si>
    <t>表１　妊産婦・幼児の健康診査の実施状況</t>
  </si>
  <si>
    <t>図１　妊産婦・乳幼児保健指導の被指導実人員の年次推移</t>
  </si>
  <si>
    <t>図２　妊産婦・乳幼児訪問指導の被指導実人員の年次推移</t>
  </si>
  <si>
    <t>平成14年度</t>
  </si>
  <si>
    <t>( 2002)</t>
  </si>
  <si>
    <t>そ の 他</t>
  </si>
  <si>
    <t>(2002)</t>
  </si>
  <si>
    <t>注：1)「20歳未満」は、妊産婦・乳幼児を除く。
　　 2)「20歳以上」は、妊産婦を除く。</t>
  </si>
  <si>
    <t>図４　精神保健福祉相談、デイ・ケア、訪問指導、電話相談の延人員の年次推移</t>
  </si>
  <si>
    <t>図５　精神保健福祉の相談の内容別延人員　　平成18年度（2006)年度</t>
  </si>
  <si>
    <t>図６　衛生教育の実施状況　　平成18年度(2006)年度</t>
  </si>
  <si>
    <t>( 2002)</t>
  </si>
  <si>
    <t>表７　職種別にみた常勤職員の設置状況　　平成18(2006)年度末現在</t>
  </si>
  <si>
    <t>平成１8年度</t>
  </si>
  <si>
    <t>１7年度</t>
  </si>
  <si>
    <t>(23)</t>
  </si>
  <si>
    <t>(22)</t>
  </si>
  <si>
    <t>(24)</t>
  </si>
  <si>
    <t>注：「(19)精神保健福祉士～(24)医療監視員」は、「(01)医師～(18)その他」の再掲である。</t>
  </si>
  <si>
    <t>注：1)「常勤保健師数（人口10万対）」は、平成19年３月31日現在総務省「住民基本台帳人口」で算出した。
     2)「政令市・特別区」、「政令市・特別区以外」の常勤保健師数は、「Ⅳ統計表」に掲載している。</t>
  </si>
  <si>
    <t>図７　都道府県別にみた常勤保健師数（人口10万対）　　平成18(2006)年度末現在</t>
  </si>
  <si>
    <t xml:space="preserve">・ </t>
  </si>
  <si>
    <t xml:space="preserve">            -</t>
  </si>
  <si>
    <t>全国18.9人</t>
  </si>
  <si>
    <t>表１　医療受給者証、医療受給資格者以外の者への健康手帳の交付状況　　平成18(2006)年度</t>
  </si>
  <si>
    <t xml:space="preserve">医療受給者証の交付
（年度末現在）  </t>
  </si>
  <si>
    <t xml:space="preserve">医療受給資格者以外の者への
健康手帳の交付　　　（年度中）  </t>
  </si>
  <si>
    <t>総  数</t>
  </si>
  <si>
    <t>75歳以上  1)</t>
  </si>
  <si>
    <t xml:space="preserve">65～74歳 </t>
  </si>
  <si>
    <t>40～74歳</t>
  </si>
  <si>
    <t>75歳以上</t>
  </si>
  <si>
    <t>交　付　数</t>
  </si>
  <si>
    <t xml:space="preserve">注：1)平成14年10月、老人保健法が改正されたことに伴い、第25条第1項に該当する者「70歳以上」が「75歳以上」に引き上げられ
　　たが、「75歳以上」には、経過措置として平成14年9月30日の時点で70歳以上であった者を含む。　 </t>
  </si>
  <si>
    <t>表２　基本健康診査の実施状況</t>
  </si>
  <si>
    <t>(2000)</t>
  </si>
  <si>
    <t>( '03)</t>
  </si>
  <si>
    <t>( '04)</t>
  </si>
  <si>
    <t>　基本健康診査
     　　  受診者数　</t>
  </si>
  <si>
    <t>（人）</t>
  </si>
  <si>
    <t>　 受　  診　  率　</t>
  </si>
  <si>
    <t>（％）</t>
  </si>
  <si>
    <t>注：「基本健康診査受診者数」については、「Ⅲ用語の解説」参照。</t>
  </si>
  <si>
    <t>図１　基本健康診査受診率の年次推移</t>
  </si>
  <si>
    <t>表３　性・年齢階級別にみた基本健康診査における受診者の状況　　平成18(2006)年度</t>
  </si>
  <si>
    <t>40～49歳</t>
  </si>
  <si>
    <t>75歳以上</t>
  </si>
  <si>
    <t>　　基本健康診査受診者数</t>
  </si>
  <si>
    <t>男</t>
  </si>
  <si>
    <t>女</t>
  </si>
  <si>
    <t>図２　性・年齢階級別にみた基本健康診査における指導区分別構成割合　　平成18(2006)年度</t>
  </si>
  <si>
    <t>異常認めず</t>
  </si>
  <si>
    <t>図３　性・年齢階級別にみた基本健康診査における受診者の喫煙率　　平成18(2006)年度</t>
  </si>
  <si>
    <t>図４　性・都道府県別にみた基本健康診査における受診者の喫煙率　　平成18(2006)年度</t>
  </si>
  <si>
    <t>受診者数</t>
  </si>
  <si>
    <t>指　　導　　区　　分</t>
  </si>
  <si>
    <t>要精検者</t>
  </si>
  <si>
    <t>要指導者</t>
  </si>
  <si>
    <t>受診者数に         占める割合(%)</t>
  </si>
  <si>
    <t>歯周疾患検診</t>
  </si>
  <si>
    <t>　40歳</t>
  </si>
  <si>
    <t>　50歳</t>
  </si>
  <si>
    <t>　60歳</t>
  </si>
  <si>
    <t>　70歳</t>
  </si>
  <si>
    <t>骨粗鬆症検診</t>
  </si>
  <si>
    <t>　45歳</t>
  </si>
  <si>
    <t>　55歳</t>
  </si>
  <si>
    <t>　65歳</t>
  </si>
  <si>
    <t>注：「総数」には、「要精検者」、「要指導者」、「異常認めず」の不詳を含む。</t>
  </si>
  <si>
    <t>表５　歯周疾患検診・骨粗鬆症検診の実施市区町村数及び検診実施率の年次推移</t>
  </si>
  <si>
    <t>歯周疾患検診</t>
  </si>
  <si>
    <t>平成12年度</t>
  </si>
  <si>
    <t xml:space="preserve"> 実施市区町村数</t>
  </si>
  <si>
    <t xml:space="preserve"> 市区町村数</t>
  </si>
  <si>
    <t>注：検診実施率＝（実施市区町村数／市区町村数）×100</t>
  </si>
  <si>
    <t>図５　集団健康教育の実施状況　　平成18(2006)年度</t>
  </si>
  <si>
    <t xml:space="preserve"> </t>
  </si>
  <si>
    <t xml:space="preserve"> </t>
  </si>
  <si>
    <t>図６　健康相談の実施状況　　平成18年度(2006)年度</t>
  </si>
  <si>
    <t>実施施設数
（か所）</t>
  </si>
  <si>
    <t>実施回数
（回）</t>
  </si>
  <si>
    <t>被指導実人員
（人）</t>
  </si>
  <si>
    <t>被指導延人員
（人）</t>
  </si>
  <si>
    <t>表７　がん検診受診者数及び受診率の年次推移</t>
  </si>
  <si>
    <t>胃がん</t>
  </si>
  <si>
    <t>(人)</t>
  </si>
  <si>
    <t>受診率</t>
  </si>
  <si>
    <t>肺がん</t>
  </si>
  <si>
    <t>(％)</t>
  </si>
  <si>
    <t>大腸がん</t>
  </si>
  <si>
    <t>子宮がん</t>
  </si>
  <si>
    <t>乳がん</t>
  </si>
  <si>
    <t>注：1)受診率＝(受診者数／対象者数)×100</t>
  </si>
  <si>
    <t>　     平成18年度「がん予防重点健康教育及びがん検診実施のための指針」の改正に伴い、平成17年度から「子宮がん」及び「乳がん」の受診率の</t>
  </si>
  <si>
    <t xml:space="preserve">       算出方法を変更した。　受診率＝（前年度の受診者数＋当該年度の受診者数－２年連続の受診者数）／（当該年度の対象者数）×100</t>
  </si>
  <si>
    <t xml:space="preserve">     2)平成17年度及び平成18年度の受診率は、計数不明を除く。</t>
  </si>
  <si>
    <t xml:space="preserve">     4)平成18年度「乳がん受診者数」については、視触診方式及びマンモグラフィの併用者を計上。</t>
  </si>
  <si>
    <t>胃がん</t>
  </si>
  <si>
    <t>肺がん</t>
  </si>
  <si>
    <t>子宮がん</t>
  </si>
  <si>
    <t>乳がん</t>
  </si>
  <si>
    <t>表８　がん検診における要精密検査者及びがんであった者の割合　　平成18(2006)年度</t>
  </si>
  <si>
    <t>大腸がん</t>
  </si>
  <si>
    <t>頚　部</t>
  </si>
  <si>
    <t>　がん検診受診者数</t>
  </si>
  <si>
    <t>　要精密検査者</t>
  </si>
  <si>
    <t>「がん検診受診者」
　　　　に対する割合　　　         　　　　</t>
  </si>
  <si>
    <t>　がんであった者</t>
  </si>
  <si>
    <t>「要精密検査者」
　　　　に対する割合　</t>
  </si>
  <si>
    <t>注：乳がん検診については、視触診方式及びマンモグラフィの併用者を計上。</t>
  </si>
  <si>
    <t>図９　がん検診受診率の年次推移</t>
  </si>
  <si>
    <t>全国
市区町村数</t>
  </si>
  <si>
    <t>がん検診受診率</t>
  </si>
  <si>
    <t xml:space="preserve">0～10%未満 </t>
  </si>
  <si>
    <t xml:space="preserve">50%以上 </t>
  </si>
  <si>
    <t>注：「０～10%未満」は、計数不明を含む。</t>
  </si>
  <si>
    <t>図10　市区町村におけるがん検診受診率の分布状況　　平成18(2006)年度</t>
  </si>
  <si>
    <t xml:space="preserve"> </t>
  </si>
  <si>
    <t>( 1999)</t>
  </si>
  <si>
    <t>( '03)</t>
  </si>
  <si>
    <t>( '05)</t>
  </si>
  <si>
    <t>( '06)</t>
  </si>
  <si>
    <t xml:space="preserve"> </t>
  </si>
  <si>
    <t xml:space="preserve"> </t>
  </si>
  <si>
    <t>総　　数</t>
  </si>
  <si>
    <t>50～59</t>
  </si>
  <si>
    <t>60～64</t>
  </si>
  <si>
    <t>65～69</t>
  </si>
  <si>
    <t>70～74</t>
  </si>
  <si>
    <t xml:space="preserve"> </t>
  </si>
  <si>
    <t>　　　　基本健康診査</t>
  </si>
  <si>
    <t>　　　　訪問基本健康診査</t>
  </si>
  <si>
    <t>　　　　 介護家族訪問基本健康診査</t>
  </si>
  <si>
    <t>(％)</t>
  </si>
  <si>
    <t xml:space="preserve"> </t>
  </si>
  <si>
    <t xml:space="preserve"> </t>
  </si>
  <si>
    <t>骨粗鬆症検診</t>
  </si>
  <si>
    <t>平成12年度</t>
  </si>
  <si>
    <t>( '06)</t>
  </si>
  <si>
    <r>
      <t xml:space="preserve"> 検診実施率</t>
    </r>
    <r>
      <rPr>
        <sz val="8"/>
        <rFont val="ＭＳ Ｐ明朝"/>
        <family val="1"/>
      </rPr>
      <t>（％）</t>
    </r>
  </si>
  <si>
    <t xml:space="preserve"> </t>
  </si>
  <si>
    <t>　</t>
  </si>
  <si>
    <t xml:space="preserve">                1 232 </t>
  </si>
  <si>
    <t xml:space="preserve">               34 182</t>
  </si>
  <si>
    <t xml:space="preserve">               15 264</t>
  </si>
  <si>
    <t xml:space="preserve">             191 286</t>
  </si>
  <si>
    <t>(1999)</t>
  </si>
  <si>
    <t>( '03)</t>
  </si>
  <si>
    <t>( '05)</t>
  </si>
  <si>
    <t>( '06)</t>
  </si>
  <si>
    <t xml:space="preserve"> </t>
  </si>
  <si>
    <t xml:space="preserve">     3)「受診者数」については、「Ⅲ用語の解説」参照。</t>
  </si>
  <si>
    <t>体 部</t>
  </si>
  <si>
    <t>（％）</t>
  </si>
  <si>
    <t>（％）</t>
  </si>
  <si>
    <t>10～20%</t>
  </si>
  <si>
    <t xml:space="preserve">20～30% </t>
  </si>
  <si>
    <t xml:space="preserve">30～40% </t>
  </si>
  <si>
    <t xml:space="preserve">40～50%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</si>
</sst>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 &quot;"/>
    <numFmt numFmtId="177" formatCode="0.0_ "/>
    <numFmt numFmtId="178" formatCode="0.0_);[Red]\(0.0\)"/>
    <numFmt numFmtId="179" formatCode="0.00_ "/>
    <numFmt numFmtId="180" formatCode="#\ ##0&quot; &quot;"/>
    <numFmt numFmtId="181" formatCode="#\ ###\ ##0&quot; &quot;"/>
    <numFmt numFmtId="182" formatCode="#\ ###\ ##0"/>
    <numFmt numFmtId="183" formatCode="#\ ###\ ###&quot; &quot;"/>
    <numFmt numFmtId="184" formatCode="0_);[Red]\(0\)"/>
    <numFmt numFmtId="185" formatCode="\(###\)"/>
    <numFmt numFmtId="186" formatCode="#\ ###\ ###"/>
    <numFmt numFmtId="187" formatCode="##\ ##0&quot; &quot;;&quot;△&quot;##\ ##0&quot; &quot;"/>
    <numFmt numFmtId="188" formatCode="0.0;&quot;△ &quot;0.0"/>
    <numFmt numFmtId="189" formatCode="0;&quot;△ &quot;0"/>
    <numFmt numFmtId="190" formatCode="0_ 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\ ##0.0_ "/>
    <numFmt numFmtId="197" formatCode="0.0%"/>
    <numFmt numFmtId="198" formatCode="0_);\(0\)"/>
    <numFmt numFmtId="199" formatCode="#\ ###\ ##0.0&quot; &quot;"/>
    <numFmt numFmtId="200" formatCode="#,##0.00_ "/>
    <numFmt numFmtId="201" formatCode="###\ ###\ ###&quot; &quot;"/>
    <numFmt numFmtId="202" formatCode="##0.0&quot; &quot;\ "/>
    <numFmt numFmtId="203" formatCode="##0.0_ "/>
    <numFmt numFmtId="204" formatCode="0.00_);[Red]\(0.00\)"/>
    <numFmt numFmtId="205" formatCode="#,##0.0_);\(#,##0.0\)"/>
    <numFmt numFmtId="206" formatCode="#\ ###\ ###&quot;  &quot;"/>
    <numFmt numFmtId="207" formatCode="#\ ###\ ###&quot;   &quot;"/>
    <numFmt numFmtId="208" formatCode="###\ ###&quot;   &quot;"/>
  </numFmts>
  <fonts count="32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7"/>
      <name val="Terminal"/>
      <family val="0"/>
    </font>
    <font>
      <sz val="12"/>
      <color indexed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7.5"/>
      <name val="ＭＳ 明朝"/>
      <family val="1"/>
    </font>
    <font>
      <sz val="9.5"/>
      <name val="ＭＳ Ｐ明朝"/>
      <family val="1"/>
    </font>
    <font>
      <b/>
      <sz val="11"/>
      <color indexed="10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4"/>
      <name val="ＭＳ Ｐ明朝"/>
      <family val="1"/>
    </font>
    <font>
      <b/>
      <sz val="2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9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181" fontId="0" fillId="2" borderId="2" xfId="0" applyNumberFormat="1" applyFont="1" applyFill="1" applyBorder="1" applyAlignment="1">
      <alignment vertical="center"/>
    </xf>
    <xf numFmtId="181" fontId="0" fillId="2" borderId="5" xfId="0" applyNumberFormat="1" applyFont="1" applyFill="1" applyBorder="1" applyAlignment="1">
      <alignment vertical="center"/>
    </xf>
    <xf numFmtId="181" fontId="0" fillId="2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81" fontId="0" fillId="2" borderId="13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81" fontId="0" fillId="2" borderId="8" xfId="0" applyNumberFormat="1" applyFont="1" applyFill="1" applyBorder="1" applyAlignment="1">
      <alignment vertical="center"/>
    </xf>
    <xf numFmtId="181" fontId="0" fillId="2" borderId="18" xfId="0" applyNumberFormat="1" applyFont="1" applyFill="1" applyBorder="1" applyAlignment="1">
      <alignment vertical="center"/>
    </xf>
    <xf numFmtId="181" fontId="0" fillId="2" borderId="19" xfId="0" applyNumberFormat="1" applyFont="1" applyFill="1" applyBorder="1" applyAlignment="1">
      <alignment vertical="center"/>
    </xf>
    <xf numFmtId="181" fontId="0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83" fontId="13" fillId="0" borderId="2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3" fontId="13" fillId="0" borderId="19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183" fontId="13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2" borderId="27" xfId="0" applyFont="1" applyFill="1" applyBorder="1" applyAlignment="1">
      <alignment horizontal="right"/>
    </xf>
    <xf numFmtId="18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top"/>
    </xf>
    <xf numFmtId="0" fontId="6" fillId="0" borderId="29" xfId="0" applyFont="1" applyFill="1" applyBorder="1" applyAlignment="1" quotePrefix="1">
      <alignment horizontal="center" vertical="top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2" fillId="2" borderId="14" xfId="0" applyFont="1" applyFill="1" applyBorder="1" applyAlignment="1">
      <alignment/>
    </xf>
    <xf numFmtId="0" fontId="5" fillId="2" borderId="2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0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184" fontId="0" fillId="0" borderId="0" xfId="0" applyNumberFormat="1" applyAlignment="1">
      <alignment/>
    </xf>
    <xf numFmtId="176" fontId="0" fillId="2" borderId="13" xfId="17" applyNumberFormat="1" applyFont="1" applyFill="1" applyBorder="1" applyAlignment="1">
      <alignment horizontal="right" vertical="center"/>
    </xf>
    <xf numFmtId="178" fontId="0" fillId="2" borderId="13" xfId="17" applyNumberFormat="1" applyFont="1" applyFill="1" applyBorder="1" applyAlignment="1">
      <alignment horizontal="right" vertical="center"/>
    </xf>
    <xf numFmtId="176" fontId="0" fillId="2" borderId="13" xfId="17" applyNumberFormat="1" applyFont="1" applyFill="1" applyBorder="1" applyAlignment="1">
      <alignment vertical="center"/>
    </xf>
    <xf numFmtId="176" fontId="0" fillId="2" borderId="36" xfId="17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185" fontId="6" fillId="2" borderId="37" xfId="0" applyNumberFormat="1" applyFont="1" applyFill="1" applyBorder="1" applyAlignment="1">
      <alignment horizontal="center" vertical="center"/>
    </xf>
    <xf numFmtId="38" fontId="2" fillId="2" borderId="15" xfId="17" applyFont="1" applyFill="1" applyBorder="1" applyAlignment="1">
      <alignment horizontal="left" vertical="center"/>
    </xf>
    <xf numFmtId="176" fontId="0" fillId="2" borderId="36" xfId="17" applyNumberFormat="1" applyFont="1" applyFill="1" applyBorder="1" applyAlignment="1">
      <alignment horizontal="right" vertical="center"/>
    </xf>
    <xf numFmtId="185" fontId="6" fillId="2" borderId="37" xfId="0" applyNumberFormat="1" applyFont="1" applyFill="1" applyBorder="1" applyAlignment="1">
      <alignment horizontal="center"/>
    </xf>
    <xf numFmtId="185" fontId="6" fillId="2" borderId="38" xfId="0" applyNumberFormat="1" applyFont="1" applyFill="1" applyBorder="1" applyAlignment="1">
      <alignment horizontal="center"/>
    </xf>
    <xf numFmtId="38" fontId="2" fillId="2" borderId="39" xfId="17" applyFont="1" applyFill="1" applyBorder="1" applyAlignment="1">
      <alignment horizontal="left" vertical="center"/>
    </xf>
    <xf numFmtId="176" fontId="0" fillId="2" borderId="40" xfId="17" applyNumberFormat="1" applyFont="1" applyFill="1" applyBorder="1" applyAlignment="1">
      <alignment horizontal="right" vertical="center"/>
    </xf>
    <xf numFmtId="187" fontId="0" fillId="2" borderId="41" xfId="17" applyNumberFormat="1" applyFont="1" applyFill="1" applyBorder="1" applyAlignment="1">
      <alignment horizontal="right" vertical="center"/>
    </xf>
    <xf numFmtId="178" fontId="0" fillId="2" borderId="40" xfId="17" applyNumberFormat="1" applyFont="1" applyFill="1" applyBorder="1" applyAlignment="1">
      <alignment horizontal="right" vertical="center"/>
    </xf>
    <xf numFmtId="176" fontId="0" fillId="2" borderId="40" xfId="17" applyNumberFormat="1" applyFont="1" applyFill="1" applyBorder="1" applyAlignment="1">
      <alignment vertical="center"/>
    </xf>
    <xf numFmtId="176" fontId="0" fillId="2" borderId="42" xfId="17" applyNumberFormat="1" applyFont="1" applyFill="1" applyBorder="1" applyAlignment="1">
      <alignment vertical="center"/>
    </xf>
    <xf numFmtId="176" fontId="0" fillId="2" borderId="43" xfId="17" applyNumberFormat="1" applyFont="1" applyFill="1" applyBorder="1" applyAlignment="1">
      <alignment horizontal="right" vertical="center"/>
    </xf>
    <xf numFmtId="176" fontId="0" fillId="2" borderId="44" xfId="17" applyNumberFormat="1" applyFont="1" applyFill="1" applyBorder="1" applyAlignment="1">
      <alignment horizontal="right" vertical="center"/>
    </xf>
    <xf numFmtId="185" fontId="6" fillId="3" borderId="5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38" fontId="2" fillId="3" borderId="15" xfId="17" applyFont="1" applyFill="1" applyBorder="1" applyAlignment="1">
      <alignment horizontal="left" vertical="center"/>
    </xf>
    <xf numFmtId="176" fontId="0" fillId="3" borderId="5" xfId="17" applyNumberFormat="1" applyFont="1" applyFill="1" applyBorder="1" applyAlignment="1">
      <alignment horizontal="right" vertical="center"/>
    </xf>
    <xf numFmtId="176" fontId="0" fillId="3" borderId="13" xfId="17" applyNumberFormat="1" applyFont="1" applyFill="1" applyBorder="1" applyAlignment="1">
      <alignment horizontal="right" vertical="center"/>
    </xf>
    <xf numFmtId="178" fontId="0" fillId="3" borderId="13" xfId="17" applyNumberFormat="1" applyFont="1" applyFill="1" applyBorder="1" applyAlignment="1">
      <alignment horizontal="right" vertical="center"/>
    </xf>
    <xf numFmtId="176" fontId="0" fillId="3" borderId="13" xfId="17" applyNumberFormat="1" applyFont="1" applyFill="1" applyBorder="1" applyAlignment="1">
      <alignment vertical="center"/>
    </xf>
    <xf numFmtId="176" fontId="0" fillId="3" borderId="36" xfId="17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8" fontId="2" fillId="0" borderId="15" xfId="17" applyFont="1" applyFill="1" applyBorder="1" applyAlignment="1">
      <alignment horizontal="left" vertical="center"/>
    </xf>
    <xf numFmtId="176" fontId="0" fillId="0" borderId="5" xfId="17" applyNumberFormat="1" applyFont="1" applyFill="1" applyBorder="1" applyAlignment="1">
      <alignment horizontal="right" vertical="center"/>
    </xf>
    <xf numFmtId="176" fontId="0" fillId="0" borderId="13" xfId="17" applyNumberFormat="1" applyFont="1" applyFill="1" applyBorder="1" applyAlignment="1">
      <alignment horizontal="right" vertical="center"/>
    </xf>
    <xf numFmtId="176" fontId="0" fillId="0" borderId="13" xfId="17" applyNumberFormat="1" applyFont="1" applyFill="1" applyBorder="1" applyAlignment="1">
      <alignment vertical="center"/>
    </xf>
    <xf numFmtId="176" fontId="0" fillId="0" borderId="36" xfId="17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left" vertical="center"/>
    </xf>
    <xf numFmtId="176" fontId="0" fillId="0" borderId="6" xfId="17" applyNumberFormat="1" applyFont="1" applyFill="1" applyBorder="1" applyAlignment="1">
      <alignment horizontal="right" vertical="center"/>
    </xf>
    <xf numFmtId="176" fontId="0" fillId="0" borderId="4" xfId="17" applyNumberFormat="1" applyFont="1" applyFill="1" applyBorder="1" applyAlignment="1">
      <alignment horizontal="right" vertical="center"/>
    </xf>
    <xf numFmtId="178" fontId="0" fillId="0" borderId="4" xfId="17" applyNumberFormat="1" applyFont="1" applyFill="1" applyBorder="1" applyAlignment="1">
      <alignment horizontal="right" vertical="center"/>
    </xf>
    <xf numFmtId="176" fontId="0" fillId="0" borderId="4" xfId="17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distributed" vertical="center"/>
      <protection/>
    </xf>
    <xf numFmtId="181" fontId="4" fillId="0" borderId="5" xfId="17" applyNumberFormat="1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 applyProtection="1">
      <alignment horizontal="distributed" vertical="center"/>
      <protection/>
    </xf>
    <xf numFmtId="181" fontId="4" fillId="0" borderId="6" xfId="17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28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176" fontId="0" fillId="0" borderId="5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6" fontId="0" fillId="0" borderId="52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right" vertical="center"/>
    </xf>
    <xf numFmtId="178" fontId="0" fillId="0" borderId="5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176" fontId="0" fillId="0" borderId="28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84" fontId="1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1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2" borderId="56" xfId="17" applyNumberFormat="1" applyFont="1" applyFill="1" applyBorder="1" applyAlignment="1">
      <alignment horizontal="right" vertical="center"/>
    </xf>
    <xf numFmtId="176" fontId="0" fillId="2" borderId="57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7" fontId="0" fillId="2" borderId="58" xfId="17" applyNumberFormat="1" applyFont="1" applyFill="1" applyBorder="1" applyAlignment="1">
      <alignment horizontal="right" vertical="center"/>
    </xf>
    <xf numFmtId="187" fontId="0" fillId="2" borderId="59" xfId="17" applyNumberFormat="1" applyFont="1" applyFill="1" applyBorder="1" applyAlignment="1">
      <alignment horizontal="right" vertical="center"/>
    </xf>
    <xf numFmtId="187" fontId="0" fillId="3" borderId="58" xfId="17" applyNumberFormat="1" applyFont="1" applyFill="1" applyBorder="1" applyAlignment="1">
      <alignment horizontal="right" vertical="center"/>
    </xf>
    <xf numFmtId="187" fontId="0" fillId="0" borderId="58" xfId="17" applyNumberFormat="1" applyFont="1" applyFill="1" applyBorder="1" applyAlignment="1">
      <alignment horizontal="right" vertical="center"/>
    </xf>
    <xf numFmtId="187" fontId="0" fillId="0" borderId="29" xfId="17" applyNumberFormat="1" applyFont="1" applyFill="1" applyBorder="1" applyAlignment="1">
      <alignment horizontal="right" vertical="center"/>
    </xf>
    <xf numFmtId="181" fontId="1" fillId="0" borderId="5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181" fontId="1" fillId="0" borderId="47" xfId="0" applyNumberFormat="1" applyFont="1" applyFill="1" applyBorder="1" applyAlignment="1">
      <alignment vertical="center"/>
    </xf>
    <xf numFmtId="181" fontId="1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9" fontId="1" fillId="0" borderId="0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/>
    </xf>
    <xf numFmtId="185" fontId="6" fillId="4" borderId="37" xfId="0" applyNumberFormat="1" applyFont="1" applyFill="1" applyBorder="1" applyAlignment="1">
      <alignment horizontal="center" vertical="center"/>
    </xf>
    <xf numFmtId="38" fontId="2" fillId="4" borderId="15" xfId="17" applyFont="1" applyFill="1" applyBorder="1" applyAlignment="1">
      <alignment horizontal="left" vertical="center"/>
    </xf>
    <xf numFmtId="176" fontId="0" fillId="4" borderId="13" xfId="17" applyNumberFormat="1" applyFont="1" applyFill="1" applyBorder="1" applyAlignment="1">
      <alignment horizontal="right" vertical="center"/>
    </xf>
    <xf numFmtId="187" fontId="0" fillId="4" borderId="58" xfId="17" applyNumberFormat="1" applyFont="1" applyFill="1" applyBorder="1" applyAlignment="1">
      <alignment horizontal="right" vertical="center"/>
    </xf>
    <xf numFmtId="178" fontId="0" fillId="4" borderId="13" xfId="17" applyNumberFormat="1" applyFont="1" applyFill="1" applyBorder="1" applyAlignment="1">
      <alignment horizontal="right" vertical="center"/>
    </xf>
    <xf numFmtId="176" fontId="0" fillId="4" borderId="36" xfId="17" applyNumberFormat="1" applyFont="1" applyFill="1" applyBorder="1" applyAlignment="1">
      <alignment horizontal="right" vertical="center"/>
    </xf>
    <xf numFmtId="176" fontId="0" fillId="4" borderId="13" xfId="17" applyNumberFormat="1" applyFont="1" applyFill="1" applyBorder="1" applyAlignment="1">
      <alignment vertical="center"/>
    </xf>
    <xf numFmtId="176" fontId="0" fillId="4" borderId="36" xfId="17" applyNumberFormat="1" applyFont="1" applyFill="1" applyBorder="1" applyAlignment="1">
      <alignment vertical="center"/>
    </xf>
    <xf numFmtId="185" fontId="6" fillId="4" borderId="37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 vertical="center"/>
    </xf>
    <xf numFmtId="176" fontId="0" fillId="4" borderId="5" xfId="17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wrapText="1"/>
    </xf>
    <xf numFmtId="0" fontId="0" fillId="0" borderId="0" xfId="0" applyNumberFormat="1" applyFill="1" applyBorder="1" applyAlignment="1" applyProtection="1">
      <alignment vertical="center"/>
      <protection locked="0"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11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left" vertical="center"/>
    </xf>
    <xf numFmtId="196" fontId="4" fillId="0" borderId="8" xfId="0" applyNumberFormat="1" applyFont="1" applyBorder="1" applyAlignment="1">
      <alignment vertical="center"/>
    </xf>
    <xf numFmtId="196" fontId="4" fillId="0" borderId="60" xfId="0" applyNumberFormat="1" applyFont="1" applyFill="1" applyBorder="1" applyAlignment="1">
      <alignment vertical="center"/>
    </xf>
    <xf numFmtId="196" fontId="4" fillId="0" borderId="13" xfId="0" applyNumberFormat="1" applyFont="1" applyBorder="1" applyAlignment="1">
      <alignment vertical="center"/>
    </xf>
    <xf numFmtId="196" fontId="4" fillId="0" borderId="36" xfId="0" applyNumberFormat="1" applyFont="1" applyFill="1" applyBorder="1" applyAlignment="1">
      <alignment vertical="center"/>
    </xf>
    <xf numFmtId="196" fontId="4" fillId="0" borderId="13" xfId="0" applyNumberFormat="1" applyFont="1" applyFill="1" applyBorder="1" applyAlignment="1">
      <alignment vertical="center"/>
    </xf>
    <xf numFmtId="196" fontId="4" fillId="0" borderId="13" xfId="0" applyNumberFormat="1" applyFont="1" applyFill="1" applyBorder="1" applyAlignment="1">
      <alignment horizontal="right" vertical="center"/>
    </xf>
    <xf numFmtId="196" fontId="4" fillId="0" borderId="4" xfId="0" applyNumberFormat="1" applyFont="1" applyFill="1" applyBorder="1" applyAlignment="1">
      <alignment vertical="center"/>
    </xf>
    <xf numFmtId="196" fontId="4" fillId="0" borderId="17" xfId="0" applyNumberFormat="1" applyFont="1" applyFill="1" applyBorder="1" applyAlignment="1">
      <alignment vertical="center"/>
    </xf>
    <xf numFmtId="181" fontId="13" fillId="0" borderId="55" xfId="0" applyNumberFormat="1" applyFont="1" applyFill="1" applyBorder="1" applyAlignment="1">
      <alignment vertical="center"/>
    </xf>
    <xf numFmtId="181" fontId="13" fillId="0" borderId="61" xfId="0" applyNumberFormat="1" applyFont="1" applyFill="1" applyBorder="1" applyAlignment="1">
      <alignment vertical="center"/>
    </xf>
    <xf numFmtId="181" fontId="13" fillId="0" borderId="52" xfId="0" applyNumberFormat="1" applyFont="1" applyFill="1" applyBorder="1" applyAlignment="1">
      <alignment vertical="center"/>
    </xf>
    <xf numFmtId="181" fontId="13" fillId="0" borderId="22" xfId="0" applyNumberFormat="1" applyFont="1" applyFill="1" applyBorder="1" applyAlignment="1">
      <alignment vertical="center"/>
    </xf>
    <xf numFmtId="181" fontId="13" fillId="0" borderId="62" xfId="0" applyNumberFormat="1" applyFont="1" applyFill="1" applyBorder="1" applyAlignment="1">
      <alignment vertical="center"/>
    </xf>
    <xf numFmtId="181" fontId="13" fillId="0" borderId="63" xfId="0" applyNumberFormat="1" applyFont="1" applyFill="1" applyBorder="1" applyAlignment="1">
      <alignment vertical="center"/>
    </xf>
    <xf numFmtId="183" fontId="13" fillId="0" borderId="28" xfId="0" applyNumberFormat="1" applyFont="1" applyFill="1" applyBorder="1" applyAlignment="1">
      <alignment vertical="center"/>
    </xf>
    <xf numFmtId="183" fontId="13" fillId="0" borderId="2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vertical="top"/>
    </xf>
    <xf numFmtId="0" fontId="2" fillId="0" borderId="34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177" fontId="1" fillId="0" borderId="60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7" fontId="1" fillId="0" borderId="64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51" xfId="0" applyNumberFormat="1" applyFont="1" applyFill="1" applyBorder="1" applyAlignment="1">
      <alignment vertical="center"/>
    </xf>
    <xf numFmtId="177" fontId="1" fillId="0" borderId="65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vertical="center"/>
    </xf>
    <xf numFmtId="178" fontId="1" fillId="0" borderId="53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right" vertical="center"/>
    </xf>
    <xf numFmtId="0" fontId="1" fillId="2" borderId="66" xfId="0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181" fontId="1" fillId="2" borderId="13" xfId="0" applyNumberFormat="1" applyFont="1" applyFill="1" applyBorder="1" applyAlignment="1">
      <alignment vertical="center"/>
    </xf>
    <xf numFmtId="181" fontId="1" fillId="2" borderId="47" xfId="0" applyNumberFormat="1" applyFont="1" applyFill="1" applyBorder="1" applyAlignment="1">
      <alignment vertical="center"/>
    </xf>
    <xf numFmtId="177" fontId="1" fillId="2" borderId="36" xfId="0" applyNumberFormat="1" applyFont="1" applyFill="1" applyBorder="1" applyAlignment="1">
      <alignment horizontal="right" vertical="center"/>
    </xf>
    <xf numFmtId="180" fontId="1" fillId="2" borderId="4" xfId="0" applyNumberFormat="1" applyFont="1" applyFill="1" applyBorder="1" applyAlignment="1">
      <alignment horizontal="right" vertical="center"/>
    </xf>
    <xf numFmtId="180" fontId="1" fillId="2" borderId="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80" fontId="1" fillId="2" borderId="8" xfId="0" applyNumberFormat="1" applyFont="1" applyFill="1" applyBorder="1" applyAlignment="1">
      <alignment vertical="center"/>
    </xf>
    <xf numFmtId="180" fontId="1" fillId="2" borderId="8" xfId="0" applyNumberFormat="1" applyFont="1" applyFill="1" applyBorder="1" applyAlignment="1">
      <alignment horizontal="right" vertical="center"/>
    </xf>
    <xf numFmtId="180" fontId="1" fillId="2" borderId="27" xfId="0" applyNumberFormat="1" applyFont="1" applyFill="1" applyBorder="1" applyAlignment="1">
      <alignment horizontal="right" vertical="center"/>
    </xf>
    <xf numFmtId="177" fontId="1" fillId="2" borderId="60" xfId="0" applyNumberFormat="1" applyFont="1" applyFill="1" applyBorder="1" applyAlignment="1">
      <alignment horizontal="right" vertical="center"/>
    </xf>
    <xf numFmtId="180" fontId="1" fillId="2" borderId="13" xfId="0" applyNumberFormat="1" applyFont="1" applyFill="1" applyBorder="1" applyAlignment="1">
      <alignment vertical="center"/>
    </xf>
    <xf numFmtId="180" fontId="1" fillId="2" borderId="47" xfId="0" applyNumberFormat="1" applyFont="1" applyFill="1" applyBorder="1" applyAlignment="1">
      <alignment vertical="center"/>
    </xf>
    <xf numFmtId="180" fontId="1" fillId="2" borderId="19" xfId="0" applyNumberFormat="1" applyFont="1" applyFill="1" applyBorder="1" applyAlignment="1">
      <alignment vertical="center"/>
    </xf>
    <xf numFmtId="180" fontId="1" fillId="2" borderId="51" xfId="0" applyNumberFormat="1" applyFont="1" applyFill="1" applyBorder="1" applyAlignment="1">
      <alignment vertical="center"/>
    </xf>
    <xf numFmtId="177" fontId="1" fillId="2" borderId="65" xfId="0" applyNumberFormat="1" applyFont="1" applyFill="1" applyBorder="1" applyAlignment="1">
      <alignment horizontal="right" vertical="center"/>
    </xf>
    <xf numFmtId="180" fontId="1" fillId="2" borderId="13" xfId="0" applyNumberFormat="1" applyFont="1" applyFill="1" applyBorder="1" applyAlignment="1">
      <alignment horizontal="right" vertical="center"/>
    </xf>
    <xf numFmtId="180" fontId="1" fillId="2" borderId="47" xfId="0" applyNumberFormat="1" applyFont="1" applyFill="1" applyBorder="1" applyAlignment="1">
      <alignment horizontal="right" vertical="center"/>
    </xf>
    <xf numFmtId="183" fontId="1" fillId="0" borderId="26" xfId="0" applyNumberFormat="1" applyFont="1" applyFill="1" applyBorder="1" applyAlignment="1">
      <alignment vertical="center"/>
    </xf>
    <xf numFmtId="183" fontId="1" fillId="0" borderId="69" xfId="0" applyNumberFormat="1" applyFont="1" applyFill="1" applyBorder="1" applyAlignment="1">
      <alignment vertical="center"/>
    </xf>
    <xf numFmtId="183" fontId="1" fillId="0" borderId="25" xfId="0" applyNumberFormat="1" applyFont="1" applyFill="1" applyBorder="1" applyAlignment="1">
      <alignment vertical="center"/>
    </xf>
    <xf numFmtId="183" fontId="1" fillId="0" borderId="3" xfId="0" applyNumberFormat="1" applyFont="1" applyFill="1" applyBorder="1" applyAlignment="1">
      <alignment vertical="center"/>
    </xf>
    <xf numFmtId="177" fontId="1" fillId="0" borderId="64" xfId="0" applyNumberFormat="1" applyFont="1" applyFill="1" applyBorder="1" applyAlignment="1">
      <alignment horizontal="right" vertical="center"/>
    </xf>
    <xf numFmtId="183" fontId="1" fillId="0" borderId="70" xfId="0" applyNumberFormat="1" applyFont="1" applyFill="1" applyBorder="1" applyAlignment="1">
      <alignment vertical="center"/>
    </xf>
    <xf numFmtId="177" fontId="1" fillId="0" borderId="71" xfId="0" applyNumberFormat="1" applyFont="1" applyFill="1" applyBorder="1" applyAlignment="1">
      <alignment horizontal="right" vertical="center"/>
    </xf>
    <xf numFmtId="183" fontId="1" fillId="0" borderId="19" xfId="0" applyNumberFormat="1" applyFont="1" applyFill="1" applyBorder="1" applyAlignment="1">
      <alignment vertical="center"/>
    </xf>
    <xf numFmtId="183" fontId="1" fillId="0" borderId="23" xfId="0" applyNumberFormat="1" applyFont="1" applyFill="1" applyBorder="1" applyAlignment="1">
      <alignment vertical="center"/>
    </xf>
    <xf numFmtId="183" fontId="1" fillId="0" borderId="47" xfId="0" applyNumberFormat="1" applyFont="1" applyFill="1" applyBorder="1" applyAlignment="1">
      <alignment vertical="center"/>
    </xf>
    <xf numFmtId="177" fontId="1" fillId="0" borderId="72" xfId="0" applyNumberFormat="1" applyFont="1" applyFill="1" applyBorder="1" applyAlignment="1">
      <alignment horizontal="right" vertical="center"/>
    </xf>
    <xf numFmtId="183" fontId="1" fillId="0" borderId="4" xfId="0" applyNumberFormat="1" applyFont="1" applyFill="1" applyBorder="1" applyAlignment="1">
      <alignment vertical="center"/>
    </xf>
    <xf numFmtId="183" fontId="1" fillId="0" borderId="34" xfId="0" applyNumberFormat="1" applyFont="1" applyFill="1" applyBorder="1" applyAlignment="1">
      <alignment vertical="center"/>
    </xf>
    <xf numFmtId="177" fontId="1" fillId="0" borderId="7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 quotePrefix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 quotePrefix="1">
      <alignment horizontal="center" vertical="top"/>
    </xf>
    <xf numFmtId="181" fontId="1" fillId="0" borderId="61" xfId="0" applyNumberFormat="1" applyFont="1" applyFill="1" applyBorder="1" applyAlignment="1">
      <alignment vertical="center"/>
    </xf>
    <xf numFmtId="181" fontId="1" fillId="0" borderId="74" xfId="0" applyNumberFormat="1" applyFont="1" applyFill="1" applyBorder="1" applyAlignment="1">
      <alignment vertical="center"/>
    </xf>
    <xf numFmtId="181" fontId="1" fillId="0" borderId="75" xfId="0" applyNumberFormat="1" applyFont="1" applyFill="1" applyBorder="1" applyAlignment="1">
      <alignment vertical="center"/>
    </xf>
    <xf numFmtId="181" fontId="1" fillId="0" borderId="22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vertical="center"/>
    </xf>
    <xf numFmtId="181" fontId="1" fillId="0" borderId="63" xfId="0" applyNumberFormat="1" applyFont="1" applyFill="1" applyBorder="1" applyAlignment="1">
      <alignment vertical="center"/>
    </xf>
    <xf numFmtId="181" fontId="1" fillId="0" borderId="25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3" fontId="1" fillId="0" borderId="29" xfId="0" applyNumberFormat="1" applyFont="1" applyFill="1" applyBorder="1" applyAlignment="1">
      <alignment vertical="center"/>
    </xf>
    <xf numFmtId="183" fontId="1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84" fontId="0" fillId="0" borderId="5" xfId="0" applyNumberFormat="1" applyBorder="1" applyAlignment="1">
      <alignment/>
    </xf>
    <xf numFmtId="56" fontId="18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6" fontId="1" fillId="0" borderId="3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178" fontId="0" fillId="0" borderId="28" xfId="0" applyNumberFormat="1" applyFill="1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80" fontId="1" fillId="0" borderId="47" xfId="0" applyNumberFormat="1" applyFont="1" applyFill="1" applyBorder="1" applyAlignment="1">
      <alignment vertical="center"/>
    </xf>
    <xf numFmtId="198" fontId="6" fillId="0" borderId="19" xfId="0" applyNumberFormat="1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vertical="center"/>
    </xf>
    <xf numFmtId="0" fontId="2" fillId="2" borderId="80" xfId="0" applyFont="1" applyFill="1" applyBorder="1" applyAlignment="1">
      <alignment vertical="center"/>
    </xf>
    <xf numFmtId="0" fontId="2" fillId="0" borderId="6" xfId="0" applyFont="1" applyFill="1" applyBorder="1" applyAlignment="1">
      <alignment vertical="top"/>
    </xf>
    <xf numFmtId="183" fontId="1" fillId="0" borderId="81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6" fontId="1" fillId="0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88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181" fontId="1" fillId="2" borderId="0" xfId="0" applyNumberFormat="1" applyFont="1" applyFill="1" applyBorder="1" applyAlignment="1">
      <alignment vertical="center"/>
    </xf>
    <xf numFmtId="180" fontId="1" fillId="2" borderId="21" xfId="0" applyNumberFormat="1" applyFont="1" applyFill="1" applyBorder="1" applyAlignment="1">
      <alignment horizontal="right" vertical="center"/>
    </xf>
    <xf numFmtId="183" fontId="1" fillId="0" borderId="82" xfId="0" applyNumberFormat="1" applyFont="1" applyFill="1" applyBorder="1" applyAlignment="1">
      <alignment vertical="center"/>
    </xf>
    <xf numFmtId="183" fontId="1" fillId="0" borderId="83" xfId="0" applyNumberFormat="1" applyFont="1" applyFill="1" applyBorder="1" applyAlignment="1">
      <alignment vertical="center"/>
    </xf>
    <xf numFmtId="182" fontId="4" fillId="0" borderId="13" xfId="17" applyNumberFormat="1" applyFont="1" applyFill="1" applyBorder="1" applyAlignment="1" applyProtection="1">
      <alignment horizontal="right" vertical="center"/>
      <protection/>
    </xf>
    <xf numFmtId="182" fontId="4" fillId="0" borderId="4" xfId="17" applyNumberFormat="1" applyFont="1" applyFill="1" applyBorder="1" applyAlignment="1" applyProtection="1">
      <alignment horizontal="right" vertical="center"/>
      <protection/>
    </xf>
    <xf numFmtId="181" fontId="1" fillId="0" borderId="16" xfId="0" applyNumberFormat="1" applyFont="1" applyFill="1" applyBorder="1" applyAlignment="1">
      <alignment vertical="center"/>
    </xf>
    <xf numFmtId="180" fontId="0" fillId="4" borderId="36" xfId="17" applyNumberFormat="1" applyFont="1" applyFill="1" applyBorder="1" applyAlignment="1">
      <alignment horizontal="left" vertical="center"/>
    </xf>
    <xf numFmtId="199" fontId="4" fillId="0" borderId="13" xfId="17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56" fontId="0" fillId="0" borderId="0" xfId="0" applyNumberForma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201" fontId="1" fillId="0" borderId="84" xfId="0" applyNumberFormat="1" applyFont="1" applyFill="1" applyBorder="1" applyAlignment="1">
      <alignment horizontal="right" vertical="center"/>
    </xf>
    <xf numFmtId="201" fontId="1" fillId="0" borderId="74" xfId="0" applyNumberFormat="1" applyFont="1" applyFill="1" applyBorder="1" applyAlignment="1">
      <alignment vertical="center"/>
    </xf>
    <xf numFmtId="201" fontId="1" fillId="0" borderId="85" xfId="0" applyNumberFormat="1" applyFont="1" applyFill="1" applyBorder="1" applyAlignment="1">
      <alignment vertical="center"/>
    </xf>
    <xf numFmtId="201" fontId="1" fillId="0" borderId="86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198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201" fontId="0" fillId="0" borderId="88" xfId="0" applyNumberFormat="1" applyFill="1" applyBorder="1" applyAlignment="1">
      <alignment vertical="center"/>
    </xf>
    <xf numFmtId="201" fontId="0" fillId="0" borderId="74" xfId="0" applyNumberFormat="1" applyFill="1" applyBorder="1" applyAlignment="1">
      <alignment vertical="center"/>
    </xf>
    <xf numFmtId="201" fontId="1" fillId="0" borderId="75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202" fontId="0" fillId="0" borderId="28" xfId="0" applyNumberFormat="1" applyFill="1" applyBorder="1" applyAlignment="1">
      <alignment vertical="center"/>
    </xf>
    <xf numFmtId="202" fontId="0" fillId="0" borderId="4" xfId="0" applyNumberFormat="1" applyFill="1" applyBorder="1" applyAlignment="1">
      <alignment vertical="center"/>
    </xf>
    <xf numFmtId="202" fontId="1" fillId="0" borderId="4" xfId="0" applyNumberFormat="1" applyFont="1" applyFill="1" applyBorder="1" applyAlignment="1">
      <alignment vertical="center"/>
    </xf>
    <xf numFmtId="202" fontId="1" fillId="0" borderId="11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16" fillId="0" borderId="0" xfId="0" applyFont="1" applyFill="1" applyAlignment="1">
      <alignment vertical="center"/>
    </xf>
    <xf numFmtId="0" fontId="0" fillId="0" borderId="76" xfId="0" applyFill="1" applyBorder="1" applyAlignment="1">
      <alignment vertical="center"/>
    </xf>
    <xf numFmtId="0" fontId="2" fillId="0" borderId="7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181" fontId="1" fillId="0" borderId="36" xfId="0" applyNumberFormat="1" applyFont="1" applyFill="1" applyBorder="1" applyAlignment="1">
      <alignment vertical="center"/>
    </xf>
    <xf numFmtId="0" fontId="5" fillId="0" borderId="90" xfId="0" applyFont="1" applyFill="1" applyBorder="1" applyAlignment="1">
      <alignment vertical="center" wrapText="1"/>
    </xf>
    <xf numFmtId="181" fontId="1" fillId="0" borderId="90" xfId="0" applyNumberFormat="1" applyFont="1" applyFill="1" applyBorder="1" applyAlignment="1">
      <alignment vertical="center"/>
    </xf>
    <xf numFmtId="181" fontId="1" fillId="0" borderId="26" xfId="0" applyNumberFormat="1" applyFont="1" applyFill="1" applyBorder="1" applyAlignment="1">
      <alignment vertical="center"/>
    </xf>
    <xf numFmtId="181" fontId="1" fillId="0" borderId="72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vertical="center"/>
    </xf>
    <xf numFmtId="204" fontId="0" fillId="0" borderId="47" xfId="0" applyNumberFormat="1" applyFill="1" applyBorder="1" applyAlignment="1">
      <alignment/>
    </xf>
    <xf numFmtId="178" fontId="0" fillId="0" borderId="0" xfId="0" applyNumberFormat="1" applyAlignment="1">
      <alignment/>
    </xf>
    <xf numFmtId="176" fontId="1" fillId="0" borderId="28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2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ill="1">
      <alignment/>
      <protection/>
    </xf>
    <xf numFmtId="0" fontId="0" fillId="0" borderId="0" xfId="21" applyFont="1">
      <alignment/>
      <protection/>
    </xf>
    <xf numFmtId="0" fontId="0" fillId="0" borderId="0" xfId="21" applyFill="1" applyAlignment="1">
      <alignment wrapText="1"/>
      <protection/>
    </xf>
    <xf numFmtId="0" fontId="0" fillId="0" borderId="0" xfId="21" applyAlignment="1">
      <alignment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9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47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3" xfId="0" applyFont="1" applyBorder="1" applyAlignment="1">
      <alignment/>
    </xf>
    <xf numFmtId="183" fontId="1" fillId="0" borderId="92" xfId="0" applyNumberFormat="1" applyFont="1" applyBorder="1" applyAlignment="1">
      <alignment/>
    </xf>
    <xf numFmtId="183" fontId="1" fillId="0" borderId="93" xfId="0" applyNumberFormat="1" applyFont="1" applyBorder="1" applyAlignment="1">
      <alignment horizontal="right"/>
    </xf>
    <xf numFmtId="205" fontId="1" fillId="0" borderId="93" xfId="0" applyNumberFormat="1" applyFont="1" applyBorder="1" applyAlignment="1">
      <alignment horizontal="right"/>
    </xf>
    <xf numFmtId="178" fontId="1" fillId="0" borderId="94" xfId="0" applyNumberFormat="1" applyFont="1" applyBorder="1" applyAlignment="1">
      <alignment horizontal="right"/>
    </xf>
    <xf numFmtId="183" fontId="1" fillId="0" borderId="94" xfId="0" applyNumberFormat="1" applyFont="1" applyBorder="1" applyAlignment="1">
      <alignment horizontal="right"/>
    </xf>
    <xf numFmtId="178" fontId="1" fillId="0" borderId="65" xfId="0" applyNumberFormat="1" applyFont="1" applyBorder="1" applyAlignment="1">
      <alignment horizontal="right"/>
    </xf>
    <xf numFmtId="0" fontId="6" fillId="0" borderId="95" xfId="0" applyFont="1" applyBorder="1" applyAlignment="1">
      <alignment/>
    </xf>
    <xf numFmtId="183" fontId="1" fillId="0" borderId="96" xfId="0" applyNumberFormat="1" applyFont="1" applyBorder="1" applyAlignment="1">
      <alignment/>
    </xf>
    <xf numFmtId="183" fontId="1" fillId="0" borderId="95" xfId="0" applyNumberFormat="1" applyFont="1" applyBorder="1" applyAlignment="1">
      <alignment horizontal="right"/>
    </xf>
    <xf numFmtId="183" fontId="1" fillId="0" borderId="95" xfId="0" applyNumberFormat="1" applyFont="1" applyBorder="1" applyAlignment="1">
      <alignment/>
    </xf>
    <xf numFmtId="205" fontId="1" fillId="0" borderId="95" xfId="0" applyNumberFormat="1" applyFont="1" applyBorder="1" applyAlignment="1">
      <alignment horizontal="right"/>
    </xf>
    <xf numFmtId="178" fontId="1" fillId="0" borderId="97" xfId="0" applyNumberFormat="1" applyFont="1" applyBorder="1" applyAlignment="1">
      <alignment horizontal="right"/>
    </xf>
    <xf numFmtId="183" fontId="1" fillId="0" borderId="97" xfId="0" applyNumberFormat="1" applyFont="1" applyBorder="1" applyAlignment="1">
      <alignment/>
    </xf>
    <xf numFmtId="178" fontId="1" fillId="0" borderId="24" xfId="0" applyNumberFormat="1" applyFont="1" applyBorder="1" applyAlignment="1">
      <alignment horizontal="right"/>
    </xf>
    <xf numFmtId="0" fontId="6" fillId="0" borderId="35" xfId="0" applyFont="1" applyBorder="1" applyAlignment="1">
      <alignment/>
    </xf>
    <xf numFmtId="183" fontId="1" fillId="0" borderId="98" xfId="0" applyNumberFormat="1" applyFont="1" applyBorder="1" applyAlignment="1">
      <alignment/>
    </xf>
    <xf numFmtId="183" fontId="1" fillId="0" borderId="35" xfId="0" applyNumberFormat="1" applyFont="1" applyBorder="1" applyAlignment="1">
      <alignment horizontal="right"/>
    </xf>
    <xf numFmtId="183" fontId="1" fillId="0" borderId="35" xfId="0" applyNumberFormat="1" applyFont="1" applyBorder="1" applyAlignment="1">
      <alignment/>
    </xf>
    <xf numFmtId="205" fontId="1" fillId="0" borderId="35" xfId="0" applyNumberFormat="1" applyFont="1" applyBorder="1" applyAlignment="1">
      <alignment horizontal="right"/>
    </xf>
    <xf numFmtId="178" fontId="1" fillId="0" borderId="99" xfId="0" applyNumberFormat="1" applyFont="1" applyBorder="1" applyAlignment="1">
      <alignment horizontal="right"/>
    </xf>
    <xf numFmtId="183" fontId="1" fillId="0" borderId="99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19" xfId="0" applyNumberFormat="1" applyFont="1" applyBorder="1" applyAlignment="1">
      <alignment horizontal="right"/>
    </xf>
    <xf numFmtId="205" fontId="1" fillId="0" borderId="19" xfId="0" applyNumberFormat="1" applyFont="1" applyBorder="1" applyAlignment="1">
      <alignment horizontal="right"/>
    </xf>
    <xf numFmtId="178" fontId="1" fillId="0" borderId="51" xfId="0" applyNumberFormat="1" applyFont="1" applyBorder="1" applyAlignment="1">
      <alignment horizontal="right"/>
    </xf>
    <xf numFmtId="183" fontId="1" fillId="0" borderId="5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83" fontId="1" fillId="0" borderId="100" xfId="0" applyNumberFormat="1" applyFont="1" applyBorder="1" applyAlignment="1">
      <alignment/>
    </xf>
    <xf numFmtId="183" fontId="1" fillId="0" borderId="1" xfId="0" applyNumberFormat="1" applyFont="1" applyBorder="1" applyAlignment="1">
      <alignment horizontal="right"/>
    </xf>
    <xf numFmtId="183" fontId="1" fillId="0" borderId="1" xfId="0" applyNumberFormat="1" applyFont="1" applyBorder="1" applyAlignment="1">
      <alignment/>
    </xf>
    <xf numFmtId="205" fontId="1" fillId="0" borderId="1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83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198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1" fillId="0" borderId="58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1" fillId="0" borderId="13" xfId="0" applyNumberFormat="1" applyFont="1" applyFill="1" applyBorder="1" applyAlignment="1">
      <alignment vertical="center"/>
    </xf>
    <xf numFmtId="203" fontId="1" fillId="0" borderId="58" xfId="0" applyNumberFormat="1" applyFont="1" applyFill="1" applyBorder="1" applyAlignment="1">
      <alignment vertical="center"/>
    </xf>
    <xf numFmtId="203" fontId="1" fillId="0" borderId="15" xfId="0" applyNumberFormat="1" applyFont="1" applyFill="1" applyBorder="1" applyAlignment="1">
      <alignment vertical="center"/>
    </xf>
    <xf numFmtId="0" fontId="6" fillId="0" borderId="101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181" fontId="4" fillId="0" borderId="34" xfId="0" applyNumberFormat="1" applyFont="1" applyFill="1" applyBorder="1" applyAlignment="1">
      <alignment vertical="center"/>
    </xf>
    <xf numFmtId="181" fontId="2" fillId="0" borderId="4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0" fontId="18" fillId="0" borderId="0" xfId="22" applyFont="1" applyAlignment="1">
      <alignment vertical="center"/>
      <protection/>
    </xf>
    <xf numFmtId="0" fontId="0" fillId="0" borderId="0" xfId="22">
      <alignment vertical="center"/>
      <protection/>
    </xf>
    <xf numFmtId="0" fontId="0" fillId="0" borderId="0" xfId="22" applyFont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22" applyFont="1" applyFill="1">
      <alignment vertical="center"/>
      <protection/>
    </xf>
    <xf numFmtId="0" fontId="0" fillId="0" borderId="0" xfId="22" applyFill="1" applyBorder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 quotePrefix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0" fillId="0" borderId="0" xfId="22" applyNumberFormat="1" applyFill="1" applyBorder="1" applyAlignment="1">
      <alignment vertical="center"/>
      <protection/>
    </xf>
    <xf numFmtId="0" fontId="0" fillId="0" borderId="0" xfId="22" applyNumberFormat="1" applyFill="1" applyBorder="1">
      <alignment vertical="center"/>
      <protection/>
    </xf>
    <xf numFmtId="0" fontId="0" fillId="0" borderId="0" xfId="22" applyFont="1" applyFill="1" applyBorder="1" applyAlignment="1">
      <alignment horizontal="center"/>
      <protection/>
    </xf>
    <xf numFmtId="0" fontId="1" fillId="0" borderId="10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186" fontId="1" fillId="0" borderId="93" xfId="0" applyNumberFormat="1" applyFont="1" applyBorder="1" applyAlignment="1">
      <alignment horizontal="center" vertical="center" wrapText="1"/>
    </xf>
    <xf numFmtId="186" fontId="1" fillId="0" borderId="4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186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6" fontId="11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86" fontId="11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2" fillId="0" borderId="10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6" fontId="0" fillId="0" borderId="8" xfId="0" applyNumberFormat="1" applyFill="1" applyBorder="1" applyAlignment="1">
      <alignment vertical="center"/>
    </xf>
    <xf numFmtId="183" fontId="1" fillId="0" borderId="8" xfId="0" applyNumberFormat="1" applyFont="1" applyFill="1" applyBorder="1" applyAlignment="1">
      <alignment vertical="center"/>
    </xf>
    <xf numFmtId="183" fontId="1" fillId="0" borderId="14" xfId="0" applyNumberFormat="1" applyFont="1" applyFill="1" applyBorder="1" applyAlignment="1">
      <alignment vertical="center"/>
    </xf>
    <xf numFmtId="0" fontId="2" fillId="0" borderId="10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203" fontId="0" fillId="0" borderId="26" xfId="0" applyNumberFormat="1" applyFill="1" applyBorder="1" applyAlignment="1">
      <alignment vertical="center"/>
    </xf>
    <xf numFmtId="203" fontId="1" fillId="0" borderId="26" xfId="0" applyNumberFormat="1" applyFont="1" applyFill="1" applyBorder="1" applyAlignment="1">
      <alignment vertical="center"/>
    </xf>
    <xf numFmtId="203" fontId="1" fillId="0" borderId="54" xfId="0" applyNumberFormat="1" applyFont="1" applyFill="1" applyBorder="1" applyAlignment="1">
      <alignment vertical="center"/>
    </xf>
    <xf numFmtId="0" fontId="2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182" fontId="0" fillId="0" borderId="107" xfId="0" applyNumberFormat="1" applyFill="1" applyBorder="1" applyAlignment="1">
      <alignment vertical="center"/>
    </xf>
    <xf numFmtId="201" fontId="1" fillId="0" borderId="107" xfId="0" applyNumberFormat="1" applyFont="1" applyFill="1" applyBorder="1" applyAlignment="1">
      <alignment vertical="center"/>
    </xf>
    <xf numFmtId="201" fontId="1" fillId="0" borderId="10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86" fontId="0" fillId="0" borderId="13" xfId="0" applyNumberFormat="1" applyFill="1" applyBorder="1" applyAlignment="1">
      <alignment vertical="center"/>
    </xf>
    <xf numFmtId="201" fontId="1" fillId="0" borderId="13" xfId="0" applyNumberFormat="1" applyFont="1" applyFill="1" applyBorder="1" applyAlignment="1">
      <alignment vertical="center"/>
    </xf>
    <xf numFmtId="201" fontId="1" fillId="0" borderId="15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203" fontId="0" fillId="0" borderId="4" xfId="0" applyNumberFormat="1" applyFill="1" applyBorder="1" applyAlignment="1">
      <alignment vertical="center"/>
    </xf>
    <xf numFmtId="203" fontId="1" fillId="0" borderId="4" xfId="0" applyNumberFormat="1" applyFont="1" applyFill="1" applyBorder="1" applyAlignment="1">
      <alignment vertical="center"/>
    </xf>
    <xf numFmtId="203" fontId="1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21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201" fontId="1" fillId="0" borderId="88" xfId="0" applyNumberFormat="1" applyFont="1" applyFill="1" applyBorder="1" applyAlignment="1">
      <alignment vertical="center"/>
    </xf>
    <xf numFmtId="0" fontId="5" fillId="0" borderId="109" xfId="0" applyFont="1" applyFill="1" applyBorder="1" applyAlignment="1">
      <alignment horizontal="center" vertical="center"/>
    </xf>
    <xf numFmtId="183" fontId="1" fillId="0" borderId="110" xfId="0" applyNumberFormat="1" applyFont="1" applyFill="1" applyBorder="1" applyAlignment="1">
      <alignment vertical="center"/>
    </xf>
    <xf numFmtId="183" fontId="1" fillId="0" borderId="71" xfId="0" applyNumberFormat="1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0" fontId="6" fillId="0" borderId="111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horizontal="center" vertical="center" wrapText="1"/>
    </xf>
    <xf numFmtId="200" fontId="1" fillId="0" borderId="55" xfId="0" applyNumberFormat="1" applyFont="1" applyFill="1" applyBorder="1" applyAlignment="1">
      <alignment vertical="center"/>
    </xf>
    <xf numFmtId="200" fontId="1" fillId="0" borderId="26" xfId="0" applyNumberFormat="1" applyFont="1" applyFill="1" applyBorder="1" applyAlignment="1">
      <alignment vertical="center"/>
    </xf>
    <xf numFmtId="200" fontId="1" fillId="0" borderId="53" xfId="0" applyNumberFormat="1" applyFont="1" applyFill="1" applyBorder="1" applyAlignment="1">
      <alignment vertical="center"/>
    </xf>
    <xf numFmtId="200" fontId="1" fillId="0" borderId="72" xfId="0" applyNumberFormat="1" applyFont="1" applyFill="1" applyBorder="1" applyAlignment="1">
      <alignment vertical="center"/>
    </xf>
    <xf numFmtId="0" fontId="6" fillId="0" borderId="112" xfId="0" applyFont="1" applyFill="1" applyBorder="1" applyAlignment="1">
      <alignment vertical="center"/>
    </xf>
    <xf numFmtId="201" fontId="1" fillId="0" borderId="110" xfId="0" applyNumberFormat="1" applyFont="1" applyFill="1" applyBorder="1" applyAlignment="1">
      <alignment vertical="center"/>
    </xf>
    <xf numFmtId="201" fontId="1" fillId="0" borderId="70" xfId="0" applyNumberFormat="1" applyFont="1" applyFill="1" applyBorder="1" applyAlignment="1">
      <alignment vertical="center"/>
    </xf>
    <xf numFmtId="201" fontId="1" fillId="0" borderId="7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6" fillId="0" borderId="1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200" fontId="1" fillId="0" borderId="28" xfId="0" applyNumberFormat="1" applyFont="1" applyFill="1" applyBorder="1" applyAlignment="1">
      <alignment vertical="center"/>
    </xf>
    <xf numFmtId="200" fontId="1" fillId="0" borderId="4" xfId="0" applyNumberFormat="1" applyFont="1" applyFill="1" applyBorder="1" applyAlignment="1">
      <alignment vertical="center"/>
    </xf>
    <xf numFmtId="200" fontId="1" fillId="0" borderId="11" xfId="0" applyNumberFormat="1" applyFont="1" applyFill="1" applyBorder="1" applyAlignment="1">
      <alignment vertical="center"/>
    </xf>
    <xf numFmtId="200" fontId="1" fillId="0" borderId="1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56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56" fontId="11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vertical="center"/>
    </xf>
    <xf numFmtId="183" fontId="1" fillId="0" borderId="13" xfId="0" applyNumberFormat="1" applyFont="1" applyFill="1" applyBorder="1" applyAlignment="1">
      <alignment vertical="center"/>
    </xf>
    <xf numFmtId="183" fontId="1" fillId="0" borderId="36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183" fontId="1" fillId="5" borderId="5" xfId="0" applyNumberFormat="1" applyFont="1" applyFill="1" applyBorder="1" applyAlignment="1">
      <alignment vertical="center"/>
    </xf>
    <xf numFmtId="183" fontId="1" fillId="5" borderId="13" xfId="0" applyNumberFormat="1" applyFont="1" applyFill="1" applyBorder="1" applyAlignment="1">
      <alignment vertical="center"/>
    </xf>
    <xf numFmtId="183" fontId="1" fillId="5" borderId="36" xfId="0" applyNumberFormat="1" applyFont="1" applyFill="1" applyBorder="1" applyAlignment="1">
      <alignment vertical="center"/>
    </xf>
    <xf numFmtId="183" fontId="1" fillId="0" borderId="6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3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56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56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21" applyFont="1" applyFill="1" applyBorder="1" applyAlignment="1">
      <alignment horizontal="center" vertical="center" wrapText="1"/>
      <protection/>
    </xf>
    <xf numFmtId="0" fontId="0" fillId="0" borderId="0" xfId="21" applyFill="1" applyBorder="1" applyAlignment="1">
      <alignment horizontal="center"/>
      <protection/>
    </xf>
    <xf numFmtId="177" fontId="0" fillId="0" borderId="0" xfId="21" applyNumberFormat="1" applyFill="1" applyBorder="1">
      <alignment/>
      <protection/>
    </xf>
    <xf numFmtId="177" fontId="0" fillId="0" borderId="0" xfId="21" applyNumberFormat="1" applyFont="1" applyFill="1" applyBorder="1">
      <alignment/>
      <protection/>
    </xf>
    <xf numFmtId="178" fontId="0" fillId="0" borderId="0" xfId="21" applyNumberFormat="1" applyFill="1" applyBorder="1">
      <alignment/>
      <protection/>
    </xf>
    <xf numFmtId="178" fontId="0" fillId="0" borderId="0" xfId="21" applyNumberFormat="1" applyFont="1" applyFill="1" applyBorder="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2" applyBorder="1">
      <alignment vertical="center"/>
      <protection/>
    </xf>
    <xf numFmtId="0" fontId="0" fillId="2" borderId="0" xfId="22" applyFill="1" applyBorder="1">
      <alignment vertical="center"/>
      <protection/>
    </xf>
    <xf numFmtId="0" fontId="0" fillId="2" borderId="0" xfId="22" applyFill="1" applyBorder="1" applyAlignment="1">
      <alignment wrapText="1"/>
      <protection/>
    </xf>
    <xf numFmtId="0" fontId="0" fillId="2" borderId="0" xfId="22" applyFont="1" applyFill="1" applyBorder="1">
      <alignment vertical="center"/>
      <protection/>
    </xf>
    <xf numFmtId="0" fontId="0" fillId="2" borderId="0" xfId="22" applyFont="1" applyFill="1" applyBorder="1" applyAlignment="1">
      <alignment wrapText="1"/>
      <protection/>
    </xf>
    <xf numFmtId="0" fontId="0" fillId="0" borderId="0" xfId="22" applyNumberFormat="1" applyBorder="1">
      <alignment vertical="center"/>
      <protection/>
    </xf>
    <xf numFmtId="0" fontId="24" fillId="2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97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0" fillId="0" borderId="68" xfId="0" applyBorder="1" applyAlignment="1">
      <alignment vertical="center" textRotation="255"/>
    </xf>
    <xf numFmtId="0" fontId="10" fillId="0" borderId="21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2" fillId="2" borderId="114" xfId="0" applyFont="1" applyFill="1" applyBorder="1" applyAlignment="1">
      <alignment vertical="center" textRotation="255"/>
    </xf>
    <xf numFmtId="0" fontId="0" fillId="0" borderId="67" xfId="0" applyBorder="1" applyAlignment="1">
      <alignment vertical="center" textRotation="255"/>
    </xf>
    <xf numFmtId="0" fontId="0" fillId="0" borderId="46" xfId="0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textRotation="255"/>
    </xf>
    <xf numFmtId="0" fontId="0" fillId="0" borderId="91" xfId="0" applyBorder="1" applyAlignment="1">
      <alignment/>
    </xf>
    <xf numFmtId="0" fontId="0" fillId="0" borderId="46" xfId="0" applyBorder="1" applyAlignment="1">
      <alignment/>
    </xf>
    <xf numFmtId="0" fontId="0" fillId="0" borderId="9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" fillId="2" borderId="102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vertical="center" wrapText="1"/>
    </xf>
    <xf numFmtId="0" fontId="0" fillId="0" borderId="117" xfId="0" applyFill="1" applyBorder="1" applyAlignment="1">
      <alignment vertical="center"/>
    </xf>
    <xf numFmtId="0" fontId="6" fillId="0" borderId="115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9" fontId="1" fillId="0" borderId="107" xfId="0" applyNumberFormat="1" applyFont="1" applyFill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179" fontId="13" fillId="0" borderId="118" xfId="0" applyNumberFormat="1" applyFont="1" applyFill="1" applyBorder="1" applyAlignment="1">
      <alignment horizontal="right" vertical="center"/>
    </xf>
    <xf numFmtId="179" fontId="13" fillId="0" borderId="52" xfId="0" applyNumberFormat="1" applyFont="1" applyFill="1" applyBorder="1" applyAlignment="1">
      <alignment horizontal="right" vertical="center"/>
    </xf>
    <xf numFmtId="179" fontId="13" fillId="0" borderId="106" xfId="0" applyNumberFormat="1" applyFont="1" applyFill="1" applyBorder="1" applyAlignment="1">
      <alignment horizontal="right" vertical="center"/>
    </xf>
    <xf numFmtId="179" fontId="13" fillId="0" borderId="22" xfId="0" applyNumberFormat="1" applyFont="1" applyFill="1" applyBorder="1" applyAlignment="1">
      <alignment horizontal="right" vertical="center"/>
    </xf>
    <xf numFmtId="179" fontId="1" fillId="0" borderId="106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108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0" fontId="6" fillId="0" borderId="119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/>
    </xf>
    <xf numFmtId="0" fontId="2" fillId="2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176" fontId="0" fillId="2" borderId="36" xfId="17" applyNumberFormat="1" applyFont="1" applyFill="1" applyBorder="1" applyAlignment="1">
      <alignment horizontal="right" vertical="center"/>
    </xf>
    <xf numFmtId="176" fontId="0" fillId="2" borderId="72" xfId="17" applyNumberFormat="1" applyFont="1" applyFill="1" applyBorder="1" applyAlignment="1">
      <alignment horizontal="right" vertical="center"/>
    </xf>
    <xf numFmtId="176" fontId="0" fillId="2" borderId="13" xfId="17" applyNumberFormat="1" applyFont="1" applyFill="1" applyBorder="1" applyAlignment="1">
      <alignment horizontal="right" vertical="center"/>
    </xf>
    <xf numFmtId="176" fontId="0" fillId="2" borderId="26" xfId="17" applyNumberFormat="1" applyFont="1" applyFill="1" applyBorder="1" applyAlignment="1">
      <alignment horizontal="right" vertical="center"/>
    </xf>
    <xf numFmtId="178" fontId="0" fillId="2" borderId="13" xfId="17" applyNumberFormat="1" applyFont="1" applyFill="1" applyBorder="1" applyAlignment="1">
      <alignment horizontal="right" vertical="center"/>
    </xf>
    <xf numFmtId="178" fontId="0" fillId="2" borderId="26" xfId="17" applyNumberFormat="1" applyFont="1" applyFill="1" applyBorder="1" applyAlignment="1">
      <alignment horizontal="right" vertical="center"/>
    </xf>
    <xf numFmtId="187" fontId="0" fillId="2" borderId="13" xfId="17" applyNumberFormat="1" applyFont="1" applyFill="1" applyBorder="1" applyAlignment="1">
      <alignment horizontal="right" vertical="center"/>
    </xf>
    <xf numFmtId="187" fontId="0" fillId="2" borderId="26" xfId="17" applyNumberFormat="1" applyFont="1" applyFill="1" applyBorder="1" applyAlignment="1">
      <alignment horizontal="right" vertical="center"/>
    </xf>
    <xf numFmtId="185" fontId="6" fillId="2" borderId="43" xfId="0" applyNumberFormat="1" applyFont="1" applyFill="1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176" fontId="0" fillId="2" borderId="48" xfId="17" applyNumberFormat="1" applyFont="1" applyFill="1" applyBorder="1" applyAlignment="1">
      <alignment horizontal="right" vertical="center"/>
    </xf>
    <xf numFmtId="176" fontId="0" fillId="2" borderId="55" xfId="1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2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6" fillId="0" borderId="94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10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2" fillId="0" borderId="123" xfId="0" applyFont="1" applyFill="1" applyBorder="1" applyAlignment="1">
      <alignment horizontal="left" vertical="center"/>
    </xf>
    <xf numFmtId="0" fontId="2" fillId="0" borderId="124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vertical="center" wrapText="1"/>
    </xf>
    <xf numFmtId="0" fontId="0" fillId="0" borderId="87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94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21" xfId="0" applyFont="1" applyFill="1" applyBorder="1" applyAlignment="1">
      <alignment horizontal="left" wrapText="1"/>
    </xf>
    <xf numFmtId="0" fontId="2" fillId="0" borderId="116" xfId="0" applyFont="1" applyFill="1" applyBorder="1" applyAlignment="1">
      <alignment horizontal="center" vertical="center"/>
    </xf>
    <xf numFmtId="0" fontId="0" fillId="0" borderId="125" xfId="0" applyFill="1" applyBorder="1" applyAlignment="1">
      <alignment horizontal="center"/>
    </xf>
    <xf numFmtId="0" fontId="2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DL(老人作表用)" xfId="21"/>
    <cellStyle name="標準_相談・教育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（老人）図７!#REF!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60">
                <a:fgClr>
                  <a:srgbClr val="80808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solidFill>
                <a:srgbClr val="666699"/>
              </a:solidFill>
            </c:spPr>
          </c:dPt>
          <c:dPt>
            <c:idx val="4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（老人）図７!#REF!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（老人）図７!#REF!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25"/>
          <c:y val="0.1385"/>
          <c:w val="0.557"/>
          <c:h val="0.788"/>
        </c:manualLayout>
      </c:layout>
      <c:doughnutChart>
        <c:varyColors val="1"/>
        <c:ser>
          <c:idx val="0"/>
          <c:order val="0"/>
          <c:tx>
            <c:strRef>
              <c:f>'（老人）図７'!$C$3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pattFill prst="pct2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Dn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'（老人）図７'!$B$5:$B$11</c:f>
              <c:numCache/>
            </c:numRef>
          </c:cat>
          <c:val>
            <c:numRef>
              <c:f>'（老人）図７'!$C$5:$C$11</c:f>
              <c:numCache/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152400</xdr:rowOff>
    </xdr:from>
    <xdr:to>
      <xdr:col>0</xdr:col>
      <xdr:colOff>361950</xdr:colOff>
      <xdr:row>15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238500"/>
          <a:ext cx="28575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/>
            <a:t>幼　　　　児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32</xdr:row>
      <xdr:rowOff>57150</xdr:rowOff>
    </xdr:from>
    <xdr:to>
      <xdr:col>1</xdr:col>
      <xdr:colOff>952500</xdr:colOff>
      <xdr:row>33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9700" y="55435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0.0</a:t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0</xdr:colOff>
      <xdr:row>18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9700" y="30956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（％）</a:t>
          </a:r>
        </a:p>
      </xdr:txBody>
    </xdr:sp>
    <xdr:clientData/>
  </xdr:twoCellAnchor>
  <xdr:twoCellAnchor>
    <xdr:from>
      <xdr:col>4</xdr:col>
      <xdr:colOff>57150</xdr:colOff>
      <xdr:row>41</xdr:row>
      <xdr:rowOff>114300</xdr:rowOff>
    </xdr:from>
    <xdr:to>
      <xdr:col>5</xdr:col>
      <xdr:colOff>66675</xdr:colOff>
      <xdr:row>42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476500" y="71437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平成・年度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9</xdr:col>
      <xdr:colOff>47625</xdr:colOff>
      <xdr:row>20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2900"/>
          <a:ext cx="54387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190500</xdr:colOff>
      <xdr:row>33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5953125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12</xdr:col>
      <xdr:colOff>190500</xdr:colOff>
      <xdr:row>15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52450"/>
          <a:ext cx="72009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12</xdr:col>
      <xdr:colOff>266700</xdr:colOff>
      <xdr:row>22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52450"/>
          <a:ext cx="68103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12</xdr:col>
      <xdr:colOff>371475</xdr:colOff>
      <xdr:row>45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457700"/>
          <a:ext cx="69151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4</xdr:row>
      <xdr:rowOff>171450</xdr:rowOff>
    </xdr:from>
    <xdr:to>
      <xdr:col>16</xdr:col>
      <xdr:colOff>533400</xdr:colOff>
      <xdr:row>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858375" y="10763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歯周疾患</a:t>
          </a:r>
        </a:p>
      </xdr:txBody>
    </xdr:sp>
    <xdr:clientData/>
  </xdr:twoCellAnchor>
  <xdr:twoCellAnchor>
    <xdr:from>
      <xdr:col>22</xdr:col>
      <xdr:colOff>276225</xdr:colOff>
      <xdr:row>3</xdr:row>
      <xdr:rowOff>66675</xdr:rowOff>
    </xdr:from>
    <xdr:to>
      <xdr:col>22</xdr:col>
      <xdr:colOff>400050</xdr:colOff>
      <xdr:row>4</xdr:row>
      <xdr:rowOff>171450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106525" y="8001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16</xdr:col>
      <xdr:colOff>361950</xdr:colOff>
      <xdr:row>23</xdr:row>
      <xdr:rowOff>57150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61975"/>
          <a:ext cx="1018222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14</xdr:col>
      <xdr:colOff>447675</xdr:colOff>
      <xdr:row>23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2450"/>
          <a:ext cx="101631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</cdr:x>
      <cdr:y>0.22075</cdr:y>
    </cdr:from>
    <cdr:to>
      <cdr:x>0.42</cdr:x>
      <cdr:y>0.28875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cdr:txBody>
    </cdr:sp>
  </cdr:relSizeAnchor>
  <cdr:relSizeAnchor xmlns:cdr="http://schemas.openxmlformats.org/drawingml/2006/chartDrawing">
    <cdr:from>
      <cdr:x>0.377</cdr:x>
      <cdr:y>0.498</cdr:y>
    </cdr:from>
    <cdr:to>
      <cdr:x>0.3835</cdr:x>
      <cdr:y>0.543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cdr:txBody>
    </cdr:sp>
  </cdr:relSizeAnchor>
  <cdr:relSizeAnchor xmlns:cdr="http://schemas.openxmlformats.org/drawingml/2006/chartDrawing">
    <cdr:from>
      <cdr:x>0.37125</cdr:x>
      <cdr:y>0.351</cdr:y>
    </cdr:from>
    <cdr:to>
      <cdr:x>0.37925</cdr:x>
      <cdr:y>0.43075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876425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cdr:txBody>
    </cdr:sp>
  </cdr:relSizeAnchor>
  <cdr:relSizeAnchor xmlns:cdr="http://schemas.openxmlformats.org/drawingml/2006/chartDrawing">
    <cdr:from>
      <cdr:x>0.37575</cdr:x>
      <cdr:y>0.23875</cdr:y>
    </cdr:from>
    <cdr:to>
      <cdr:x>0.3835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19225" y="0"/>
        <a:ext cx="507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12</xdr:row>
      <xdr:rowOff>142875</xdr:rowOff>
    </xdr:from>
    <xdr:to>
      <xdr:col>17</xdr:col>
      <xdr:colOff>457200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6734175" y="3095625"/>
        <a:ext cx="60198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5</xdr:col>
      <xdr:colOff>895350</xdr:colOff>
      <xdr:row>25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450"/>
          <a:ext cx="60293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25</xdr:row>
      <xdr:rowOff>38100</xdr:rowOff>
    </xdr:from>
    <xdr:to>
      <xdr:col>11</xdr:col>
      <xdr:colOff>390525</xdr:colOff>
      <xdr:row>25</xdr:row>
      <xdr:rowOff>66675</xdr:rowOff>
    </xdr:to>
    <xdr:sp>
      <xdr:nvSpPr>
        <xdr:cNvPr id="1" name="Rectangle 1"/>
        <xdr:cNvSpPr>
          <a:spLocks/>
        </xdr:cNvSpPr>
      </xdr:nvSpPr>
      <xdr:spPr>
        <a:xfrm flipV="1">
          <a:off x="619125" y="4648200"/>
          <a:ext cx="49911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14</xdr:col>
      <xdr:colOff>104775</xdr:colOff>
      <xdr:row>20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52450"/>
          <a:ext cx="66389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8</xdr:col>
      <xdr:colOff>438150</xdr:colOff>
      <xdr:row>23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95350"/>
          <a:ext cx="6115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495300</xdr:colOff>
      <xdr:row>23</xdr:row>
      <xdr:rowOff>95250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52450"/>
          <a:ext cx="54102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66675</xdr:colOff>
      <xdr:row>24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52450"/>
          <a:ext cx="54483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142875</xdr:rowOff>
    </xdr:from>
    <xdr:to>
      <xdr:col>0</xdr:col>
      <xdr:colOff>190500</xdr:colOff>
      <xdr:row>12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0" y="1209675"/>
          <a:ext cx="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被指導延人員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47625</xdr:colOff>
      <xdr:row>22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0"/>
          <a:ext cx="54483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検診・保健指導
 延人員               1)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2</xdr:col>
      <xdr:colOff>152400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1476375"/>
          <a:ext cx="1409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歯科健診・保健指導
 延人員            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495300</xdr:colOff>
      <xdr:row>21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95325"/>
          <a:ext cx="7324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9</xdr:col>
      <xdr:colOff>723900</xdr:colOff>
      <xdr:row>23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52450"/>
          <a:ext cx="639127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16</xdr:col>
      <xdr:colOff>514350</xdr:colOff>
      <xdr:row>36</xdr:row>
      <xdr:rowOff>85725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2450"/>
          <a:ext cx="116871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3</xdr:row>
      <xdr:rowOff>228600</xdr:rowOff>
    </xdr:from>
    <xdr:to>
      <xdr:col>5</xdr:col>
      <xdr:colOff>514350</xdr:colOff>
      <xdr:row>53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0"/>
          <a:ext cx="3562350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県別"/>
    </sheetNames>
    <sheetDataSet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老人）表8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24"/>
  <sheetViews>
    <sheetView showGridLines="0" tabSelected="1" zoomScale="85" zoomScaleNormal="85" workbookViewId="0" topLeftCell="A1">
      <selection activeCell="H24" sqref="H24"/>
    </sheetView>
  </sheetViews>
  <sheetFormatPr defaultColWidth="9.00390625" defaultRowHeight="13.5"/>
  <cols>
    <col min="1" max="1" width="4.75390625" style="13" customWidth="1"/>
    <col min="2" max="2" width="8.625" style="13" customWidth="1"/>
    <col min="3" max="3" width="9.00390625" style="13" customWidth="1"/>
    <col min="4" max="4" width="12.375" style="13" customWidth="1"/>
    <col min="5" max="5" width="11.625" style="13" hidden="1" customWidth="1"/>
    <col min="6" max="6" width="10.875" style="13" hidden="1" customWidth="1"/>
    <col min="7" max="7" width="11.00390625" style="13" hidden="1" customWidth="1"/>
    <col min="8" max="12" width="11.00390625" style="13" customWidth="1"/>
    <col min="13" max="13" width="8.125" style="13" customWidth="1"/>
    <col min="14" max="15" width="9.00390625" style="13" customWidth="1"/>
    <col min="16" max="16" width="9.75390625" style="13" bestFit="1" customWidth="1"/>
    <col min="17" max="17" width="9.00390625" style="13" customWidth="1"/>
    <col min="18" max="18" width="9.75390625" style="13" bestFit="1" customWidth="1"/>
    <col min="19" max="16384" width="9.00390625" style="13" customWidth="1"/>
  </cols>
  <sheetData>
    <row r="1" spans="1:16" s="206" customFormat="1" ht="30" customHeight="1">
      <c r="A1" s="206" t="s">
        <v>215</v>
      </c>
      <c r="P1" s="206" t="s">
        <v>176</v>
      </c>
    </row>
    <row r="2" spans="1:16" ht="30" customHeight="1" thickBot="1">
      <c r="A2" s="168" t="s">
        <v>16</v>
      </c>
      <c r="B2" s="168"/>
      <c r="P2"/>
    </row>
    <row r="3" spans="1:16" ht="31.5" customHeight="1">
      <c r="A3" s="169"/>
      <c r="B3" s="170"/>
      <c r="C3" s="171"/>
      <c r="D3" s="172"/>
      <c r="E3" s="14" t="s">
        <v>17</v>
      </c>
      <c r="F3" s="15" t="s">
        <v>18</v>
      </c>
      <c r="G3" s="15" t="s">
        <v>170</v>
      </c>
      <c r="H3" s="15" t="s">
        <v>211</v>
      </c>
      <c r="I3" s="173" t="s">
        <v>19</v>
      </c>
      <c r="J3" s="15" t="s">
        <v>157</v>
      </c>
      <c r="K3" s="15" t="s">
        <v>171</v>
      </c>
      <c r="L3" s="61" t="s">
        <v>214</v>
      </c>
      <c r="M3" s="174"/>
      <c r="P3" s="81"/>
    </row>
    <row r="4" spans="1:13" s="81" customFormat="1" ht="31.5" customHeight="1" thickBot="1">
      <c r="A4" s="85"/>
      <c r="B4" s="175"/>
      <c r="C4" s="176"/>
      <c r="D4" s="177"/>
      <c r="E4" s="178" t="s">
        <v>12</v>
      </c>
      <c r="F4" s="179" t="s">
        <v>13</v>
      </c>
      <c r="G4" s="179" t="s">
        <v>178</v>
      </c>
      <c r="H4" s="179" t="s">
        <v>212</v>
      </c>
      <c r="I4" s="181" t="s">
        <v>14</v>
      </c>
      <c r="J4" s="180" t="s">
        <v>179</v>
      </c>
      <c r="K4" s="180" t="s">
        <v>180</v>
      </c>
      <c r="L4" s="274" t="s">
        <v>213</v>
      </c>
      <c r="M4" s="232" t="s">
        <v>160</v>
      </c>
    </row>
    <row r="5" spans="1:13" ht="30" customHeight="1">
      <c r="A5" s="777" t="s">
        <v>20</v>
      </c>
      <c r="B5" s="778"/>
      <c r="C5" s="182" t="s">
        <v>21</v>
      </c>
      <c r="D5" s="183"/>
      <c r="E5" s="184">
        <v>1300899</v>
      </c>
      <c r="F5" s="185">
        <v>1278897</v>
      </c>
      <c r="G5" s="275">
        <v>1259660</v>
      </c>
      <c r="H5" s="275">
        <v>1231239</v>
      </c>
      <c r="I5" s="276">
        <v>1247863</v>
      </c>
      <c r="J5" s="276">
        <v>1223797</v>
      </c>
      <c r="K5" s="275">
        <v>1211026</v>
      </c>
      <c r="L5" s="377">
        <v>1196079</v>
      </c>
      <c r="M5" s="277">
        <v>98.76575730000843</v>
      </c>
    </row>
    <row r="6" spans="1:13" ht="30" customHeight="1">
      <c r="A6" s="779"/>
      <c r="B6" s="780"/>
      <c r="C6" s="182" t="s">
        <v>22</v>
      </c>
      <c r="D6" s="183"/>
      <c r="E6" s="186">
        <v>8830</v>
      </c>
      <c r="F6" s="187">
        <v>11321</v>
      </c>
      <c r="G6" s="278">
        <v>10402</v>
      </c>
      <c r="H6" s="278">
        <v>10537</v>
      </c>
      <c r="I6" s="279">
        <v>10977</v>
      </c>
      <c r="J6" s="279">
        <v>10237</v>
      </c>
      <c r="K6" s="279">
        <v>10070</v>
      </c>
      <c r="L6" s="279">
        <v>9748</v>
      </c>
      <c r="M6" s="280"/>
    </row>
    <row r="7" spans="1:20" ht="30" customHeight="1">
      <c r="A7" s="781" t="s">
        <v>23</v>
      </c>
      <c r="B7" s="782"/>
      <c r="C7" s="188" t="s">
        <v>21</v>
      </c>
      <c r="D7" s="189"/>
      <c r="E7" s="190">
        <v>89505</v>
      </c>
      <c r="F7" s="191">
        <v>89832</v>
      </c>
      <c r="G7" s="281">
        <v>89857</v>
      </c>
      <c r="H7" s="281">
        <v>91868</v>
      </c>
      <c r="I7" s="282">
        <v>79040</v>
      </c>
      <c r="J7" s="282">
        <v>72083</v>
      </c>
      <c r="K7" s="282">
        <v>62874</v>
      </c>
      <c r="L7" s="282">
        <v>62994</v>
      </c>
      <c r="M7" s="283">
        <v>100.19085790628877</v>
      </c>
      <c r="P7" s="792"/>
      <c r="Q7" s="792"/>
      <c r="R7" s="792"/>
      <c r="S7" s="792"/>
      <c r="T7" s="792"/>
    </row>
    <row r="8" spans="1:13" ht="30" customHeight="1">
      <c r="A8" s="779"/>
      <c r="B8" s="780"/>
      <c r="C8" s="192" t="s">
        <v>22</v>
      </c>
      <c r="D8" s="193"/>
      <c r="E8" s="194">
        <v>58</v>
      </c>
      <c r="F8" s="195">
        <v>348</v>
      </c>
      <c r="G8" s="284">
        <v>370</v>
      </c>
      <c r="H8" s="284">
        <v>56</v>
      </c>
      <c r="I8" s="285">
        <v>112</v>
      </c>
      <c r="J8" s="285">
        <v>249</v>
      </c>
      <c r="K8" s="285">
        <v>247</v>
      </c>
      <c r="L8" s="285">
        <v>48</v>
      </c>
      <c r="M8" s="286"/>
    </row>
    <row r="9" spans="1:21" ht="30" customHeight="1">
      <c r="A9" s="783"/>
      <c r="B9" s="786" t="s">
        <v>25</v>
      </c>
      <c r="C9" s="182" t="s">
        <v>24</v>
      </c>
      <c r="D9" s="196"/>
      <c r="E9" s="186">
        <v>1099688</v>
      </c>
      <c r="F9" s="187">
        <v>1091442</v>
      </c>
      <c r="G9" s="278">
        <v>1088860</v>
      </c>
      <c r="H9" s="278">
        <v>1085159</v>
      </c>
      <c r="I9" s="279">
        <v>1088110</v>
      </c>
      <c r="J9" s="279">
        <v>1050631</v>
      </c>
      <c r="K9" s="279">
        <v>1044192</v>
      </c>
      <c r="L9" s="279">
        <v>1015480</v>
      </c>
      <c r="M9" s="283">
        <v>97.2503141184763</v>
      </c>
      <c r="P9" s="793"/>
      <c r="Q9" s="794"/>
      <c r="R9" s="793"/>
      <c r="S9" s="794"/>
      <c r="T9" s="793"/>
      <c r="U9" s="794"/>
    </row>
    <row r="10" spans="1:13" ht="30" customHeight="1">
      <c r="A10" s="784"/>
      <c r="B10" s="787"/>
      <c r="C10" s="197" t="s">
        <v>181</v>
      </c>
      <c r="D10" s="198" t="s">
        <v>182</v>
      </c>
      <c r="E10" s="199">
        <v>90.8</v>
      </c>
      <c r="F10" s="200">
        <v>90.8</v>
      </c>
      <c r="G10" s="287">
        <v>91.1</v>
      </c>
      <c r="H10" s="287">
        <v>91.4</v>
      </c>
      <c r="I10" s="288">
        <v>91.9</v>
      </c>
      <c r="J10" s="288">
        <v>91.91743597639928</v>
      </c>
      <c r="K10" s="288">
        <v>91.50917684051674</v>
      </c>
      <c r="L10" s="287">
        <v>92.51957025612619</v>
      </c>
      <c r="M10" s="280"/>
    </row>
    <row r="11" spans="1:13" ht="30" customHeight="1">
      <c r="A11" s="784"/>
      <c r="B11" s="788"/>
      <c r="C11" s="192" t="s">
        <v>22</v>
      </c>
      <c r="D11" s="201"/>
      <c r="E11" s="194">
        <v>15018</v>
      </c>
      <c r="F11" s="195">
        <v>15475</v>
      </c>
      <c r="G11" s="284">
        <v>15419</v>
      </c>
      <c r="H11" s="284">
        <v>15507</v>
      </c>
      <c r="I11" s="285">
        <v>16854</v>
      </c>
      <c r="J11" s="285">
        <v>17350</v>
      </c>
      <c r="K11" s="284">
        <v>17152</v>
      </c>
      <c r="L11" s="285">
        <v>15708</v>
      </c>
      <c r="M11" s="286"/>
    </row>
    <row r="12" spans="1:21" ht="30" customHeight="1">
      <c r="A12" s="784"/>
      <c r="B12" s="789" t="s">
        <v>28</v>
      </c>
      <c r="C12" s="182" t="s">
        <v>185</v>
      </c>
      <c r="D12" s="196"/>
      <c r="E12" s="186">
        <v>1055579</v>
      </c>
      <c r="F12" s="187">
        <v>1050717</v>
      </c>
      <c r="G12" s="278">
        <v>1063409</v>
      </c>
      <c r="H12" s="278">
        <v>1053813</v>
      </c>
      <c r="I12" s="279">
        <v>1066639</v>
      </c>
      <c r="J12" s="279">
        <v>1047333</v>
      </c>
      <c r="K12" s="279">
        <v>1047349</v>
      </c>
      <c r="L12" s="279">
        <v>1022946</v>
      </c>
      <c r="M12" s="283">
        <v>97.67002212252076</v>
      </c>
      <c r="P12" s="793"/>
      <c r="Q12" s="794"/>
      <c r="R12" s="793"/>
      <c r="S12" s="794"/>
      <c r="T12" s="793"/>
      <c r="U12" s="794"/>
    </row>
    <row r="13" spans="1:13" ht="28.5" customHeight="1">
      <c r="A13" s="784"/>
      <c r="B13" s="790"/>
      <c r="C13" s="197" t="s">
        <v>15</v>
      </c>
      <c r="D13" s="198" t="s">
        <v>182</v>
      </c>
      <c r="E13" s="199">
        <v>87.4</v>
      </c>
      <c r="F13" s="200">
        <v>87.2</v>
      </c>
      <c r="G13" s="287">
        <v>87.6</v>
      </c>
      <c r="H13" s="287">
        <v>87.9</v>
      </c>
      <c r="I13" s="288">
        <v>88.5</v>
      </c>
      <c r="J13" s="288">
        <v>88.50928291401272</v>
      </c>
      <c r="K13" s="288">
        <v>88.93596027322349</v>
      </c>
      <c r="L13" s="287">
        <v>89.45463894446699</v>
      </c>
      <c r="M13" s="280"/>
    </row>
    <row r="14" spans="1:13" ht="30" customHeight="1">
      <c r="A14" s="784"/>
      <c r="B14" s="790"/>
      <c r="C14" s="182" t="s">
        <v>183</v>
      </c>
      <c r="D14" s="196"/>
      <c r="E14" s="186">
        <v>67610</v>
      </c>
      <c r="F14" s="187">
        <v>66991</v>
      </c>
      <c r="G14" s="278">
        <v>63453</v>
      </c>
      <c r="H14" s="278">
        <v>62492</v>
      </c>
      <c r="I14" s="279">
        <v>60371</v>
      </c>
      <c r="J14" s="279">
        <v>60333</v>
      </c>
      <c r="K14" s="284">
        <v>60886</v>
      </c>
      <c r="L14" s="279">
        <v>59661</v>
      </c>
      <c r="M14" s="280"/>
    </row>
    <row r="15" spans="1:13" ht="28.5" customHeight="1">
      <c r="A15" s="784"/>
      <c r="B15" s="789" t="s">
        <v>29</v>
      </c>
      <c r="C15" s="188" t="s">
        <v>24</v>
      </c>
      <c r="D15" s="189"/>
      <c r="E15" s="190">
        <v>165490</v>
      </c>
      <c r="F15" s="191">
        <v>165104</v>
      </c>
      <c r="G15" s="281">
        <v>184917</v>
      </c>
      <c r="H15" s="281">
        <v>185119</v>
      </c>
      <c r="I15" s="282">
        <v>177166</v>
      </c>
      <c r="J15" s="282">
        <v>170573</v>
      </c>
      <c r="K15" s="282">
        <v>168899</v>
      </c>
      <c r="L15" s="282">
        <v>162007</v>
      </c>
      <c r="M15" s="283">
        <v>95.91945482211263</v>
      </c>
    </row>
    <row r="16" spans="1:13" ht="30" customHeight="1" thickBot="1">
      <c r="A16" s="785"/>
      <c r="B16" s="791"/>
      <c r="C16" s="202" t="s">
        <v>22</v>
      </c>
      <c r="D16" s="203"/>
      <c r="E16" s="204">
        <v>3651</v>
      </c>
      <c r="F16" s="205">
        <v>3975</v>
      </c>
      <c r="G16" s="289">
        <v>6584</v>
      </c>
      <c r="H16" s="289">
        <v>4523</v>
      </c>
      <c r="I16" s="290">
        <v>5995</v>
      </c>
      <c r="J16" s="290">
        <v>5663</v>
      </c>
      <c r="K16" s="290">
        <v>5387</v>
      </c>
      <c r="L16" s="290">
        <v>4280</v>
      </c>
      <c r="M16" s="291"/>
    </row>
    <row r="17" spans="1:14" ht="18" customHeight="1">
      <c r="A17" s="795" t="s">
        <v>195</v>
      </c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376"/>
      <c r="M17" s="348"/>
      <c r="N17" s="348"/>
    </row>
    <row r="18" s="273" customFormat="1" ht="18" customHeight="1"/>
    <row r="19" ht="13.5">
      <c r="A19" s="350"/>
    </row>
    <row r="24" ht="13.5">
      <c r="C24" s="45"/>
    </row>
  </sheetData>
  <mergeCells count="14">
    <mergeCell ref="P7:T7"/>
    <mergeCell ref="T9:U9"/>
    <mergeCell ref="T12:U12"/>
    <mergeCell ref="A17:K17"/>
    <mergeCell ref="R9:S9"/>
    <mergeCell ref="R12:S12"/>
    <mergeCell ref="P9:Q9"/>
    <mergeCell ref="P12:Q12"/>
    <mergeCell ref="A5:B6"/>
    <mergeCell ref="A7:B8"/>
    <mergeCell ref="A9:A16"/>
    <mergeCell ref="B9:B11"/>
    <mergeCell ref="B12:B14"/>
    <mergeCell ref="B15:B16"/>
  </mergeCells>
  <printOptions/>
  <pageMargins left="0.75" right="0.27" top="1" bottom="1" header="0.512" footer="0.512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K26"/>
  <sheetViews>
    <sheetView showGridLines="0" workbookViewId="0" topLeftCell="C1">
      <selection activeCell="L27" sqref="L27"/>
    </sheetView>
  </sheetViews>
  <sheetFormatPr defaultColWidth="9.00390625" defaultRowHeight="13.5"/>
  <cols>
    <col min="1" max="1" width="3.625" style="0" customWidth="1"/>
    <col min="2" max="2" width="11.00390625" style="0" customWidth="1"/>
    <col min="3" max="3" width="10.625" style="77" customWidth="1"/>
    <col min="4" max="10" width="10.625" style="0" customWidth="1"/>
  </cols>
  <sheetData>
    <row r="1" spans="1:11" s="207" customFormat="1" ht="30" customHeight="1">
      <c r="A1" s="207" t="s">
        <v>224</v>
      </c>
      <c r="K1" s="207" t="s">
        <v>173</v>
      </c>
    </row>
    <row r="2" ht="13.5">
      <c r="B2" s="253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6" spans="3:9" ht="13.5">
      <c r="C26" s="252"/>
      <c r="D26" s="252"/>
      <c r="E26" s="252"/>
      <c r="F26" s="252"/>
      <c r="G26" s="252"/>
      <c r="H26" s="252"/>
      <c r="I26" s="25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3"/>
    <pageSetUpPr fitToPage="1"/>
  </sheetPr>
  <dimension ref="A1:O41"/>
  <sheetViews>
    <sheetView showGridLines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2" max="2" width="17.125" style="0" customWidth="1"/>
    <col min="3" max="5" width="9.375" style="0" bestFit="1" customWidth="1"/>
    <col min="6" max="6" width="9.875" style="0" bestFit="1" customWidth="1"/>
    <col min="7" max="10" width="10.375" style="0" bestFit="1" customWidth="1"/>
    <col min="11" max="13" width="9.375" style="0" bestFit="1" customWidth="1"/>
    <col min="14" max="14" width="9.125" style="0" customWidth="1"/>
    <col min="15" max="15" width="9.125" style="0" bestFit="1" customWidth="1"/>
    <col min="16" max="16" width="3.625" style="0" customWidth="1"/>
    <col min="17" max="20" width="9.75390625" style="0" bestFit="1" customWidth="1"/>
    <col min="21" max="22" width="9.125" style="0" bestFit="1" customWidth="1"/>
  </cols>
  <sheetData>
    <row r="1" spans="1:11" s="207" customFormat="1" ht="30" customHeight="1">
      <c r="A1" s="207" t="s">
        <v>225</v>
      </c>
      <c r="H1" s="209" t="s">
        <v>173</v>
      </c>
      <c r="K1" s="207" t="s">
        <v>173</v>
      </c>
    </row>
    <row r="2" s="215" customFormat="1" ht="13.5">
      <c r="O2" s="11"/>
    </row>
    <row r="3" spans="2:13" s="215" customFormat="1" ht="13.5">
      <c r="B3" s="756"/>
      <c r="C3" s="756"/>
      <c r="D3" s="756"/>
      <c r="E3" s="756"/>
      <c r="F3" s="757"/>
      <c r="G3" s="756"/>
      <c r="H3" s="757"/>
      <c r="I3" s="757"/>
      <c r="J3" s="756"/>
      <c r="K3" s="756"/>
      <c r="L3" s="756"/>
      <c r="M3" s="756"/>
    </row>
    <row r="4" spans="2:13" s="215" customFormat="1" ht="14.25">
      <c r="B4" s="758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</row>
    <row r="5" spans="2:13" s="215" customFormat="1" ht="13.5">
      <c r="B5" s="756"/>
      <c r="C5" s="756"/>
      <c r="D5" s="756"/>
      <c r="E5" s="756"/>
      <c r="F5" s="757"/>
      <c r="G5" s="756"/>
      <c r="H5" s="757"/>
      <c r="I5" s="757"/>
      <c r="J5" s="756"/>
      <c r="K5" s="756"/>
      <c r="L5" s="756"/>
      <c r="M5" s="756"/>
    </row>
    <row r="6" spans="2:13" s="215" customFormat="1" ht="14.25">
      <c r="B6" s="758"/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</row>
    <row r="7" spans="5:12" s="215" customFormat="1" ht="13.5">
      <c r="E7" s="10"/>
      <c r="F7" s="10"/>
      <c r="G7" s="10"/>
      <c r="H7" s="10"/>
      <c r="I7" s="10"/>
      <c r="J7" s="10"/>
      <c r="K7" s="10"/>
      <c r="L7" s="10"/>
    </row>
    <row r="8" spans="5:12" s="215" customFormat="1" ht="13.5">
      <c r="E8" s="10"/>
      <c r="F8" s="10"/>
      <c r="G8" s="10"/>
      <c r="H8" s="10"/>
      <c r="I8" s="10"/>
      <c r="J8" s="10"/>
      <c r="K8" s="10"/>
      <c r="L8" s="10"/>
    </row>
    <row r="9" ht="13.5">
      <c r="B9" s="272"/>
    </row>
    <row r="10" spans="5:12" ht="13.5">
      <c r="E10" s="13"/>
      <c r="F10" s="13"/>
      <c r="G10" s="13"/>
      <c r="H10" s="13"/>
      <c r="I10" s="13"/>
      <c r="J10" s="13"/>
      <c r="K10" s="13"/>
      <c r="L10" s="13"/>
    </row>
    <row r="11" ht="13.5">
      <c r="B11" s="253"/>
    </row>
    <row r="14" spans="4:11" ht="13.5">
      <c r="D14" s="13"/>
      <c r="E14" s="13"/>
      <c r="F14" s="13"/>
      <c r="G14" s="13"/>
      <c r="H14" s="13"/>
      <c r="I14" s="13"/>
      <c r="J14" s="13"/>
      <c r="K14" s="13"/>
    </row>
    <row r="15" spans="4:11" ht="13.5">
      <c r="D15" s="13"/>
      <c r="E15" s="13"/>
      <c r="F15" s="13"/>
      <c r="G15" s="13"/>
      <c r="H15" s="13"/>
      <c r="I15" s="13"/>
      <c r="J15" s="13"/>
      <c r="K15" s="13"/>
    </row>
    <row r="16" spans="4:11" ht="13.5">
      <c r="D16" s="13"/>
      <c r="E16" s="13"/>
      <c r="F16" s="13"/>
      <c r="G16" s="13"/>
      <c r="H16" s="13"/>
      <c r="I16" s="13"/>
      <c r="J16" s="13"/>
      <c r="K16" s="13"/>
    </row>
    <row r="17" spans="4:11" ht="13.5">
      <c r="D17" s="13"/>
      <c r="E17" s="13"/>
      <c r="F17" s="13"/>
      <c r="G17" s="13"/>
      <c r="H17" s="13"/>
      <c r="I17" s="13"/>
      <c r="J17" s="13"/>
      <c r="K17" s="13"/>
    </row>
    <row r="18" spans="4:11" ht="13.5">
      <c r="D18" s="13"/>
      <c r="E18" s="13"/>
      <c r="F18" s="13"/>
      <c r="G18" s="13"/>
      <c r="H18" s="13"/>
      <c r="I18" s="13"/>
      <c r="J18" s="13"/>
      <c r="K18" s="13"/>
    </row>
    <row r="19" spans="4:11" ht="13.5">
      <c r="D19" s="13"/>
      <c r="E19" s="13"/>
      <c r="F19" s="13"/>
      <c r="G19" s="13"/>
      <c r="H19" s="13"/>
      <c r="I19" s="13"/>
      <c r="J19" s="13"/>
      <c r="K19" s="13"/>
    </row>
    <row r="20" spans="4:11" ht="13.5">
      <c r="D20" s="13"/>
      <c r="E20" s="13"/>
      <c r="F20" s="13"/>
      <c r="G20" s="13"/>
      <c r="H20" s="13"/>
      <c r="I20" s="13"/>
      <c r="J20" s="13"/>
      <c r="K20" s="13"/>
    </row>
    <row r="21" spans="4:11" ht="13.5">
      <c r="D21" s="13"/>
      <c r="E21" s="13"/>
      <c r="F21" s="13"/>
      <c r="G21" s="13"/>
      <c r="H21" s="13"/>
      <c r="I21" s="13"/>
      <c r="J21" s="13"/>
      <c r="K21" s="13"/>
    </row>
    <row r="22" spans="4:11" ht="13.5">
      <c r="D22" s="13"/>
      <c r="E22" s="13"/>
      <c r="F22" s="13"/>
      <c r="G22" s="13"/>
      <c r="H22" s="13"/>
      <c r="I22" s="13"/>
      <c r="J22" s="13"/>
      <c r="K22" s="13"/>
    </row>
    <row r="23" spans="4:11" ht="13.5">
      <c r="D23" s="13"/>
      <c r="E23" s="13"/>
      <c r="F23" s="13"/>
      <c r="G23" s="13"/>
      <c r="H23" s="13"/>
      <c r="I23" s="13"/>
      <c r="J23" s="13"/>
      <c r="K23" s="13"/>
    </row>
    <row r="24" spans="4:11" ht="13.5">
      <c r="D24" s="13"/>
      <c r="E24" s="13"/>
      <c r="F24" s="13"/>
      <c r="G24" s="13"/>
      <c r="H24" s="13"/>
      <c r="I24" s="13"/>
      <c r="J24" s="13"/>
      <c r="K24" s="13"/>
    </row>
    <row r="25" spans="4:11" ht="13.5">
      <c r="D25" s="13"/>
      <c r="E25" s="13"/>
      <c r="F25" s="13"/>
      <c r="G25" s="13"/>
      <c r="H25" s="13"/>
      <c r="I25" s="13"/>
      <c r="J25" s="13"/>
      <c r="K25" s="13"/>
    </row>
    <row r="26" spans="4:11" ht="13.5">
      <c r="D26" s="13"/>
      <c r="E26" s="13"/>
      <c r="F26" s="13"/>
      <c r="G26" s="13"/>
      <c r="H26" s="13"/>
      <c r="I26" s="13"/>
      <c r="J26" s="13"/>
      <c r="K26" s="13"/>
    </row>
    <row r="27" spans="4:11" ht="13.5">
      <c r="D27" s="13"/>
      <c r="E27" s="13"/>
      <c r="F27" s="13"/>
      <c r="G27" s="13"/>
      <c r="H27" s="13"/>
      <c r="I27" s="13"/>
      <c r="J27" s="13"/>
      <c r="K27" s="13"/>
    </row>
    <row r="28" spans="4:11" ht="13.5">
      <c r="D28" s="13"/>
      <c r="E28" s="13"/>
      <c r="F28" s="13"/>
      <c r="G28" s="13"/>
      <c r="H28" s="13"/>
      <c r="I28" s="13"/>
      <c r="J28" s="13"/>
      <c r="K28" s="13"/>
    </row>
    <row r="29" spans="4:11" ht="13.5">
      <c r="D29" s="13"/>
      <c r="E29" s="13"/>
      <c r="F29" s="13"/>
      <c r="G29" s="13"/>
      <c r="H29" s="13"/>
      <c r="I29" s="13"/>
      <c r="J29" s="13"/>
      <c r="K29" s="13"/>
    </row>
    <row r="30" spans="4:11" ht="13.5">
      <c r="D30" s="13"/>
      <c r="E30" s="13"/>
      <c r="F30" s="13"/>
      <c r="G30" s="13"/>
      <c r="H30" s="13"/>
      <c r="I30" s="13"/>
      <c r="J30" s="13"/>
      <c r="K30" s="13"/>
    </row>
    <row r="31" spans="4:11" ht="13.5">
      <c r="D31" s="13"/>
      <c r="E31" s="13"/>
      <c r="F31" s="13"/>
      <c r="G31" s="13"/>
      <c r="H31" s="13"/>
      <c r="I31" s="13"/>
      <c r="J31" s="13"/>
      <c r="K31" s="13"/>
    </row>
    <row r="32" spans="4:11" ht="13.5">
      <c r="D32" s="13"/>
      <c r="E32" s="13"/>
      <c r="F32" s="13"/>
      <c r="G32" s="13"/>
      <c r="H32" s="13"/>
      <c r="I32" s="13"/>
      <c r="J32" s="13"/>
      <c r="K32" s="13"/>
    </row>
    <row r="33" spans="4:11" ht="13.5">
      <c r="D33" s="13"/>
      <c r="E33" s="13"/>
      <c r="F33" s="13"/>
      <c r="G33" s="13"/>
      <c r="H33" s="13"/>
      <c r="I33" s="13"/>
      <c r="J33" s="13"/>
      <c r="K33" s="13"/>
    </row>
    <row r="34" spans="4:11" ht="13.5">
      <c r="D34" s="13"/>
      <c r="E34" s="13"/>
      <c r="F34" s="13"/>
      <c r="G34" s="13"/>
      <c r="H34" s="13"/>
      <c r="I34" s="13"/>
      <c r="J34" s="13"/>
      <c r="K34" s="13"/>
    </row>
    <row r="35" spans="4:11" ht="13.5">
      <c r="D35" s="13"/>
      <c r="E35" s="13"/>
      <c r="F35" s="13"/>
      <c r="G35" s="13"/>
      <c r="H35" s="13"/>
      <c r="I35" s="13"/>
      <c r="J35" s="13"/>
      <c r="K35" s="13"/>
    </row>
    <row r="36" spans="4:11" ht="13.5">
      <c r="D36" s="13"/>
      <c r="E36" s="13"/>
      <c r="F36" s="13"/>
      <c r="G36" s="13"/>
      <c r="H36" s="13"/>
      <c r="I36" s="13"/>
      <c r="J36" s="13"/>
      <c r="K36" s="13"/>
    </row>
    <row r="37" spans="4:11" ht="13.5">
      <c r="D37" s="13"/>
      <c r="E37" s="13"/>
      <c r="F37" s="13"/>
      <c r="G37" s="13"/>
      <c r="H37" s="13"/>
      <c r="I37" s="13"/>
      <c r="J37" s="13"/>
      <c r="K37" s="13"/>
    </row>
    <row r="38" spans="4:11" ht="13.5">
      <c r="D38" s="13"/>
      <c r="E38" s="13"/>
      <c r="F38" s="13"/>
      <c r="G38" s="13"/>
      <c r="H38" s="13"/>
      <c r="I38" s="13"/>
      <c r="J38" s="13"/>
      <c r="K38" s="13"/>
    </row>
    <row r="39" spans="4:11" ht="13.5">
      <c r="D39" s="13"/>
      <c r="E39" s="13"/>
      <c r="F39" s="13"/>
      <c r="G39" s="13"/>
      <c r="H39" s="13"/>
      <c r="I39" s="13"/>
      <c r="J39" s="13"/>
      <c r="K39" s="13"/>
    </row>
    <row r="40" spans="4:11" ht="13.5">
      <c r="D40" s="13"/>
      <c r="E40" s="13"/>
      <c r="F40" s="13"/>
      <c r="G40" s="13"/>
      <c r="H40" s="13"/>
      <c r="I40" s="13"/>
      <c r="J40" s="13"/>
      <c r="K40" s="13"/>
    </row>
    <row r="41" spans="4:11" ht="13.5">
      <c r="D41" s="13"/>
      <c r="E41" s="13"/>
      <c r="F41" s="13"/>
      <c r="G41" s="13"/>
      <c r="H41" s="13"/>
      <c r="I41" s="13"/>
      <c r="J41" s="13"/>
      <c r="K41" s="13"/>
    </row>
  </sheetData>
  <printOptions/>
  <pageMargins left="0.75" right="0.75" top="1" bottom="1" header="0.512" footer="0.512"/>
  <pageSetup fitToHeight="1" fitToWidth="1" horizontalDpi="600" verticalDpi="600" orientation="landscape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M17"/>
  <sheetViews>
    <sheetView showGridLines="0" workbookViewId="0" topLeftCell="A1">
      <selection activeCell="K23" sqref="K23"/>
    </sheetView>
  </sheetViews>
  <sheetFormatPr defaultColWidth="9.00390625" defaultRowHeight="13.5"/>
  <cols>
    <col min="1" max="1" width="3.625" style="0" customWidth="1"/>
    <col min="2" max="2" width="14.75390625" style="0" customWidth="1"/>
    <col min="3" max="3" width="15.875" style="0" customWidth="1"/>
    <col min="4" max="6" width="10.625" style="0" hidden="1" customWidth="1"/>
    <col min="7" max="11" width="10.625" style="0" customWidth="1"/>
  </cols>
  <sheetData>
    <row r="1" spans="1:12" s="207" customFormat="1" ht="30" customHeight="1">
      <c r="A1" s="207" t="s">
        <v>197</v>
      </c>
      <c r="L1" s="1" t="s">
        <v>176</v>
      </c>
    </row>
    <row r="2" spans="1:13" ht="14.25" thickBot="1">
      <c r="A2" s="13"/>
      <c r="B2" s="13"/>
      <c r="C2" s="13"/>
      <c r="D2" s="13"/>
      <c r="E2" s="13"/>
      <c r="F2" s="13"/>
      <c r="G2" s="13"/>
      <c r="H2" s="13"/>
      <c r="I2" s="13"/>
      <c r="L2" t="s">
        <v>173</v>
      </c>
      <c r="M2" t="s">
        <v>173</v>
      </c>
    </row>
    <row r="3" spans="1:13" s="1" customFormat="1" ht="15.75" customHeight="1">
      <c r="A3" s="81"/>
      <c r="B3" s="82"/>
      <c r="C3" s="83"/>
      <c r="D3" s="14" t="s">
        <v>62</v>
      </c>
      <c r="E3" s="84" t="s">
        <v>58</v>
      </c>
      <c r="F3" s="84" t="s">
        <v>170</v>
      </c>
      <c r="G3" s="84" t="s">
        <v>211</v>
      </c>
      <c r="H3" s="15" t="s">
        <v>19</v>
      </c>
      <c r="I3" s="15" t="s">
        <v>157</v>
      </c>
      <c r="J3" s="15" t="s">
        <v>171</v>
      </c>
      <c r="K3" s="332" t="s">
        <v>214</v>
      </c>
      <c r="L3" s="1" t="s">
        <v>173</v>
      </c>
      <c r="M3" s="81" t="s">
        <v>173</v>
      </c>
    </row>
    <row r="4" spans="1:11" s="1" customFormat="1" ht="15.75" customHeight="1" thickBot="1">
      <c r="A4" s="81"/>
      <c r="B4" s="85"/>
      <c r="C4" s="86"/>
      <c r="D4" s="87" t="s">
        <v>6</v>
      </c>
      <c r="E4" s="88" t="s">
        <v>7</v>
      </c>
      <c r="F4" s="88" t="s">
        <v>194</v>
      </c>
      <c r="G4" s="88" t="s">
        <v>226</v>
      </c>
      <c r="H4" s="331" t="s">
        <v>14</v>
      </c>
      <c r="I4" s="331" t="s">
        <v>158</v>
      </c>
      <c r="J4" s="331" t="s">
        <v>174</v>
      </c>
      <c r="K4" s="333" t="s">
        <v>213</v>
      </c>
    </row>
    <row r="5" spans="1:11" s="1" customFormat="1" ht="19.5" customHeight="1">
      <c r="A5" s="81"/>
      <c r="B5" s="801" t="s">
        <v>141</v>
      </c>
      <c r="C5" s="89" t="s">
        <v>68</v>
      </c>
      <c r="D5" s="263">
        <v>45604</v>
      </c>
      <c r="E5" s="264">
        <v>45302</v>
      </c>
      <c r="F5" s="334">
        <v>52027</v>
      </c>
      <c r="G5" s="334">
        <v>45772</v>
      </c>
      <c r="H5" s="335">
        <v>47566</v>
      </c>
      <c r="I5" s="335">
        <v>53168</v>
      </c>
      <c r="J5" s="335">
        <v>55628</v>
      </c>
      <c r="K5" s="336">
        <v>66871</v>
      </c>
    </row>
    <row r="6" spans="1:11" s="1" customFormat="1" ht="19.5" customHeight="1">
      <c r="A6" s="81"/>
      <c r="B6" s="802"/>
      <c r="C6" s="90" t="s">
        <v>139</v>
      </c>
      <c r="D6" s="265">
        <v>58560</v>
      </c>
      <c r="E6" s="266">
        <v>61561</v>
      </c>
      <c r="F6" s="337">
        <v>94048</v>
      </c>
      <c r="G6" s="337">
        <v>71801</v>
      </c>
      <c r="H6" s="338">
        <v>84437</v>
      </c>
      <c r="I6" s="338">
        <v>92547</v>
      </c>
      <c r="J6" s="338">
        <v>82743</v>
      </c>
      <c r="K6" s="339">
        <v>95109</v>
      </c>
    </row>
    <row r="7" spans="1:11" s="1" customFormat="1" ht="19.5" customHeight="1">
      <c r="A7" s="81"/>
      <c r="B7" s="803" t="s">
        <v>146</v>
      </c>
      <c r="C7" s="91" t="s">
        <v>140</v>
      </c>
      <c r="D7" s="267">
        <v>43976</v>
      </c>
      <c r="E7" s="268">
        <v>46314</v>
      </c>
      <c r="F7" s="340">
        <v>70139</v>
      </c>
      <c r="G7" s="340">
        <v>52241</v>
      </c>
      <c r="H7" s="341">
        <v>61552</v>
      </c>
      <c r="I7" s="341">
        <v>72419</v>
      </c>
      <c r="J7" s="341">
        <v>77027</v>
      </c>
      <c r="K7" s="342">
        <v>102878</v>
      </c>
    </row>
    <row r="8" spans="1:11" s="1" customFormat="1" ht="19.5" customHeight="1">
      <c r="A8" s="81"/>
      <c r="B8" s="804"/>
      <c r="C8" s="90" t="s">
        <v>206</v>
      </c>
      <c r="D8" s="265">
        <v>516</v>
      </c>
      <c r="E8" s="266">
        <v>552</v>
      </c>
      <c r="F8" s="337">
        <v>1492</v>
      </c>
      <c r="G8" s="337">
        <v>989</v>
      </c>
      <c r="H8" s="338">
        <v>1255</v>
      </c>
      <c r="I8" s="338">
        <v>1469</v>
      </c>
      <c r="J8" s="338">
        <v>1136</v>
      </c>
      <c r="K8" s="339">
        <v>789</v>
      </c>
    </row>
    <row r="9" spans="1:11" s="1" customFormat="1" ht="19.5" customHeight="1">
      <c r="A9" s="81"/>
      <c r="B9" s="803" t="s">
        <v>142</v>
      </c>
      <c r="C9" s="92"/>
      <c r="D9" s="267">
        <v>60</v>
      </c>
      <c r="E9" s="268">
        <v>65</v>
      </c>
      <c r="F9" s="340">
        <v>101</v>
      </c>
      <c r="G9" s="340">
        <v>135</v>
      </c>
      <c r="H9" s="341">
        <v>132</v>
      </c>
      <c r="I9" s="341">
        <v>196</v>
      </c>
      <c r="J9" s="341">
        <v>200</v>
      </c>
      <c r="K9" s="342">
        <v>272</v>
      </c>
    </row>
    <row r="10" spans="1:11" s="1" customFormat="1" ht="12" customHeight="1">
      <c r="A10" s="81"/>
      <c r="B10" s="805"/>
      <c r="C10" s="817" t="s">
        <v>207</v>
      </c>
      <c r="D10" s="809">
        <f>D9/D7*1000</f>
        <v>1.3643805712206658</v>
      </c>
      <c r="E10" s="811">
        <f>E9/E7*1000</f>
        <v>1.4034633156281038</v>
      </c>
      <c r="F10" s="813">
        <f>F9/F7*1000</f>
        <v>1.4399977188154949</v>
      </c>
      <c r="G10" s="813">
        <v>2.584177178844203</v>
      </c>
      <c r="H10" s="807">
        <v>2.144528203795165</v>
      </c>
      <c r="I10" s="807">
        <v>2.706472058437703</v>
      </c>
      <c r="J10" s="807">
        <v>2.596492139120049</v>
      </c>
      <c r="K10" s="815">
        <v>2.6439083185909524</v>
      </c>
    </row>
    <row r="11" spans="1:11" s="1" customFormat="1" ht="12" customHeight="1">
      <c r="A11" s="81"/>
      <c r="B11" s="806"/>
      <c r="C11" s="818"/>
      <c r="D11" s="810"/>
      <c r="E11" s="812"/>
      <c r="F11" s="814"/>
      <c r="G11" s="814"/>
      <c r="H11" s="808"/>
      <c r="I11" s="808"/>
      <c r="J11" s="808"/>
      <c r="K11" s="816"/>
    </row>
    <row r="12" spans="1:12" s="1" customFormat="1" ht="19.5" customHeight="1" thickBot="1">
      <c r="A12" s="81"/>
      <c r="B12" s="93" t="s">
        <v>143</v>
      </c>
      <c r="C12" s="94"/>
      <c r="D12" s="269">
        <v>2335</v>
      </c>
      <c r="E12" s="270">
        <v>2564</v>
      </c>
      <c r="F12" s="343">
        <v>2789</v>
      </c>
      <c r="G12" s="343">
        <v>2973</v>
      </c>
      <c r="H12" s="328">
        <v>3112</v>
      </c>
      <c r="I12" s="328">
        <v>2989</v>
      </c>
      <c r="J12" s="328">
        <v>3258</v>
      </c>
      <c r="K12" s="344">
        <v>3118</v>
      </c>
      <c r="L12" s="1" t="s">
        <v>177</v>
      </c>
    </row>
    <row r="13" spans="1:9" ht="15" customHeight="1">
      <c r="A13" s="13"/>
      <c r="B13" s="95" t="s">
        <v>208</v>
      </c>
      <c r="C13" s="11"/>
      <c r="D13" s="11"/>
      <c r="E13" s="11"/>
      <c r="F13" s="81"/>
      <c r="G13" s="81"/>
      <c r="H13" s="81"/>
      <c r="I13" s="81"/>
    </row>
    <row r="14" spans="1:9" ht="15" customHeight="1">
      <c r="A14" s="13"/>
      <c r="B14" s="96" t="s">
        <v>209</v>
      </c>
      <c r="C14" s="10"/>
      <c r="D14" s="13"/>
      <c r="E14" s="13"/>
      <c r="F14" s="13"/>
      <c r="G14" s="13"/>
      <c r="H14" s="13"/>
      <c r="I14" s="13"/>
    </row>
    <row r="17" spans="4:11" ht="13.5">
      <c r="D17" s="212"/>
      <c r="E17" s="212"/>
      <c r="F17" s="212"/>
      <c r="G17" s="212"/>
      <c r="H17" s="212"/>
      <c r="I17" s="212"/>
      <c r="J17" s="212"/>
      <c r="K17" s="212"/>
    </row>
  </sheetData>
  <mergeCells count="12">
    <mergeCell ref="K10:K11"/>
    <mergeCell ref="C10:C11"/>
    <mergeCell ref="I10:I11"/>
    <mergeCell ref="J10:J11"/>
    <mergeCell ref="B5:B6"/>
    <mergeCell ref="B7:B8"/>
    <mergeCell ref="B9:B11"/>
    <mergeCell ref="H10:H11"/>
    <mergeCell ref="D10:D11"/>
    <mergeCell ref="E10:E11"/>
    <mergeCell ref="F10:F11"/>
    <mergeCell ref="G10:G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P334"/>
  <sheetViews>
    <sheetView showGridLines="0" workbookViewId="0" topLeftCell="A1">
      <selection activeCell="M18" sqref="M18"/>
    </sheetView>
  </sheetViews>
  <sheetFormatPr defaultColWidth="9.00390625" defaultRowHeight="13.5"/>
  <cols>
    <col min="1" max="1" width="3.625" style="0" customWidth="1"/>
    <col min="2" max="2" width="4.375" style="97" customWidth="1"/>
    <col min="3" max="3" width="1.625" style="97" customWidth="1"/>
    <col min="4" max="4" width="18.50390625" style="3" customWidth="1"/>
    <col min="5" max="5" width="10.375" style="0" customWidth="1"/>
    <col min="6" max="6" width="9.75390625" style="0" customWidth="1"/>
    <col min="7" max="8" width="8.625" style="0" customWidth="1"/>
    <col min="9" max="10" width="11.125" style="0" bestFit="1" customWidth="1"/>
    <col min="11" max="11" width="10.00390625" style="0" customWidth="1"/>
    <col min="12" max="12" width="9.00390625" style="80" customWidth="1"/>
    <col min="14" max="14" width="5.625" style="0" customWidth="1"/>
    <col min="15" max="15" width="19.25390625" style="0" customWidth="1"/>
    <col min="16" max="16" width="81.00390625" style="0" customWidth="1"/>
    <col min="17" max="17" width="17.875" style="0" bestFit="1" customWidth="1"/>
    <col min="19" max="21" width="7.125" style="0" customWidth="1"/>
    <col min="22" max="23" width="8.375" style="0" customWidth="1"/>
    <col min="24" max="25" width="7.125" style="0" customWidth="1"/>
    <col min="27" max="30" width="11.00390625" style="0" bestFit="1" customWidth="1"/>
    <col min="31" max="31" width="9.75390625" style="0" bestFit="1" customWidth="1"/>
    <col min="34" max="34" width="11.00390625" style="0" bestFit="1" customWidth="1"/>
    <col min="35" max="35" width="7.125" style="0" customWidth="1"/>
    <col min="36" max="36" width="7.00390625" style="0" customWidth="1"/>
    <col min="38" max="38" width="13.00390625" style="0" customWidth="1"/>
    <col min="39" max="39" width="11.00390625" style="0" customWidth="1"/>
    <col min="41" max="41" width="11.00390625" style="0" customWidth="1"/>
  </cols>
  <sheetData>
    <row r="1" spans="1:15" s="207" customFormat="1" ht="30" customHeight="1">
      <c r="A1" s="207" t="s">
        <v>227</v>
      </c>
      <c r="K1" s="209" t="s">
        <v>173</v>
      </c>
      <c r="L1" s="208"/>
      <c r="O1" s="207" t="s">
        <v>173</v>
      </c>
    </row>
    <row r="2" spans="2:15" ht="19.5" thickBot="1">
      <c r="B2" s="98"/>
      <c r="C2" s="98"/>
      <c r="D2" s="99"/>
      <c r="E2" s="100"/>
      <c r="F2" s="100"/>
      <c r="G2" s="100"/>
      <c r="H2" s="100"/>
      <c r="I2" s="100"/>
      <c r="J2" s="101"/>
      <c r="K2" s="100"/>
      <c r="M2" t="s">
        <v>173</v>
      </c>
      <c r="O2" s="207" t="s">
        <v>176</v>
      </c>
    </row>
    <row r="3" spans="2:16" ht="26.25" customHeight="1">
      <c r="B3" s="102"/>
      <c r="C3" s="103"/>
      <c r="D3" s="827"/>
      <c r="E3" s="800" t="s">
        <v>112</v>
      </c>
      <c r="F3" s="829"/>
      <c r="G3" s="829"/>
      <c r="H3" s="830"/>
      <c r="I3" s="831" t="s">
        <v>67</v>
      </c>
      <c r="J3" s="833" t="s">
        <v>66</v>
      </c>
      <c r="K3" s="825" t="s">
        <v>138</v>
      </c>
      <c r="M3" s="81" t="s">
        <v>173</v>
      </c>
      <c r="O3" t="s">
        <v>176</v>
      </c>
      <c r="P3" s="81"/>
    </row>
    <row r="4" spans="2:15" s="1" customFormat="1" ht="28.5" customHeight="1" thickBot="1">
      <c r="B4" s="104"/>
      <c r="C4" s="105"/>
      <c r="D4" s="828"/>
      <c r="E4" s="106" t="s">
        <v>228</v>
      </c>
      <c r="F4" s="107" t="s">
        <v>229</v>
      </c>
      <c r="G4" s="107" t="s">
        <v>164</v>
      </c>
      <c r="H4" s="107" t="s">
        <v>165</v>
      </c>
      <c r="I4" s="832"/>
      <c r="J4" s="834"/>
      <c r="K4" s="826"/>
      <c r="L4" s="108"/>
      <c r="M4" s="1" t="s">
        <v>173</v>
      </c>
      <c r="O4" s="1" t="s">
        <v>177</v>
      </c>
    </row>
    <row r="5" spans="2:15" s="78" customFormat="1" ht="12" customHeight="1">
      <c r="B5" s="102"/>
      <c r="C5" s="103"/>
      <c r="D5" s="109"/>
      <c r="E5" s="110" t="s">
        <v>63</v>
      </c>
      <c r="F5" s="111" t="s">
        <v>64</v>
      </c>
      <c r="G5" s="112" t="s">
        <v>64</v>
      </c>
      <c r="H5" s="245" t="s">
        <v>166</v>
      </c>
      <c r="I5" s="79" t="s">
        <v>64</v>
      </c>
      <c r="J5" s="113" t="s">
        <v>64</v>
      </c>
      <c r="K5" s="114" t="s">
        <v>64</v>
      </c>
      <c r="L5" s="346"/>
      <c r="M5" s="115"/>
      <c r="O5" s="81" t="s">
        <v>176</v>
      </c>
    </row>
    <row r="6" spans="2:15" ht="18" customHeight="1">
      <c r="B6" s="819" t="s">
        <v>136</v>
      </c>
      <c r="C6" s="820"/>
      <c r="D6" s="821"/>
      <c r="E6" s="848">
        <v>54315</v>
      </c>
      <c r="F6" s="839">
        <v>57170</v>
      </c>
      <c r="G6" s="843">
        <v>-2855</v>
      </c>
      <c r="H6" s="841">
        <v>95</v>
      </c>
      <c r="I6" s="839">
        <v>16051</v>
      </c>
      <c r="J6" s="839">
        <v>17415</v>
      </c>
      <c r="K6" s="837">
        <v>20849</v>
      </c>
      <c r="L6" s="346"/>
      <c r="M6" s="115"/>
      <c r="N6" s="215"/>
      <c r="O6" s="345"/>
    </row>
    <row r="7" spans="2:15" ht="11.25" customHeight="1">
      <c r="B7" s="822"/>
      <c r="C7" s="823"/>
      <c r="D7" s="824"/>
      <c r="E7" s="849"/>
      <c r="F7" s="840"/>
      <c r="G7" s="844"/>
      <c r="H7" s="842"/>
      <c r="I7" s="840"/>
      <c r="J7" s="840"/>
      <c r="K7" s="838"/>
      <c r="L7" s="346"/>
      <c r="M7" s="115"/>
      <c r="N7" s="215"/>
      <c r="O7" s="345"/>
    </row>
    <row r="8" spans="2:15" s="1" customFormat="1" ht="19.5" customHeight="1">
      <c r="B8" s="233" t="s">
        <v>8</v>
      </c>
      <c r="C8" s="234"/>
      <c r="D8" s="235" t="s">
        <v>65</v>
      </c>
      <c r="E8" s="236">
        <v>1125</v>
      </c>
      <c r="F8" s="236">
        <v>1186</v>
      </c>
      <c r="G8" s="237">
        <v>-61</v>
      </c>
      <c r="H8" s="238">
        <v>94.9</v>
      </c>
      <c r="I8" s="236">
        <v>504</v>
      </c>
      <c r="J8" s="236">
        <v>505</v>
      </c>
      <c r="K8" s="239">
        <v>116</v>
      </c>
      <c r="L8" s="108"/>
      <c r="O8" s="254"/>
    </row>
    <row r="9" spans="2:15" s="1" customFormat="1" ht="19.5" customHeight="1">
      <c r="B9" s="120" t="s">
        <v>9</v>
      </c>
      <c r="C9" s="121"/>
      <c r="D9" s="122" t="s">
        <v>113</v>
      </c>
      <c r="E9" s="116">
        <v>120</v>
      </c>
      <c r="F9" s="116">
        <v>143</v>
      </c>
      <c r="G9" s="216">
        <v>-23</v>
      </c>
      <c r="H9" s="117">
        <v>83.9</v>
      </c>
      <c r="I9" s="116">
        <v>47</v>
      </c>
      <c r="J9" s="116">
        <v>47</v>
      </c>
      <c r="K9" s="123">
        <v>26</v>
      </c>
      <c r="L9" s="108"/>
      <c r="O9" s="254"/>
    </row>
    <row r="10" spans="2:15" s="1" customFormat="1" ht="19.5" customHeight="1">
      <c r="B10" s="233" t="s">
        <v>41</v>
      </c>
      <c r="C10" s="234"/>
      <c r="D10" s="235" t="s">
        <v>114</v>
      </c>
      <c r="E10" s="236">
        <v>2355</v>
      </c>
      <c r="F10" s="236">
        <v>2443</v>
      </c>
      <c r="G10" s="237">
        <v>-88</v>
      </c>
      <c r="H10" s="238">
        <v>96.4</v>
      </c>
      <c r="I10" s="236">
        <v>1416</v>
      </c>
      <c r="J10" s="236">
        <v>939</v>
      </c>
      <c r="K10" s="391" t="s">
        <v>237</v>
      </c>
      <c r="L10" s="108"/>
      <c r="O10" s="254"/>
    </row>
    <row r="11" spans="2:15" s="1" customFormat="1" ht="19.5" customHeight="1">
      <c r="B11" s="120" t="s">
        <v>42</v>
      </c>
      <c r="C11" s="121"/>
      <c r="D11" s="122" t="s">
        <v>115</v>
      </c>
      <c r="E11" s="116">
        <v>2814</v>
      </c>
      <c r="F11" s="116">
        <v>2809</v>
      </c>
      <c r="G11" s="216">
        <v>5</v>
      </c>
      <c r="H11" s="117">
        <v>100.2</v>
      </c>
      <c r="I11" s="116">
        <v>1768</v>
      </c>
      <c r="J11" s="116">
        <v>1045</v>
      </c>
      <c r="K11" s="119">
        <v>1</v>
      </c>
      <c r="L11" s="108"/>
      <c r="O11" s="254"/>
    </row>
    <row r="12" spans="2:15" s="1" customFormat="1" ht="19.5" customHeight="1">
      <c r="B12" s="233" t="s">
        <v>43</v>
      </c>
      <c r="C12" s="234"/>
      <c r="D12" s="235" t="s">
        <v>116</v>
      </c>
      <c r="E12" s="236">
        <v>257</v>
      </c>
      <c r="F12" s="236">
        <v>283</v>
      </c>
      <c r="G12" s="237">
        <v>-26</v>
      </c>
      <c r="H12" s="238">
        <v>90.8</v>
      </c>
      <c r="I12" s="240">
        <v>19</v>
      </c>
      <c r="J12" s="240">
        <v>95</v>
      </c>
      <c r="K12" s="241">
        <v>143</v>
      </c>
      <c r="L12" s="108"/>
      <c r="O12" s="254"/>
    </row>
    <row r="13" spans="2:15" s="1" customFormat="1" ht="19.5" customHeight="1">
      <c r="B13" s="120" t="s">
        <v>44</v>
      </c>
      <c r="C13" s="121"/>
      <c r="D13" s="122" t="s">
        <v>117</v>
      </c>
      <c r="E13" s="116">
        <v>167</v>
      </c>
      <c r="F13" s="116">
        <v>163</v>
      </c>
      <c r="G13" s="216">
        <v>4</v>
      </c>
      <c r="H13" s="117">
        <v>102.5</v>
      </c>
      <c r="I13" s="118">
        <v>30</v>
      </c>
      <c r="J13" s="118">
        <v>53</v>
      </c>
      <c r="K13" s="119">
        <v>84</v>
      </c>
      <c r="L13" s="108"/>
      <c r="O13" s="254"/>
    </row>
    <row r="14" spans="2:15" s="1" customFormat="1" ht="19.5" customHeight="1">
      <c r="B14" s="233" t="s">
        <v>45</v>
      </c>
      <c r="C14" s="234"/>
      <c r="D14" s="235" t="s">
        <v>118</v>
      </c>
      <c r="E14" s="236">
        <v>724</v>
      </c>
      <c r="F14" s="236">
        <v>731</v>
      </c>
      <c r="G14" s="237">
        <v>-7</v>
      </c>
      <c r="H14" s="238">
        <v>99</v>
      </c>
      <c r="I14" s="240">
        <v>120</v>
      </c>
      <c r="J14" s="240">
        <v>293</v>
      </c>
      <c r="K14" s="241">
        <v>311</v>
      </c>
      <c r="L14" s="108"/>
      <c r="O14" s="254"/>
    </row>
    <row r="15" spans="2:15" s="1" customFormat="1" ht="19.5" customHeight="1">
      <c r="B15" s="120" t="s">
        <v>46</v>
      </c>
      <c r="C15" s="121"/>
      <c r="D15" s="122" t="s">
        <v>119</v>
      </c>
      <c r="E15" s="116">
        <v>783</v>
      </c>
      <c r="F15" s="116">
        <v>808</v>
      </c>
      <c r="G15" s="216">
        <v>-25</v>
      </c>
      <c r="H15" s="117">
        <v>96.9</v>
      </c>
      <c r="I15" s="118">
        <v>423</v>
      </c>
      <c r="J15" s="118">
        <v>333</v>
      </c>
      <c r="K15" s="119">
        <v>27</v>
      </c>
      <c r="L15" s="108"/>
      <c r="O15" s="254"/>
    </row>
    <row r="16" spans="2:15" s="1" customFormat="1" ht="19.5" customHeight="1">
      <c r="B16" s="233" t="s">
        <v>47</v>
      </c>
      <c r="C16" s="234"/>
      <c r="D16" s="235" t="s">
        <v>120</v>
      </c>
      <c r="E16" s="240">
        <v>36</v>
      </c>
      <c r="F16" s="240">
        <v>53</v>
      </c>
      <c r="G16" s="237">
        <v>-17</v>
      </c>
      <c r="H16" s="238">
        <v>67.9</v>
      </c>
      <c r="I16" s="240">
        <v>25</v>
      </c>
      <c r="J16" s="240">
        <v>5</v>
      </c>
      <c r="K16" s="241">
        <v>6</v>
      </c>
      <c r="L16" s="108"/>
      <c r="O16" s="254"/>
    </row>
    <row r="17" spans="2:15" s="1" customFormat="1" ht="19.5" customHeight="1">
      <c r="B17" s="120" t="s">
        <v>48</v>
      </c>
      <c r="C17" s="121"/>
      <c r="D17" s="122" t="s">
        <v>121</v>
      </c>
      <c r="E17" s="116">
        <v>986</v>
      </c>
      <c r="F17" s="116">
        <v>1008</v>
      </c>
      <c r="G17" s="216">
        <v>-22</v>
      </c>
      <c r="H17" s="117">
        <v>97.8</v>
      </c>
      <c r="I17" s="118">
        <v>612</v>
      </c>
      <c r="J17" s="118">
        <v>357</v>
      </c>
      <c r="K17" s="119">
        <v>17</v>
      </c>
      <c r="L17" s="108"/>
      <c r="O17" s="254"/>
    </row>
    <row r="18" spans="2:15" s="1" customFormat="1" ht="19.5" customHeight="1">
      <c r="B18" s="233" t="s">
        <v>49</v>
      </c>
      <c r="C18" s="234"/>
      <c r="D18" s="235" t="s">
        <v>122</v>
      </c>
      <c r="E18" s="236">
        <v>169</v>
      </c>
      <c r="F18" s="236">
        <v>159</v>
      </c>
      <c r="G18" s="237">
        <v>10</v>
      </c>
      <c r="H18" s="238">
        <v>106.3</v>
      </c>
      <c r="I18" s="240">
        <v>49</v>
      </c>
      <c r="J18" s="240">
        <v>120</v>
      </c>
      <c r="K18" s="391" t="s">
        <v>237</v>
      </c>
      <c r="L18" s="108"/>
      <c r="O18" s="254"/>
    </row>
    <row r="19" spans="2:15" s="1" customFormat="1" ht="19.5" customHeight="1">
      <c r="B19" s="120" t="s">
        <v>50</v>
      </c>
      <c r="C19" s="121"/>
      <c r="D19" s="122" t="s">
        <v>123</v>
      </c>
      <c r="E19" s="116">
        <v>2513</v>
      </c>
      <c r="F19" s="116">
        <v>2574</v>
      </c>
      <c r="G19" s="216">
        <v>-61</v>
      </c>
      <c r="H19" s="117">
        <v>97.6</v>
      </c>
      <c r="I19" s="118">
        <v>625</v>
      </c>
      <c r="J19" s="118">
        <v>610</v>
      </c>
      <c r="K19" s="119">
        <v>1278</v>
      </c>
      <c r="L19" s="108"/>
      <c r="O19" s="254"/>
    </row>
    <row r="20" spans="2:15" s="1" customFormat="1" ht="19.5" customHeight="1">
      <c r="B20" s="233" t="s">
        <v>51</v>
      </c>
      <c r="C20" s="234"/>
      <c r="D20" s="235" t="s">
        <v>124</v>
      </c>
      <c r="E20" s="236">
        <v>819</v>
      </c>
      <c r="F20" s="236">
        <v>901</v>
      </c>
      <c r="G20" s="237">
        <v>-82</v>
      </c>
      <c r="H20" s="238">
        <v>90.9</v>
      </c>
      <c r="I20" s="240">
        <v>54</v>
      </c>
      <c r="J20" s="240">
        <v>85</v>
      </c>
      <c r="K20" s="241">
        <v>680</v>
      </c>
      <c r="L20" s="108"/>
      <c r="O20" s="254"/>
    </row>
    <row r="21" spans="2:15" ht="19.5" customHeight="1">
      <c r="B21" s="120" t="s">
        <v>52</v>
      </c>
      <c r="C21" s="124"/>
      <c r="D21" s="122" t="s">
        <v>125</v>
      </c>
      <c r="E21" s="116">
        <v>24017</v>
      </c>
      <c r="F21" s="116">
        <v>24853</v>
      </c>
      <c r="G21" s="216">
        <v>-836</v>
      </c>
      <c r="H21" s="117">
        <v>96.6</v>
      </c>
      <c r="I21" s="116">
        <v>3935</v>
      </c>
      <c r="J21" s="116">
        <v>5563</v>
      </c>
      <c r="K21" s="123">
        <v>14519</v>
      </c>
      <c r="O21" s="254"/>
    </row>
    <row r="22" spans="2:15" ht="19.5" customHeight="1">
      <c r="B22" s="233" t="s">
        <v>53</v>
      </c>
      <c r="C22" s="242"/>
      <c r="D22" s="235" t="s">
        <v>126</v>
      </c>
      <c r="E22" s="236">
        <v>114</v>
      </c>
      <c r="F22" s="236">
        <v>115</v>
      </c>
      <c r="G22" s="237">
        <v>-1</v>
      </c>
      <c r="H22" s="238">
        <v>99.1</v>
      </c>
      <c r="I22" s="236">
        <v>17</v>
      </c>
      <c r="J22" s="236">
        <v>62</v>
      </c>
      <c r="K22" s="239">
        <v>35</v>
      </c>
      <c r="O22" s="254"/>
    </row>
    <row r="23" spans="2:15" ht="19.5" customHeight="1">
      <c r="B23" s="120" t="s">
        <v>54</v>
      </c>
      <c r="C23" s="124"/>
      <c r="D23" s="122" t="s">
        <v>127</v>
      </c>
      <c r="E23" s="116">
        <v>1074</v>
      </c>
      <c r="F23" s="116">
        <v>1185</v>
      </c>
      <c r="G23" s="216">
        <v>-111</v>
      </c>
      <c r="H23" s="117">
        <v>90.6</v>
      </c>
      <c r="I23" s="118">
        <v>20</v>
      </c>
      <c r="J23" s="118">
        <v>338</v>
      </c>
      <c r="K23" s="119">
        <v>716</v>
      </c>
      <c r="O23" s="254"/>
    </row>
    <row r="24" spans="2:15" s="1" customFormat="1" ht="19.5" customHeight="1">
      <c r="B24" s="233" t="s">
        <v>55</v>
      </c>
      <c r="C24" s="234"/>
      <c r="D24" s="235" t="s">
        <v>128</v>
      </c>
      <c r="E24" s="236">
        <v>383</v>
      </c>
      <c r="F24" s="236">
        <v>421</v>
      </c>
      <c r="G24" s="237">
        <v>-38</v>
      </c>
      <c r="H24" s="238">
        <v>91</v>
      </c>
      <c r="I24" s="240">
        <v>4</v>
      </c>
      <c r="J24" s="240">
        <v>66</v>
      </c>
      <c r="K24" s="241">
        <v>313</v>
      </c>
      <c r="L24" s="108"/>
      <c r="O24" s="254"/>
    </row>
    <row r="25" spans="2:15" ht="19.5" customHeight="1" thickBot="1">
      <c r="B25" s="120" t="s">
        <v>56</v>
      </c>
      <c r="C25" s="125"/>
      <c r="D25" s="126" t="s">
        <v>29</v>
      </c>
      <c r="E25" s="127">
        <v>15859</v>
      </c>
      <c r="F25" s="127">
        <v>17335</v>
      </c>
      <c r="G25" s="128">
        <v>-1476</v>
      </c>
      <c r="H25" s="129">
        <v>91.5</v>
      </c>
      <c r="I25" s="130">
        <v>6383</v>
      </c>
      <c r="J25" s="130">
        <v>6899</v>
      </c>
      <c r="K25" s="131">
        <v>2577</v>
      </c>
      <c r="O25" s="254"/>
    </row>
    <row r="26" spans="2:11" ht="15" customHeight="1" thickTop="1">
      <c r="B26" s="845" t="s">
        <v>169</v>
      </c>
      <c r="C26" s="846"/>
      <c r="D26" s="847"/>
      <c r="E26" s="132"/>
      <c r="F26" s="133"/>
      <c r="G26" s="217"/>
      <c r="H26" s="213"/>
      <c r="I26" s="133"/>
      <c r="J26" s="133"/>
      <c r="K26" s="214"/>
    </row>
    <row r="27" spans="2:12" s="1" customFormat="1" ht="19.5" customHeight="1" hidden="1">
      <c r="B27" s="134">
        <v>19</v>
      </c>
      <c r="C27" s="135"/>
      <c r="D27" s="136" t="s">
        <v>129</v>
      </c>
      <c r="E27" s="137"/>
      <c r="F27" s="138"/>
      <c r="G27" s="218">
        <v>0</v>
      </c>
      <c r="H27" s="139">
        <v>165.30612244897958</v>
      </c>
      <c r="I27" s="140"/>
      <c r="J27" s="138"/>
      <c r="K27" s="141"/>
      <c r="L27" s="108"/>
    </row>
    <row r="28" spans="2:15" s="1" customFormat="1" ht="19.5" customHeight="1">
      <c r="B28" s="233" t="s">
        <v>10</v>
      </c>
      <c r="C28" s="243"/>
      <c r="D28" s="235" t="s">
        <v>130</v>
      </c>
      <c r="E28" s="244">
        <v>1270</v>
      </c>
      <c r="F28" s="236">
        <v>1425</v>
      </c>
      <c r="G28" s="237">
        <v>-155</v>
      </c>
      <c r="H28" s="238">
        <v>89.1</v>
      </c>
      <c r="I28" s="236">
        <v>561</v>
      </c>
      <c r="J28" s="236">
        <v>323</v>
      </c>
      <c r="K28" s="239">
        <v>386</v>
      </c>
      <c r="L28" s="108"/>
      <c r="O28" s="254"/>
    </row>
    <row r="29" spans="2:15" s="1" customFormat="1" ht="19.5" customHeight="1">
      <c r="B29" s="142" t="s">
        <v>147</v>
      </c>
      <c r="C29" s="143"/>
      <c r="D29" s="144" t="s">
        <v>131</v>
      </c>
      <c r="E29" s="145">
        <v>1716</v>
      </c>
      <c r="F29" s="146">
        <v>1771</v>
      </c>
      <c r="G29" s="219">
        <v>-55</v>
      </c>
      <c r="H29" s="117">
        <v>96.9</v>
      </c>
      <c r="I29" s="147">
        <v>918</v>
      </c>
      <c r="J29" s="147">
        <v>759</v>
      </c>
      <c r="K29" s="148">
        <v>39</v>
      </c>
      <c r="L29" s="108"/>
      <c r="O29" s="254"/>
    </row>
    <row r="30" spans="2:15" s="1" customFormat="1" ht="19.5" customHeight="1">
      <c r="B30" s="233" t="s">
        <v>148</v>
      </c>
      <c r="C30" s="243"/>
      <c r="D30" s="235" t="s">
        <v>132</v>
      </c>
      <c r="E30" s="244">
        <v>1062</v>
      </c>
      <c r="F30" s="236">
        <v>1095</v>
      </c>
      <c r="G30" s="237">
        <v>-33</v>
      </c>
      <c r="H30" s="238">
        <v>97</v>
      </c>
      <c r="I30" s="240">
        <v>589</v>
      </c>
      <c r="J30" s="240">
        <v>473</v>
      </c>
      <c r="K30" s="241" t="s">
        <v>237</v>
      </c>
      <c r="L30" s="108"/>
      <c r="O30" s="254"/>
    </row>
    <row r="31" spans="2:15" s="1" customFormat="1" ht="19.5" customHeight="1">
      <c r="B31" s="142" t="s">
        <v>231</v>
      </c>
      <c r="C31" s="143"/>
      <c r="D31" s="144" t="s">
        <v>133</v>
      </c>
      <c r="E31" s="145">
        <v>5168</v>
      </c>
      <c r="F31" s="146">
        <v>5041</v>
      </c>
      <c r="G31" s="219">
        <v>127</v>
      </c>
      <c r="H31" s="117">
        <v>102.5</v>
      </c>
      <c r="I31" s="147">
        <v>2850</v>
      </c>
      <c r="J31" s="147">
        <v>2318</v>
      </c>
      <c r="K31" s="148" t="s">
        <v>237</v>
      </c>
      <c r="L31" s="108"/>
      <c r="O31" s="254"/>
    </row>
    <row r="32" spans="2:15" s="1" customFormat="1" ht="19.5" customHeight="1">
      <c r="B32" s="233" t="s">
        <v>230</v>
      </c>
      <c r="C32" s="243"/>
      <c r="D32" s="235" t="s">
        <v>134</v>
      </c>
      <c r="E32" s="244">
        <v>4371</v>
      </c>
      <c r="F32" s="236">
        <v>4296</v>
      </c>
      <c r="G32" s="237">
        <v>75</v>
      </c>
      <c r="H32" s="238">
        <v>101.7</v>
      </c>
      <c r="I32" s="240">
        <v>2693</v>
      </c>
      <c r="J32" s="240">
        <v>1678</v>
      </c>
      <c r="K32" s="241" t="s">
        <v>237</v>
      </c>
      <c r="L32" s="108"/>
      <c r="O32" s="254"/>
    </row>
    <row r="33" spans="1:15" s="1" customFormat="1" ht="19.5" customHeight="1" thickBot="1">
      <c r="A33" s="81"/>
      <c r="B33" s="149" t="s">
        <v>232</v>
      </c>
      <c r="C33" s="150"/>
      <c r="D33" s="151" t="s">
        <v>135</v>
      </c>
      <c r="E33" s="152">
        <v>7868</v>
      </c>
      <c r="F33" s="153">
        <v>7601</v>
      </c>
      <c r="G33" s="220">
        <v>267</v>
      </c>
      <c r="H33" s="154">
        <v>103.5</v>
      </c>
      <c r="I33" s="155">
        <v>5764</v>
      </c>
      <c r="J33" s="155">
        <v>2104</v>
      </c>
      <c r="K33" s="148" t="s">
        <v>237</v>
      </c>
      <c r="L33" s="108"/>
      <c r="O33" s="254"/>
    </row>
    <row r="34" spans="2:11" ht="18.75" customHeight="1">
      <c r="B34" s="836" t="s">
        <v>233</v>
      </c>
      <c r="C34" s="836"/>
      <c r="D34" s="836"/>
      <c r="E34" s="836"/>
      <c r="F34" s="836"/>
      <c r="G34" s="836"/>
      <c r="H34" s="836"/>
      <c r="I34" s="836"/>
      <c r="J34" s="836"/>
      <c r="K34" s="836"/>
    </row>
    <row r="36" spans="2:12" s="10" customFormat="1" ht="13.5">
      <c r="B36" s="760"/>
      <c r="C36" s="760"/>
      <c r="D36" s="431"/>
      <c r="E36" s="761"/>
      <c r="I36" s="761"/>
      <c r="J36" s="761"/>
      <c r="K36" s="761"/>
      <c r="L36" s="762"/>
    </row>
    <row r="37" spans="2:12" s="10" customFormat="1" ht="13.5">
      <c r="B37" s="760"/>
      <c r="C37" s="760"/>
      <c r="D37" s="431"/>
      <c r="I37" s="761"/>
      <c r="J37" s="761"/>
      <c r="K37" s="761"/>
      <c r="L37" s="762"/>
    </row>
    <row r="38" spans="2:12" s="10" customFormat="1" ht="13.5">
      <c r="B38" s="760"/>
      <c r="C38" s="760"/>
      <c r="D38" s="431"/>
      <c r="I38" s="835"/>
      <c r="J38" s="835"/>
      <c r="K38" s="835"/>
      <c r="L38" s="762"/>
    </row>
    <row r="39" spans="2:14" s="10" customFormat="1" ht="13.5">
      <c r="B39" s="760"/>
      <c r="C39" s="760"/>
      <c r="D39" s="431"/>
      <c r="L39" s="762"/>
      <c r="N39" s="763"/>
    </row>
    <row r="40" spans="2:12" s="10" customFormat="1" ht="13.5">
      <c r="B40" s="760"/>
      <c r="C40" s="760"/>
      <c r="D40" s="431"/>
      <c r="L40" s="762"/>
    </row>
    <row r="41" spans="2:12" s="10" customFormat="1" ht="13.5">
      <c r="B41" s="760"/>
      <c r="C41" s="760"/>
      <c r="D41" s="431"/>
      <c r="L41" s="762"/>
    </row>
    <row r="42" spans="2:12" s="10" customFormat="1" ht="13.5">
      <c r="B42" s="760"/>
      <c r="C42" s="760"/>
      <c r="D42" s="431"/>
      <c r="L42" s="762"/>
    </row>
    <row r="43" spans="2:12" s="10" customFormat="1" ht="13.5">
      <c r="B43" s="760"/>
      <c r="C43" s="760"/>
      <c r="D43" s="431"/>
      <c r="L43" s="762"/>
    </row>
    <row r="44" spans="2:12" s="10" customFormat="1" ht="13.5">
      <c r="B44" s="760"/>
      <c r="C44" s="760"/>
      <c r="D44" s="431"/>
      <c r="L44" s="762"/>
    </row>
    <row r="45" spans="2:12" s="10" customFormat="1" ht="13.5">
      <c r="B45" s="760"/>
      <c r="C45" s="760"/>
      <c r="D45" s="431"/>
      <c r="L45" s="762"/>
    </row>
    <row r="46" spans="2:12" s="10" customFormat="1" ht="13.5">
      <c r="B46" s="760"/>
      <c r="C46" s="760"/>
      <c r="D46" s="431"/>
      <c r="L46" s="762"/>
    </row>
    <row r="47" spans="2:15" s="10" customFormat="1" ht="13.5">
      <c r="B47" s="760"/>
      <c r="C47" s="760"/>
      <c r="D47" s="431"/>
      <c r="L47" s="762"/>
      <c r="M47" s="763"/>
      <c r="O47" s="764"/>
    </row>
    <row r="48" spans="2:13" s="10" customFormat="1" ht="13.5">
      <c r="B48" s="760"/>
      <c r="C48" s="760"/>
      <c r="D48" s="431"/>
      <c r="L48" s="762"/>
      <c r="M48" s="763"/>
    </row>
    <row r="49" spans="2:12" s="10" customFormat="1" ht="13.5">
      <c r="B49" s="760"/>
      <c r="C49" s="760"/>
      <c r="D49" s="431"/>
      <c r="L49" s="762"/>
    </row>
    <row r="50" spans="2:12" s="10" customFormat="1" ht="13.5">
      <c r="B50" s="760"/>
      <c r="C50" s="760"/>
      <c r="D50" s="431"/>
      <c r="L50" s="762"/>
    </row>
    <row r="51" spans="2:12" s="10" customFormat="1" ht="13.5">
      <c r="B51" s="760"/>
      <c r="C51" s="760"/>
      <c r="D51" s="431"/>
      <c r="L51" s="762"/>
    </row>
    <row r="52" spans="2:12" s="10" customFormat="1" ht="13.5">
      <c r="B52" s="760"/>
      <c r="C52" s="760"/>
      <c r="D52" s="431"/>
      <c r="L52" s="762"/>
    </row>
    <row r="53" spans="2:12" s="10" customFormat="1" ht="13.5">
      <c r="B53" s="760"/>
      <c r="C53" s="760"/>
      <c r="D53" s="431"/>
      <c r="L53" s="762"/>
    </row>
    <row r="54" spans="2:12" s="10" customFormat="1" ht="13.5">
      <c r="B54" s="760"/>
      <c r="C54" s="760"/>
      <c r="D54" s="431"/>
      <c r="L54" s="762"/>
    </row>
    <row r="55" spans="2:12" s="10" customFormat="1" ht="13.5">
      <c r="B55" s="760"/>
      <c r="C55" s="760"/>
      <c r="D55" s="431"/>
      <c r="L55" s="762"/>
    </row>
    <row r="56" spans="2:12" s="10" customFormat="1" ht="13.5">
      <c r="B56" s="760"/>
      <c r="C56" s="760"/>
      <c r="D56" s="431"/>
      <c r="L56" s="762"/>
    </row>
    <row r="57" spans="2:12" s="10" customFormat="1" ht="13.5">
      <c r="B57" s="760"/>
      <c r="C57" s="760"/>
      <c r="D57" s="431"/>
      <c r="L57" s="762"/>
    </row>
    <row r="58" spans="2:12" s="10" customFormat="1" ht="13.5">
      <c r="B58" s="760"/>
      <c r="C58" s="760"/>
      <c r="D58" s="431"/>
      <c r="L58" s="762"/>
    </row>
    <row r="59" spans="2:12" s="10" customFormat="1" ht="13.5">
      <c r="B59" s="760"/>
      <c r="C59" s="760"/>
      <c r="D59" s="431"/>
      <c r="L59" s="762"/>
    </row>
    <row r="60" spans="2:12" s="10" customFormat="1" ht="13.5">
      <c r="B60" s="760"/>
      <c r="C60" s="760"/>
      <c r="D60" s="431"/>
      <c r="L60" s="762"/>
    </row>
    <row r="61" spans="2:12" s="10" customFormat="1" ht="13.5">
      <c r="B61" s="760"/>
      <c r="C61" s="760"/>
      <c r="D61" s="431"/>
      <c r="L61" s="762"/>
    </row>
    <row r="62" spans="2:12" s="10" customFormat="1" ht="13.5">
      <c r="B62" s="760"/>
      <c r="C62" s="760"/>
      <c r="D62" s="431"/>
      <c r="L62" s="762"/>
    </row>
    <row r="63" spans="2:12" s="10" customFormat="1" ht="13.5">
      <c r="B63" s="760"/>
      <c r="C63" s="760"/>
      <c r="D63" s="431"/>
      <c r="L63" s="762"/>
    </row>
    <row r="64" spans="2:12" s="10" customFormat="1" ht="13.5">
      <c r="B64" s="760"/>
      <c r="C64" s="760"/>
      <c r="D64" s="431"/>
      <c r="L64" s="762"/>
    </row>
    <row r="65" spans="2:12" s="10" customFormat="1" ht="13.5">
      <c r="B65" s="760"/>
      <c r="C65" s="760"/>
      <c r="D65" s="431"/>
      <c r="L65" s="762"/>
    </row>
    <row r="66" spans="2:12" s="10" customFormat="1" ht="13.5">
      <c r="B66" s="760"/>
      <c r="C66" s="760"/>
      <c r="D66" s="431"/>
      <c r="L66" s="762"/>
    </row>
    <row r="67" spans="2:12" s="10" customFormat="1" ht="13.5">
      <c r="B67" s="760"/>
      <c r="C67" s="760"/>
      <c r="D67" s="431"/>
      <c r="L67" s="762"/>
    </row>
    <row r="68" spans="2:12" s="10" customFormat="1" ht="13.5">
      <c r="B68" s="760"/>
      <c r="C68" s="760"/>
      <c r="D68" s="431"/>
      <c r="L68" s="762"/>
    </row>
    <row r="69" spans="2:12" s="10" customFormat="1" ht="13.5">
      <c r="B69" s="760"/>
      <c r="C69" s="760"/>
      <c r="D69" s="431"/>
      <c r="L69" s="762"/>
    </row>
    <row r="70" spans="2:12" s="10" customFormat="1" ht="13.5">
      <c r="B70" s="760"/>
      <c r="C70" s="760"/>
      <c r="D70" s="431"/>
      <c r="L70" s="762"/>
    </row>
    <row r="71" spans="2:12" s="10" customFormat="1" ht="13.5">
      <c r="B71" s="760"/>
      <c r="C71" s="760"/>
      <c r="D71" s="431"/>
      <c r="L71" s="762"/>
    </row>
    <row r="72" spans="2:12" s="10" customFormat="1" ht="13.5">
      <c r="B72" s="760"/>
      <c r="C72" s="760"/>
      <c r="D72" s="431"/>
      <c r="L72" s="762"/>
    </row>
    <row r="73" spans="2:12" s="10" customFormat="1" ht="13.5">
      <c r="B73" s="760"/>
      <c r="C73" s="760"/>
      <c r="D73" s="431"/>
      <c r="L73" s="762"/>
    </row>
    <row r="74" spans="2:12" s="10" customFormat="1" ht="13.5">
      <c r="B74" s="760"/>
      <c r="C74" s="760"/>
      <c r="D74" s="431"/>
      <c r="L74" s="762"/>
    </row>
    <row r="75" spans="2:12" s="10" customFormat="1" ht="13.5">
      <c r="B75" s="760"/>
      <c r="C75" s="760"/>
      <c r="D75" s="431"/>
      <c r="L75" s="762"/>
    </row>
    <row r="76" spans="2:12" s="10" customFormat="1" ht="13.5">
      <c r="B76" s="760"/>
      <c r="C76" s="760"/>
      <c r="D76" s="431"/>
      <c r="L76" s="762"/>
    </row>
    <row r="77" spans="2:12" s="10" customFormat="1" ht="13.5">
      <c r="B77" s="760"/>
      <c r="C77" s="760"/>
      <c r="D77" s="431"/>
      <c r="L77" s="762"/>
    </row>
    <row r="78" spans="2:12" s="10" customFormat="1" ht="13.5">
      <c r="B78" s="760"/>
      <c r="C78" s="760"/>
      <c r="D78" s="431"/>
      <c r="L78" s="762"/>
    </row>
    <row r="79" spans="2:12" s="10" customFormat="1" ht="13.5">
      <c r="B79" s="760"/>
      <c r="C79" s="760"/>
      <c r="D79" s="431"/>
      <c r="L79" s="762"/>
    </row>
    <row r="80" spans="2:12" s="10" customFormat="1" ht="13.5">
      <c r="B80" s="760"/>
      <c r="C80" s="760"/>
      <c r="D80" s="431"/>
      <c r="L80" s="762"/>
    </row>
    <row r="81" spans="2:12" s="10" customFormat="1" ht="13.5">
      <c r="B81" s="760"/>
      <c r="C81" s="760"/>
      <c r="D81" s="431"/>
      <c r="L81" s="762"/>
    </row>
    <row r="82" spans="2:12" s="10" customFormat="1" ht="13.5">
      <c r="B82" s="760"/>
      <c r="C82" s="760"/>
      <c r="D82" s="431"/>
      <c r="L82" s="762"/>
    </row>
    <row r="83" spans="2:12" s="10" customFormat="1" ht="13.5">
      <c r="B83" s="760"/>
      <c r="C83" s="760"/>
      <c r="D83" s="431"/>
      <c r="L83" s="762"/>
    </row>
    <row r="84" spans="2:12" s="10" customFormat="1" ht="13.5">
      <c r="B84" s="760"/>
      <c r="C84" s="760"/>
      <c r="D84" s="431"/>
      <c r="L84" s="762"/>
    </row>
    <row r="85" spans="2:12" s="10" customFormat="1" ht="13.5">
      <c r="B85" s="760"/>
      <c r="C85" s="760"/>
      <c r="D85" s="431"/>
      <c r="L85" s="762"/>
    </row>
    <row r="86" spans="2:12" s="10" customFormat="1" ht="13.5">
      <c r="B86" s="760"/>
      <c r="C86" s="760"/>
      <c r="D86" s="431"/>
      <c r="L86" s="762"/>
    </row>
    <row r="87" spans="2:12" s="10" customFormat="1" ht="13.5">
      <c r="B87" s="760"/>
      <c r="C87" s="760"/>
      <c r="D87" s="431"/>
      <c r="L87" s="762"/>
    </row>
    <row r="88" spans="2:12" s="10" customFormat="1" ht="13.5">
      <c r="B88" s="760"/>
      <c r="C88" s="760"/>
      <c r="D88" s="431"/>
      <c r="L88" s="762"/>
    </row>
    <row r="89" spans="2:12" s="10" customFormat="1" ht="13.5">
      <c r="B89" s="760"/>
      <c r="C89" s="760"/>
      <c r="D89" s="431"/>
      <c r="L89" s="762"/>
    </row>
    <row r="90" spans="2:12" s="10" customFormat="1" ht="13.5">
      <c r="B90" s="760"/>
      <c r="C90" s="760"/>
      <c r="D90" s="431"/>
      <c r="L90" s="762"/>
    </row>
    <row r="91" spans="2:12" s="10" customFormat="1" ht="13.5">
      <c r="B91" s="760"/>
      <c r="C91" s="760"/>
      <c r="D91" s="431"/>
      <c r="L91" s="762"/>
    </row>
    <row r="92" spans="2:12" s="10" customFormat="1" ht="13.5">
      <c r="B92" s="760"/>
      <c r="C92" s="760"/>
      <c r="D92" s="431"/>
      <c r="L92" s="762"/>
    </row>
    <row r="93" spans="2:12" s="10" customFormat="1" ht="13.5">
      <c r="B93" s="760"/>
      <c r="C93" s="760"/>
      <c r="D93" s="431"/>
      <c r="L93" s="762"/>
    </row>
    <row r="94" spans="2:12" s="10" customFormat="1" ht="13.5">
      <c r="B94" s="760"/>
      <c r="C94" s="760"/>
      <c r="D94" s="431"/>
      <c r="L94" s="762"/>
    </row>
    <row r="95" spans="2:12" s="10" customFormat="1" ht="13.5">
      <c r="B95" s="760"/>
      <c r="C95" s="760"/>
      <c r="D95" s="431"/>
      <c r="L95" s="762"/>
    </row>
    <row r="96" spans="2:12" s="10" customFormat="1" ht="13.5">
      <c r="B96" s="760"/>
      <c r="C96" s="760"/>
      <c r="D96" s="431"/>
      <c r="L96" s="762"/>
    </row>
    <row r="97" spans="2:15" s="10" customFormat="1" ht="13.5">
      <c r="B97" s="760"/>
      <c r="C97" s="760"/>
      <c r="D97" s="431"/>
      <c r="L97" s="762"/>
      <c r="O97" s="764"/>
    </row>
    <row r="98" spans="2:12" s="10" customFormat="1" ht="13.5">
      <c r="B98" s="760"/>
      <c r="C98" s="760"/>
      <c r="D98" s="431"/>
      <c r="L98" s="762"/>
    </row>
    <row r="99" spans="2:12" s="10" customFormat="1" ht="13.5">
      <c r="B99" s="760"/>
      <c r="C99" s="760"/>
      <c r="D99" s="431"/>
      <c r="L99" s="762"/>
    </row>
    <row r="100" spans="2:12" s="10" customFormat="1" ht="13.5">
      <c r="B100" s="760"/>
      <c r="C100" s="760"/>
      <c r="D100" s="431"/>
      <c r="L100" s="762"/>
    </row>
    <row r="101" spans="2:12" s="10" customFormat="1" ht="13.5">
      <c r="B101" s="760"/>
      <c r="C101" s="760"/>
      <c r="D101" s="431"/>
      <c r="L101" s="762"/>
    </row>
    <row r="102" spans="2:12" s="10" customFormat="1" ht="13.5">
      <c r="B102" s="760"/>
      <c r="C102" s="760"/>
      <c r="D102" s="431"/>
      <c r="L102" s="762"/>
    </row>
    <row r="103" spans="2:12" s="10" customFormat="1" ht="13.5">
      <c r="B103" s="760"/>
      <c r="C103" s="760"/>
      <c r="D103" s="431"/>
      <c r="L103" s="762"/>
    </row>
    <row r="104" spans="2:12" s="10" customFormat="1" ht="13.5">
      <c r="B104" s="760"/>
      <c r="C104" s="760"/>
      <c r="D104" s="431"/>
      <c r="L104" s="762"/>
    </row>
    <row r="105" spans="2:12" s="10" customFormat="1" ht="13.5">
      <c r="B105" s="760"/>
      <c r="C105" s="760"/>
      <c r="D105" s="431"/>
      <c r="L105" s="762"/>
    </row>
    <row r="106" spans="2:12" s="10" customFormat="1" ht="13.5">
      <c r="B106" s="760"/>
      <c r="C106" s="760"/>
      <c r="D106" s="431"/>
      <c r="L106" s="762"/>
    </row>
    <row r="107" spans="2:12" s="10" customFormat="1" ht="13.5">
      <c r="B107" s="760"/>
      <c r="C107" s="760"/>
      <c r="D107" s="431"/>
      <c r="L107" s="762"/>
    </row>
    <row r="108" spans="2:12" s="10" customFormat="1" ht="13.5">
      <c r="B108" s="760"/>
      <c r="C108" s="760"/>
      <c r="D108" s="431"/>
      <c r="L108" s="762"/>
    </row>
    <row r="109" spans="2:12" s="10" customFormat="1" ht="13.5">
      <c r="B109" s="760"/>
      <c r="C109" s="760"/>
      <c r="D109" s="431"/>
      <c r="L109" s="762"/>
    </row>
    <row r="110" spans="2:12" s="10" customFormat="1" ht="13.5">
      <c r="B110" s="760"/>
      <c r="C110" s="760"/>
      <c r="D110" s="431"/>
      <c r="L110" s="762"/>
    </row>
    <row r="111" spans="2:12" s="10" customFormat="1" ht="13.5">
      <c r="B111" s="760"/>
      <c r="C111" s="760"/>
      <c r="D111" s="431"/>
      <c r="L111" s="762"/>
    </row>
    <row r="112" spans="2:12" s="10" customFormat="1" ht="13.5">
      <c r="B112" s="760"/>
      <c r="C112" s="760"/>
      <c r="D112" s="431"/>
      <c r="L112" s="762"/>
    </row>
    <row r="113" spans="2:12" s="10" customFormat="1" ht="13.5">
      <c r="B113" s="760"/>
      <c r="C113" s="760"/>
      <c r="D113" s="431"/>
      <c r="L113" s="762"/>
    </row>
    <row r="114" spans="2:12" s="10" customFormat="1" ht="13.5">
      <c r="B114" s="760"/>
      <c r="C114" s="760"/>
      <c r="D114" s="431"/>
      <c r="L114" s="762"/>
    </row>
    <row r="115" spans="2:12" s="10" customFormat="1" ht="13.5">
      <c r="B115" s="760"/>
      <c r="C115" s="760"/>
      <c r="D115" s="431"/>
      <c r="L115" s="762"/>
    </row>
    <row r="116" spans="2:12" s="10" customFormat="1" ht="13.5">
      <c r="B116" s="760"/>
      <c r="C116" s="760"/>
      <c r="D116" s="431"/>
      <c r="L116" s="762"/>
    </row>
    <row r="117" spans="2:12" s="10" customFormat="1" ht="13.5">
      <c r="B117" s="760"/>
      <c r="C117" s="760"/>
      <c r="D117" s="431"/>
      <c r="L117" s="762"/>
    </row>
    <row r="118" spans="2:12" s="10" customFormat="1" ht="13.5">
      <c r="B118" s="760"/>
      <c r="C118" s="760"/>
      <c r="D118" s="431"/>
      <c r="L118" s="762"/>
    </row>
    <row r="119" spans="2:12" s="10" customFormat="1" ht="13.5">
      <c r="B119" s="760"/>
      <c r="C119" s="760"/>
      <c r="D119" s="431"/>
      <c r="L119" s="762"/>
    </row>
    <row r="120" spans="2:12" s="10" customFormat="1" ht="13.5">
      <c r="B120" s="760"/>
      <c r="C120" s="760"/>
      <c r="D120" s="431"/>
      <c r="L120" s="762"/>
    </row>
    <row r="121" spans="2:12" s="10" customFormat="1" ht="13.5">
      <c r="B121" s="760"/>
      <c r="C121" s="760"/>
      <c r="D121" s="431"/>
      <c r="L121" s="762"/>
    </row>
    <row r="122" spans="2:12" s="10" customFormat="1" ht="13.5">
      <c r="B122" s="760"/>
      <c r="C122" s="760"/>
      <c r="D122" s="431"/>
      <c r="L122" s="762"/>
    </row>
    <row r="123" spans="2:12" s="10" customFormat="1" ht="13.5">
      <c r="B123" s="760"/>
      <c r="C123" s="760"/>
      <c r="D123" s="431"/>
      <c r="L123" s="762"/>
    </row>
    <row r="124" spans="2:12" s="10" customFormat="1" ht="13.5">
      <c r="B124" s="760"/>
      <c r="C124" s="760"/>
      <c r="D124" s="431"/>
      <c r="L124" s="762"/>
    </row>
    <row r="125" spans="2:12" s="10" customFormat="1" ht="13.5">
      <c r="B125" s="760"/>
      <c r="C125" s="760"/>
      <c r="D125" s="431"/>
      <c r="L125" s="762"/>
    </row>
    <row r="126" spans="2:12" s="10" customFormat="1" ht="13.5">
      <c r="B126" s="760"/>
      <c r="C126" s="760"/>
      <c r="D126" s="431"/>
      <c r="L126" s="762"/>
    </row>
    <row r="127" spans="2:12" s="10" customFormat="1" ht="13.5">
      <c r="B127" s="760"/>
      <c r="C127" s="760"/>
      <c r="D127" s="431"/>
      <c r="L127" s="762"/>
    </row>
    <row r="128" spans="2:12" s="10" customFormat="1" ht="13.5">
      <c r="B128" s="760"/>
      <c r="C128" s="760"/>
      <c r="D128" s="431"/>
      <c r="L128" s="762"/>
    </row>
    <row r="129" spans="2:12" s="10" customFormat="1" ht="13.5">
      <c r="B129" s="760"/>
      <c r="C129" s="760"/>
      <c r="D129" s="431"/>
      <c r="L129" s="762"/>
    </row>
    <row r="130" spans="2:12" s="10" customFormat="1" ht="13.5">
      <c r="B130" s="760"/>
      <c r="C130" s="760"/>
      <c r="D130" s="431"/>
      <c r="L130" s="762"/>
    </row>
    <row r="131" spans="2:12" s="10" customFormat="1" ht="13.5">
      <c r="B131" s="760"/>
      <c r="C131" s="760"/>
      <c r="D131" s="431"/>
      <c r="L131" s="762"/>
    </row>
    <row r="132" spans="2:12" s="10" customFormat="1" ht="13.5">
      <c r="B132" s="760"/>
      <c r="C132" s="760"/>
      <c r="D132" s="431"/>
      <c r="L132" s="762"/>
    </row>
    <row r="133" spans="2:12" s="10" customFormat="1" ht="13.5">
      <c r="B133" s="760"/>
      <c r="C133" s="760"/>
      <c r="D133" s="431"/>
      <c r="L133" s="762"/>
    </row>
    <row r="134" spans="2:12" s="10" customFormat="1" ht="13.5">
      <c r="B134" s="760"/>
      <c r="C134" s="760"/>
      <c r="D134" s="431"/>
      <c r="L134" s="762"/>
    </row>
    <row r="135" spans="2:12" s="10" customFormat="1" ht="13.5">
      <c r="B135" s="760"/>
      <c r="C135" s="760"/>
      <c r="D135" s="431"/>
      <c r="L135" s="762"/>
    </row>
    <row r="136" spans="2:12" s="10" customFormat="1" ht="13.5">
      <c r="B136" s="760"/>
      <c r="C136" s="760"/>
      <c r="D136" s="431"/>
      <c r="L136" s="762"/>
    </row>
    <row r="137" spans="2:12" s="10" customFormat="1" ht="13.5">
      <c r="B137" s="760"/>
      <c r="C137" s="760"/>
      <c r="D137" s="431"/>
      <c r="L137" s="762"/>
    </row>
    <row r="138" spans="2:12" s="10" customFormat="1" ht="13.5">
      <c r="B138" s="760"/>
      <c r="C138" s="760"/>
      <c r="D138" s="431"/>
      <c r="L138" s="762"/>
    </row>
    <row r="139" spans="2:12" s="10" customFormat="1" ht="13.5">
      <c r="B139" s="760"/>
      <c r="C139" s="760"/>
      <c r="D139" s="431"/>
      <c r="L139" s="762"/>
    </row>
    <row r="140" spans="2:12" s="10" customFormat="1" ht="13.5">
      <c r="B140" s="760"/>
      <c r="C140" s="760"/>
      <c r="D140" s="431"/>
      <c r="L140" s="762"/>
    </row>
    <row r="141" spans="2:12" s="10" customFormat="1" ht="13.5">
      <c r="B141" s="760"/>
      <c r="C141" s="760"/>
      <c r="D141" s="431"/>
      <c r="L141" s="762"/>
    </row>
    <row r="142" spans="2:12" s="10" customFormat="1" ht="13.5">
      <c r="B142" s="760"/>
      <c r="C142" s="760"/>
      <c r="D142" s="431"/>
      <c r="L142" s="762"/>
    </row>
    <row r="143" spans="2:12" s="10" customFormat="1" ht="13.5">
      <c r="B143" s="760"/>
      <c r="C143" s="760"/>
      <c r="D143" s="431"/>
      <c r="L143" s="762"/>
    </row>
    <row r="144" spans="2:12" s="10" customFormat="1" ht="13.5">
      <c r="B144" s="760"/>
      <c r="C144" s="760"/>
      <c r="D144" s="431"/>
      <c r="L144" s="762"/>
    </row>
    <row r="145" spans="2:12" s="10" customFormat="1" ht="13.5">
      <c r="B145" s="760"/>
      <c r="C145" s="760"/>
      <c r="D145" s="431"/>
      <c r="L145" s="762"/>
    </row>
    <row r="146" spans="2:12" s="10" customFormat="1" ht="13.5">
      <c r="B146" s="760"/>
      <c r="C146" s="760"/>
      <c r="D146" s="431"/>
      <c r="L146" s="762"/>
    </row>
    <row r="147" spans="2:12" s="10" customFormat="1" ht="13.5">
      <c r="B147" s="760"/>
      <c r="C147" s="760"/>
      <c r="D147" s="431"/>
      <c r="L147" s="762"/>
    </row>
    <row r="148" spans="2:12" s="10" customFormat="1" ht="13.5">
      <c r="B148" s="760"/>
      <c r="C148" s="760"/>
      <c r="D148" s="431"/>
      <c r="L148" s="762"/>
    </row>
    <row r="149" spans="2:12" s="10" customFormat="1" ht="13.5">
      <c r="B149" s="760"/>
      <c r="C149" s="760"/>
      <c r="D149" s="431"/>
      <c r="L149" s="762"/>
    </row>
    <row r="150" spans="2:12" s="10" customFormat="1" ht="13.5">
      <c r="B150" s="760"/>
      <c r="C150" s="760"/>
      <c r="D150" s="431"/>
      <c r="L150" s="762"/>
    </row>
    <row r="151" spans="2:12" s="10" customFormat="1" ht="13.5">
      <c r="B151" s="760"/>
      <c r="C151" s="760"/>
      <c r="D151" s="431"/>
      <c r="L151" s="762"/>
    </row>
    <row r="152" spans="2:12" s="10" customFormat="1" ht="13.5">
      <c r="B152" s="760"/>
      <c r="C152" s="760"/>
      <c r="D152" s="431"/>
      <c r="L152" s="762"/>
    </row>
    <row r="153" spans="2:12" s="10" customFormat="1" ht="13.5">
      <c r="B153" s="760"/>
      <c r="C153" s="760"/>
      <c r="D153" s="431"/>
      <c r="L153" s="762"/>
    </row>
    <row r="154" spans="2:12" s="10" customFormat="1" ht="13.5">
      <c r="B154" s="760"/>
      <c r="C154" s="760"/>
      <c r="D154" s="431"/>
      <c r="L154" s="762"/>
    </row>
    <row r="155" spans="2:12" s="10" customFormat="1" ht="13.5">
      <c r="B155" s="760"/>
      <c r="C155" s="760"/>
      <c r="D155" s="431"/>
      <c r="L155" s="762"/>
    </row>
    <row r="156" spans="2:12" s="10" customFormat="1" ht="13.5">
      <c r="B156" s="760"/>
      <c r="C156" s="760"/>
      <c r="D156" s="431"/>
      <c r="L156" s="762"/>
    </row>
    <row r="157" spans="2:12" s="10" customFormat="1" ht="13.5">
      <c r="B157" s="760"/>
      <c r="C157" s="760"/>
      <c r="D157" s="431"/>
      <c r="L157" s="762"/>
    </row>
    <row r="158" spans="2:12" s="10" customFormat="1" ht="13.5">
      <c r="B158" s="760"/>
      <c r="C158" s="760"/>
      <c r="D158" s="431"/>
      <c r="L158" s="762"/>
    </row>
    <row r="159" spans="2:12" s="10" customFormat="1" ht="13.5">
      <c r="B159" s="760"/>
      <c r="C159" s="760"/>
      <c r="D159" s="431"/>
      <c r="L159" s="762"/>
    </row>
    <row r="160" spans="2:12" s="10" customFormat="1" ht="13.5">
      <c r="B160" s="760"/>
      <c r="C160" s="760"/>
      <c r="D160" s="431"/>
      <c r="L160" s="762"/>
    </row>
    <row r="161" spans="2:12" s="10" customFormat="1" ht="13.5">
      <c r="B161" s="760"/>
      <c r="C161" s="760"/>
      <c r="D161" s="431"/>
      <c r="L161" s="762"/>
    </row>
    <row r="162" spans="2:12" s="10" customFormat="1" ht="13.5">
      <c r="B162" s="760"/>
      <c r="C162" s="760"/>
      <c r="D162" s="431"/>
      <c r="L162" s="762"/>
    </row>
    <row r="163" spans="2:14" s="10" customFormat="1" ht="13.5">
      <c r="B163" s="760"/>
      <c r="C163" s="760"/>
      <c r="D163" s="431"/>
      <c r="L163" s="762"/>
      <c r="N163" s="763"/>
    </row>
    <row r="164" spans="2:12" s="10" customFormat="1" ht="13.5">
      <c r="B164" s="760"/>
      <c r="C164" s="760"/>
      <c r="D164" s="431"/>
      <c r="L164" s="762"/>
    </row>
    <row r="165" spans="2:14" s="10" customFormat="1" ht="13.5">
      <c r="B165" s="760"/>
      <c r="C165" s="760"/>
      <c r="D165" s="431"/>
      <c r="L165" s="762"/>
      <c r="N165" s="763"/>
    </row>
    <row r="166" spans="2:12" s="10" customFormat="1" ht="13.5">
      <c r="B166" s="760"/>
      <c r="C166" s="760"/>
      <c r="D166" s="431"/>
      <c r="L166" s="762"/>
    </row>
    <row r="167" spans="2:12" s="10" customFormat="1" ht="13.5">
      <c r="B167" s="760"/>
      <c r="C167" s="760"/>
      <c r="D167" s="431"/>
      <c r="L167" s="762"/>
    </row>
    <row r="168" spans="2:12" s="10" customFormat="1" ht="13.5">
      <c r="B168" s="760"/>
      <c r="C168" s="760"/>
      <c r="D168" s="431"/>
      <c r="L168" s="762"/>
    </row>
    <row r="169" spans="2:12" s="10" customFormat="1" ht="13.5">
      <c r="B169" s="760"/>
      <c r="C169" s="760"/>
      <c r="D169" s="431"/>
      <c r="L169" s="762"/>
    </row>
    <row r="170" spans="2:12" s="10" customFormat="1" ht="13.5">
      <c r="B170" s="760"/>
      <c r="C170" s="760"/>
      <c r="D170" s="431"/>
      <c r="L170" s="762"/>
    </row>
    <row r="171" spans="2:15" s="10" customFormat="1" ht="13.5">
      <c r="B171" s="760"/>
      <c r="C171" s="760"/>
      <c r="D171" s="431"/>
      <c r="L171" s="762"/>
      <c r="M171" s="763"/>
      <c r="O171" s="764"/>
    </row>
    <row r="172" spans="2:12" s="10" customFormat="1" ht="13.5">
      <c r="B172" s="760"/>
      <c r="C172" s="760"/>
      <c r="D172" s="431"/>
      <c r="L172" s="762"/>
    </row>
    <row r="173" spans="2:12" s="10" customFormat="1" ht="13.5">
      <c r="B173" s="760"/>
      <c r="C173" s="760"/>
      <c r="D173" s="431"/>
      <c r="L173" s="762"/>
    </row>
    <row r="174" spans="2:13" s="10" customFormat="1" ht="13.5">
      <c r="B174" s="760"/>
      <c r="C174" s="760"/>
      <c r="D174" s="431"/>
      <c r="L174" s="762"/>
      <c r="M174" s="763"/>
    </row>
    <row r="175" spans="2:12" s="10" customFormat="1" ht="13.5">
      <c r="B175" s="760"/>
      <c r="C175" s="760"/>
      <c r="D175" s="431"/>
      <c r="L175" s="762"/>
    </row>
    <row r="176" spans="2:12" s="10" customFormat="1" ht="13.5">
      <c r="B176" s="760"/>
      <c r="C176" s="760"/>
      <c r="D176" s="431"/>
      <c r="L176" s="762"/>
    </row>
    <row r="177" spans="2:12" s="10" customFormat="1" ht="13.5">
      <c r="B177" s="760"/>
      <c r="C177" s="760"/>
      <c r="D177" s="431"/>
      <c r="L177" s="762"/>
    </row>
    <row r="178" spans="2:12" s="10" customFormat="1" ht="13.5">
      <c r="B178" s="760"/>
      <c r="C178" s="760"/>
      <c r="D178" s="431"/>
      <c r="L178" s="762"/>
    </row>
    <row r="179" spans="2:12" s="10" customFormat="1" ht="13.5">
      <c r="B179" s="760"/>
      <c r="C179" s="760"/>
      <c r="D179" s="431"/>
      <c r="L179" s="762"/>
    </row>
    <row r="180" spans="2:12" s="10" customFormat="1" ht="13.5">
      <c r="B180" s="760"/>
      <c r="C180" s="760"/>
      <c r="D180" s="431"/>
      <c r="L180" s="762"/>
    </row>
    <row r="181" spans="2:12" s="10" customFormat="1" ht="13.5">
      <c r="B181" s="760"/>
      <c r="C181" s="760"/>
      <c r="D181" s="431"/>
      <c r="L181" s="762"/>
    </row>
    <row r="182" spans="2:12" s="10" customFormat="1" ht="13.5">
      <c r="B182" s="760"/>
      <c r="C182" s="760"/>
      <c r="D182" s="431"/>
      <c r="L182" s="762"/>
    </row>
    <row r="183" spans="2:12" s="10" customFormat="1" ht="13.5">
      <c r="B183" s="760"/>
      <c r="C183" s="760"/>
      <c r="D183" s="431"/>
      <c r="L183" s="762"/>
    </row>
    <row r="184" spans="2:12" s="10" customFormat="1" ht="13.5">
      <c r="B184" s="760"/>
      <c r="C184" s="760"/>
      <c r="D184" s="431"/>
      <c r="L184" s="762"/>
    </row>
    <row r="185" spans="2:12" s="10" customFormat="1" ht="13.5">
      <c r="B185" s="760"/>
      <c r="C185" s="760"/>
      <c r="D185" s="431"/>
      <c r="L185" s="762"/>
    </row>
    <row r="186" spans="2:12" s="10" customFormat="1" ht="13.5">
      <c r="B186" s="760"/>
      <c r="C186" s="760"/>
      <c r="D186" s="431"/>
      <c r="L186" s="762"/>
    </row>
    <row r="187" spans="2:12" s="10" customFormat="1" ht="13.5">
      <c r="B187" s="760"/>
      <c r="C187" s="760"/>
      <c r="D187" s="431"/>
      <c r="L187" s="762"/>
    </row>
    <row r="188" spans="2:12" s="10" customFormat="1" ht="13.5">
      <c r="B188" s="760"/>
      <c r="C188" s="760"/>
      <c r="D188" s="431"/>
      <c r="L188" s="762"/>
    </row>
    <row r="189" spans="2:12" s="10" customFormat="1" ht="13.5">
      <c r="B189" s="760"/>
      <c r="C189" s="760"/>
      <c r="D189" s="431"/>
      <c r="L189" s="762"/>
    </row>
    <row r="190" spans="2:12" s="10" customFormat="1" ht="13.5">
      <c r="B190" s="760"/>
      <c r="C190" s="760"/>
      <c r="D190" s="431"/>
      <c r="L190" s="762"/>
    </row>
    <row r="191" spans="2:12" s="10" customFormat="1" ht="13.5">
      <c r="B191" s="760"/>
      <c r="C191" s="760"/>
      <c r="D191" s="431"/>
      <c r="L191" s="762"/>
    </row>
    <row r="192" spans="2:12" s="10" customFormat="1" ht="13.5">
      <c r="B192" s="760"/>
      <c r="C192" s="760"/>
      <c r="D192" s="431"/>
      <c r="L192" s="762"/>
    </row>
    <row r="193" spans="2:12" s="10" customFormat="1" ht="13.5">
      <c r="B193" s="760"/>
      <c r="C193" s="760"/>
      <c r="D193" s="431"/>
      <c r="L193" s="762"/>
    </row>
    <row r="194" spans="2:12" s="10" customFormat="1" ht="13.5">
      <c r="B194" s="760"/>
      <c r="C194" s="760"/>
      <c r="D194" s="431"/>
      <c r="L194" s="762"/>
    </row>
    <row r="195" spans="2:12" s="10" customFormat="1" ht="13.5">
      <c r="B195" s="760"/>
      <c r="C195" s="760"/>
      <c r="D195" s="431"/>
      <c r="L195" s="762"/>
    </row>
    <row r="196" spans="2:12" s="10" customFormat="1" ht="13.5">
      <c r="B196" s="760"/>
      <c r="C196" s="760"/>
      <c r="D196" s="431"/>
      <c r="L196" s="762"/>
    </row>
    <row r="197" spans="2:12" s="10" customFormat="1" ht="13.5">
      <c r="B197" s="760"/>
      <c r="C197" s="760"/>
      <c r="D197" s="431"/>
      <c r="L197" s="762"/>
    </row>
    <row r="198" spans="2:12" s="10" customFormat="1" ht="13.5">
      <c r="B198" s="760"/>
      <c r="C198" s="760"/>
      <c r="D198" s="431"/>
      <c r="L198" s="762"/>
    </row>
    <row r="199" spans="2:12" s="10" customFormat="1" ht="13.5">
      <c r="B199" s="760"/>
      <c r="C199" s="760"/>
      <c r="D199" s="431"/>
      <c r="L199" s="762"/>
    </row>
    <row r="200" spans="2:12" s="10" customFormat="1" ht="13.5">
      <c r="B200" s="760"/>
      <c r="C200" s="760"/>
      <c r="D200" s="431"/>
      <c r="L200" s="762"/>
    </row>
    <row r="201" spans="2:12" s="10" customFormat="1" ht="13.5">
      <c r="B201" s="760"/>
      <c r="C201" s="760"/>
      <c r="D201" s="431"/>
      <c r="L201" s="762"/>
    </row>
    <row r="202" spans="2:12" s="10" customFormat="1" ht="13.5">
      <c r="B202" s="760"/>
      <c r="C202" s="760"/>
      <c r="D202" s="431"/>
      <c r="L202" s="762"/>
    </row>
    <row r="203" spans="2:12" s="10" customFormat="1" ht="13.5">
      <c r="B203" s="760"/>
      <c r="C203" s="760"/>
      <c r="D203" s="431"/>
      <c r="L203" s="762"/>
    </row>
    <row r="204" spans="2:12" s="10" customFormat="1" ht="13.5">
      <c r="B204" s="760"/>
      <c r="C204" s="760"/>
      <c r="D204" s="431"/>
      <c r="L204" s="762"/>
    </row>
    <row r="205" spans="2:12" s="10" customFormat="1" ht="13.5">
      <c r="B205" s="760"/>
      <c r="C205" s="760"/>
      <c r="D205" s="431"/>
      <c r="L205" s="762"/>
    </row>
    <row r="206" spans="2:12" s="10" customFormat="1" ht="13.5">
      <c r="B206" s="760"/>
      <c r="C206" s="760"/>
      <c r="D206" s="431"/>
      <c r="L206" s="762"/>
    </row>
    <row r="207" spans="2:12" s="10" customFormat="1" ht="13.5">
      <c r="B207" s="760"/>
      <c r="C207" s="760"/>
      <c r="D207" s="431"/>
      <c r="L207" s="762"/>
    </row>
    <row r="208" spans="2:12" s="10" customFormat="1" ht="13.5">
      <c r="B208" s="760"/>
      <c r="C208" s="760"/>
      <c r="D208" s="431"/>
      <c r="L208" s="762"/>
    </row>
    <row r="209" spans="2:12" s="10" customFormat="1" ht="13.5">
      <c r="B209" s="760"/>
      <c r="C209" s="760"/>
      <c r="D209" s="431"/>
      <c r="L209" s="762"/>
    </row>
    <row r="210" spans="2:12" s="10" customFormat="1" ht="13.5">
      <c r="B210" s="760"/>
      <c r="C210" s="760"/>
      <c r="D210" s="431"/>
      <c r="L210" s="762"/>
    </row>
    <row r="211" spans="2:12" s="10" customFormat="1" ht="13.5">
      <c r="B211" s="760"/>
      <c r="C211" s="760"/>
      <c r="D211" s="431"/>
      <c r="L211" s="762"/>
    </row>
    <row r="212" spans="2:12" s="10" customFormat="1" ht="13.5">
      <c r="B212" s="760"/>
      <c r="C212" s="760"/>
      <c r="D212" s="431"/>
      <c r="L212" s="762"/>
    </row>
    <row r="213" spans="2:12" s="10" customFormat="1" ht="13.5">
      <c r="B213" s="760"/>
      <c r="C213" s="760"/>
      <c r="D213" s="431"/>
      <c r="L213" s="762"/>
    </row>
    <row r="214" spans="2:12" s="10" customFormat="1" ht="13.5">
      <c r="B214" s="760"/>
      <c r="C214" s="760"/>
      <c r="D214" s="431"/>
      <c r="L214" s="762"/>
    </row>
    <row r="215" spans="2:12" s="10" customFormat="1" ht="13.5">
      <c r="B215" s="760"/>
      <c r="C215" s="760"/>
      <c r="D215" s="431"/>
      <c r="L215" s="762"/>
    </row>
    <row r="216" spans="2:12" s="10" customFormat="1" ht="13.5">
      <c r="B216" s="760"/>
      <c r="C216" s="760"/>
      <c r="D216" s="431"/>
      <c r="L216" s="762"/>
    </row>
    <row r="217" spans="2:12" s="10" customFormat="1" ht="13.5">
      <c r="B217" s="760"/>
      <c r="C217" s="760"/>
      <c r="D217" s="431"/>
      <c r="L217" s="762"/>
    </row>
    <row r="218" spans="2:12" s="10" customFormat="1" ht="13.5">
      <c r="B218" s="760"/>
      <c r="C218" s="760"/>
      <c r="D218" s="431"/>
      <c r="L218" s="762"/>
    </row>
    <row r="219" spans="2:12" s="10" customFormat="1" ht="13.5">
      <c r="B219" s="760"/>
      <c r="C219" s="760"/>
      <c r="D219" s="431"/>
      <c r="L219" s="762"/>
    </row>
    <row r="220" spans="2:12" s="10" customFormat="1" ht="13.5">
      <c r="B220" s="760"/>
      <c r="C220" s="760"/>
      <c r="D220" s="431"/>
      <c r="L220" s="762"/>
    </row>
    <row r="221" spans="2:12" s="10" customFormat="1" ht="13.5">
      <c r="B221" s="760"/>
      <c r="C221" s="760"/>
      <c r="D221" s="431"/>
      <c r="L221" s="762"/>
    </row>
    <row r="222" spans="2:12" s="10" customFormat="1" ht="13.5">
      <c r="B222" s="760"/>
      <c r="C222" s="760"/>
      <c r="D222" s="431"/>
      <c r="L222" s="762"/>
    </row>
    <row r="223" spans="2:12" s="10" customFormat="1" ht="13.5">
      <c r="B223" s="760"/>
      <c r="C223" s="760"/>
      <c r="D223" s="431"/>
      <c r="L223" s="762"/>
    </row>
    <row r="224" spans="2:12" s="10" customFormat="1" ht="13.5">
      <c r="B224" s="760"/>
      <c r="C224" s="760"/>
      <c r="D224" s="431"/>
      <c r="L224" s="762"/>
    </row>
    <row r="225" spans="2:12" s="10" customFormat="1" ht="13.5">
      <c r="B225" s="760"/>
      <c r="C225" s="760"/>
      <c r="D225" s="431"/>
      <c r="L225" s="762"/>
    </row>
    <row r="226" spans="2:12" s="10" customFormat="1" ht="13.5">
      <c r="B226" s="760"/>
      <c r="C226" s="760"/>
      <c r="D226" s="431"/>
      <c r="L226" s="762"/>
    </row>
    <row r="227" spans="2:15" s="10" customFormat="1" ht="13.5">
      <c r="B227" s="760"/>
      <c r="C227" s="760"/>
      <c r="D227" s="431"/>
      <c r="L227" s="762"/>
      <c r="M227" s="763"/>
      <c r="O227" s="764"/>
    </row>
    <row r="228" spans="2:12" s="10" customFormat="1" ht="13.5">
      <c r="B228" s="760"/>
      <c r="C228" s="760"/>
      <c r="D228" s="431"/>
      <c r="L228" s="762"/>
    </row>
    <row r="229" spans="2:12" s="10" customFormat="1" ht="13.5">
      <c r="B229" s="760"/>
      <c r="C229" s="760"/>
      <c r="D229" s="431"/>
      <c r="L229" s="762"/>
    </row>
    <row r="230" spans="2:12" s="10" customFormat="1" ht="13.5">
      <c r="B230" s="760"/>
      <c r="C230" s="760"/>
      <c r="D230" s="431"/>
      <c r="L230" s="762"/>
    </row>
    <row r="231" spans="2:12" s="10" customFormat="1" ht="13.5">
      <c r="B231" s="760"/>
      <c r="C231" s="760"/>
      <c r="D231" s="431"/>
      <c r="L231" s="762"/>
    </row>
    <row r="232" spans="2:12" s="10" customFormat="1" ht="13.5">
      <c r="B232" s="760"/>
      <c r="C232" s="760"/>
      <c r="D232" s="431"/>
      <c r="L232" s="762"/>
    </row>
    <row r="233" spans="2:12" s="10" customFormat="1" ht="13.5">
      <c r="B233" s="760"/>
      <c r="C233" s="760"/>
      <c r="D233" s="431"/>
      <c r="L233" s="762"/>
    </row>
    <row r="234" spans="2:12" s="10" customFormat="1" ht="13.5">
      <c r="B234" s="760"/>
      <c r="C234" s="760"/>
      <c r="D234" s="431"/>
      <c r="L234" s="762"/>
    </row>
    <row r="235" spans="2:12" s="10" customFormat="1" ht="13.5">
      <c r="B235" s="760"/>
      <c r="C235" s="760"/>
      <c r="D235" s="431"/>
      <c r="L235" s="762"/>
    </row>
    <row r="236" spans="2:12" s="10" customFormat="1" ht="13.5">
      <c r="B236" s="760"/>
      <c r="C236" s="760"/>
      <c r="D236" s="431"/>
      <c r="L236" s="762"/>
    </row>
    <row r="237" spans="2:12" s="10" customFormat="1" ht="13.5">
      <c r="B237" s="760"/>
      <c r="C237" s="760"/>
      <c r="D237" s="431"/>
      <c r="L237" s="762"/>
    </row>
    <row r="238" spans="2:12" s="10" customFormat="1" ht="13.5">
      <c r="B238" s="760"/>
      <c r="C238" s="760"/>
      <c r="D238" s="431"/>
      <c r="L238" s="762"/>
    </row>
    <row r="239" spans="2:12" s="10" customFormat="1" ht="13.5">
      <c r="B239" s="760"/>
      <c r="C239" s="760"/>
      <c r="D239" s="431"/>
      <c r="L239" s="762"/>
    </row>
    <row r="240" spans="2:12" s="10" customFormat="1" ht="13.5">
      <c r="B240" s="760"/>
      <c r="C240" s="760"/>
      <c r="D240" s="431"/>
      <c r="L240" s="762"/>
    </row>
    <row r="241" spans="2:12" s="10" customFormat="1" ht="13.5">
      <c r="B241" s="760"/>
      <c r="C241" s="760"/>
      <c r="D241" s="431"/>
      <c r="L241" s="762"/>
    </row>
    <row r="242" spans="2:12" s="10" customFormat="1" ht="13.5">
      <c r="B242" s="760"/>
      <c r="C242" s="760"/>
      <c r="D242" s="431"/>
      <c r="L242" s="762"/>
    </row>
    <row r="243" spans="2:12" s="10" customFormat="1" ht="13.5">
      <c r="B243" s="760"/>
      <c r="C243" s="760"/>
      <c r="D243" s="431"/>
      <c r="L243" s="762"/>
    </row>
    <row r="244" spans="2:12" s="10" customFormat="1" ht="13.5">
      <c r="B244" s="760"/>
      <c r="C244" s="760"/>
      <c r="D244" s="431"/>
      <c r="L244" s="762"/>
    </row>
    <row r="245" spans="2:12" s="10" customFormat="1" ht="13.5">
      <c r="B245" s="760"/>
      <c r="C245" s="760"/>
      <c r="D245" s="431"/>
      <c r="L245" s="762"/>
    </row>
    <row r="246" spans="2:12" s="10" customFormat="1" ht="13.5">
      <c r="B246" s="760"/>
      <c r="C246" s="760"/>
      <c r="D246" s="431"/>
      <c r="L246" s="762"/>
    </row>
    <row r="247" spans="2:12" s="10" customFormat="1" ht="13.5">
      <c r="B247" s="760"/>
      <c r="C247" s="760"/>
      <c r="D247" s="431"/>
      <c r="L247" s="762"/>
    </row>
    <row r="248" spans="2:12" s="10" customFormat="1" ht="13.5">
      <c r="B248" s="760"/>
      <c r="C248" s="760"/>
      <c r="D248" s="431"/>
      <c r="L248" s="762"/>
    </row>
    <row r="249" spans="2:12" s="10" customFormat="1" ht="13.5">
      <c r="B249" s="760"/>
      <c r="C249" s="760"/>
      <c r="D249" s="431"/>
      <c r="L249" s="762"/>
    </row>
    <row r="250" spans="2:12" s="10" customFormat="1" ht="13.5">
      <c r="B250" s="760"/>
      <c r="C250" s="760"/>
      <c r="D250" s="431"/>
      <c r="L250" s="762"/>
    </row>
    <row r="251" spans="2:12" s="10" customFormat="1" ht="13.5">
      <c r="B251" s="760"/>
      <c r="C251" s="760"/>
      <c r="D251" s="431"/>
      <c r="L251" s="762"/>
    </row>
    <row r="252" spans="2:12" s="10" customFormat="1" ht="13.5">
      <c r="B252" s="760"/>
      <c r="C252" s="760"/>
      <c r="D252" s="431"/>
      <c r="L252" s="762"/>
    </row>
    <row r="253" spans="2:12" s="10" customFormat="1" ht="13.5">
      <c r="B253" s="760"/>
      <c r="C253" s="760"/>
      <c r="D253" s="431"/>
      <c r="L253" s="762"/>
    </row>
    <row r="254" spans="2:12" s="10" customFormat="1" ht="13.5">
      <c r="B254" s="760"/>
      <c r="C254" s="760"/>
      <c r="D254" s="431"/>
      <c r="L254" s="762"/>
    </row>
    <row r="255" spans="2:12" s="10" customFormat="1" ht="13.5">
      <c r="B255" s="760"/>
      <c r="C255" s="760"/>
      <c r="D255" s="431"/>
      <c r="L255" s="762"/>
    </row>
    <row r="256" spans="2:12" s="10" customFormat="1" ht="13.5">
      <c r="B256" s="760"/>
      <c r="C256" s="760"/>
      <c r="D256" s="431"/>
      <c r="L256" s="762"/>
    </row>
    <row r="257" spans="2:12" s="10" customFormat="1" ht="13.5">
      <c r="B257" s="760"/>
      <c r="C257" s="760"/>
      <c r="D257" s="431"/>
      <c r="L257" s="762"/>
    </row>
    <row r="258" spans="2:12" s="10" customFormat="1" ht="13.5">
      <c r="B258" s="760"/>
      <c r="C258" s="760"/>
      <c r="D258" s="431"/>
      <c r="L258" s="762"/>
    </row>
    <row r="259" spans="2:12" s="10" customFormat="1" ht="13.5">
      <c r="B259" s="760"/>
      <c r="C259" s="760"/>
      <c r="D259" s="431"/>
      <c r="L259" s="762"/>
    </row>
    <row r="260" spans="2:12" s="10" customFormat="1" ht="13.5">
      <c r="B260" s="760"/>
      <c r="C260" s="760"/>
      <c r="D260" s="431"/>
      <c r="L260" s="762"/>
    </row>
    <row r="261" spans="2:12" s="10" customFormat="1" ht="13.5">
      <c r="B261" s="760"/>
      <c r="C261" s="760"/>
      <c r="D261" s="431"/>
      <c r="L261" s="762"/>
    </row>
    <row r="262" spans="2:12" s="10" customFormat="1" ht="13.5">
      <c r="B262" s="760"/>
      <c r="C262" s="760"/>
      <c r="D262" s="431"/>
      <c r="L262" s="762"/>
    </row>
    <row r="263" spans="2:12" s="10" customFormat="1" ht="13.5">
      <c r="B263" s="760"/>
      <c r="C263" s="760"/>
      <c r="D263" s="431"/>
      <c r="L263" s="762"/>
    </row>
    <row r="264" spans="2:12" s="10" customFormat="1" ht="13.5">
      <c r="B264" s="760"/>
      <c r="C264" s="760"/>
      <c r="D264" s="431"/>
      <c r="L264" s="762"/>
    </row>
    <row r="265" spans="2:12" s="10" customFormat="1" ht="13.5">
      <c r="B265" s="760"/>
      <c r="C265" s="760"/>
      <c r="D265" s="431"/>
      <c r="L265" s="762"/>
    </row>
    <row r="266" spans="2:12" s="10" customFormat="1" ht="13.5">
      <c r="B266" s="760"/>
      <c r="C266" s="760"/>
      <c r="D266" s="431"/>
      <c r="L266" s="762"/>
    </row>
    <row r="267" spans="2:12" s="10" customFormat="1" ht="13.5">
      <c r="B267" s="760"/>
      <c r="C267" s="760"/>
      <c r="D267" s="431"/>
      <c r="L267" s="762"/>
    </row>
    <row r="268" spans="2:12" s="10" customFormat="1" ht="13.5">
      <c r="B268" s="760"/>
      <c r="C268" s="760"/>
      <c r="D268" s="431"/>
      <c r="L268" s="762"/>
    </row>
    <row r="269" spans="2:12" s="10" customFormat="1" ht="13.5">
      <c r="B269" s="760"/>
      <c r="C269" s="760"/>
      <c r="D269" s="431"/>
      <c r="L269" s="762"/>
    </row>
    <row r="270" spans="2:12" s="10" customFormat="1" ht="13.5">
      <c r="B270" s="760"/>
      <c r="C270" s="760"/>
      <c r="D270" s="431"/>
      <c r="L270" s="762"/>
    </row>
    <row r="271" spans="2:12" s="10" customFormat="1" ht="13.5">
      <c r="B271" s="760"/>
      <c r="C271" s="760"/>
      <c r="D271" s="431"/>
      <c r="L271" s="762"/>
    </row>
    <row r="272" spans="2:12" s="10" customFormat="1" ht="13.5">
      <c r="B272" s="760"/>
      <c r="C272" s="760"/>
      <c r="D272" s="431"/>
      <c r="L272" s="762"/>
    </row>
    <row r="273" spans="2:12" s="10" customFormat="1" ht="13.5">
      <c r="B273" s="760"/>
      <c r="C273" s="760"/>
      <c r="D273" s="431"/>
      <c r="L273" s="762"/>
    </row>
    <row r="274" spans="2:12" s="10" customFormat="1" ht="13.5">
      <c r="B274" s="760"/>
      <c r="C274" s="760"/>
      <c r="D274" s="431"/>
      <c r="L274" s="762"/>
    </row>
    <row r="275" spans="2:12" s="10" customFormat="1" ht="13.5">
      <c r="B275" s="760"/>
      <c r="C275" s="760"/>
      <c r="D275" s="431"/>
      <c r="L275" s="762"/>
    </row>
    <row r="276" spans="2:12" s="10" customFormat="1" ht="13.5">
      <c r="B276" s="760"/>
      <c r="C276" s="760"/>
      <c r="D276" s="431"/>
      <c r="L276" s="762"/>
    </row>
    <row r="277" spans="2:12" s="10" customFormat="1" ht="13.5">
      <c r="B277" s="760"/>
      <c r="C277" s="760"/>
      <c r="D277" s="431"/>
      <c r="L277" s="762"/>
    </row>
    <row r="278" spans="2:12" s="10" customFormat="1" ht="13.5">
      <c r="B278" s="760"/>
      <c r="C278" s="760"/>
      <c r="D278" s="431"/>
      <c r="L278" s="762"/>
    </row>
    <row r="279" spans="2:12" s="10" customFormat="1" ht="13.5">
      <c r="B279" s="760"/>
      <c r="C279" s="760"/>
      <c r="D279" s="431"/>
      <c r="L279" s="762"/>
    </row>
    <row r="280" spans="2:12" s="10" customFormat="1" ht="13.5">
      <c r="B280" s="760"/>
      <c r="C280" s="760"/>
      <c r="D280" s="431"/>
      <c r="L280" s="762"/>
    </row>
    <row r="281" spans="2:12" s="10" customFormat="1" ht="13.5">
      <c r="B281" s="760"/>
      <c r="C281" s="760"/>
      <c r="D281" s="431"/>
      <c r="L281" s="762"/>
    </row>
    <row r="282" spans="2:12" s="10" customFormat="1" ht="13.5">
      <c r="B282" s="760"/>
      <c r="C282" s="760"/>
      <c r="D282" s="431"/>
      <c r="L282" s="762"/>
    </row>
    <row r="283" spans="2:12" s="10" customFormat="1" ht="13.5">
      <c r="B283" s="760"/>
      <c r="C283" s="760"/>
      <c r="D283" s="431"/>
      <c r="L283" s="762"/>
    </row>
    <row r="284" spans="2:12" s="10" customFormat="1" ht="13.5">
      <c r="B284" s="760"/>
      <c r="C284" s="760"/>
      <c r="D284" s="431"/>
      <c r="L284" s="762"/>
    </row>
    <row r="285" spans="2:12" s="10" customFormat="1" ht="13.5">
      <c r="B285" s="760"/>
      <c r="C285" s="760"/>
      <c r="D285" s="431"/>
      <c r="L285" s="762"/>
    </row>
    <row r="286" spans="2:12" s="10" customFormat="1" ht="13.5">
      <c r="B286" s="760"/>
      <c r="C286" s="760"/>
      <c r="D286" s="431"/>
      <c r="L286" s="762"/>
    </row>
    <row r="287" spans="2:12" s="10" customFormat="1" ht="13.5">
      <c r="B287" s="760"/>
      <c r="C287" s="760"/>
      <c r="D287" s="431"/>
      <c r="L287" s="762"/>
    </row>
    <row r="288" spans="2:12" s="10" customFormat="1" ht="13.5">
      <c r="B288" s="760"/>
      <c r="C288" s="760"/>
      <c r="D288" s="431"/>
      <c r="L288" s="762"/>
    </row>
    <row r="289" spans="2:12" s="10" customFormat="1" ht="13.5">
      <c r="B289" s="760"/>
      <c r="C289" s="760"/>
      <c r="D289" s="431"/>
      <c r="L289" s="762"/>
    </row>
    <row r="290" spans="2:12" s="10" customFormat="1" ht="13.5">
      <c r="B290" s="760"/>
      <c r="C290" s="760"/>
      <c r="D290" s="431"/>
      <c r="L290" s="762"/>
    </row>
    <row r="291" spans="2:12" s="10" customFormat="1" ht="13.5">
      <c r="B291" s="760"/>
      <c r="C291" s="760"/>
      <c r="D291" s="431"/>
      <c r="L291" s="762"/>
    </row>
    <row r="292" spans="2:12" s="10" customFormat="1" ht="13.5">
      <c r="B292" s="760"/>
      <c r="C292" s="760"/>
      <c r="D292" s="431"/>
      <c r="L292" s="762"/>
    </row>
    <row r="293" spans="2:12" s="10" customFormat="1" ht="13.5">
      <c r="B293" s="760"/>
      <c r="C293" s="760"/>
      <c r="D293" s="431"/>
      <c r="L293" s="762"/>
    </row>
    <row r="294" spans="2:12" s="10" customFormat="1" ht="13.5">
      <c r="B294" s="760"/>
      <c r="C294" s="760"/>
      <c r="D294" s="431"/>
      <c r="L294" s="762"/>
    </row>
    <row r="295" spans="2:12" s="10" customFormat="1" ht="13.5">
      <c r="B295" s="760"/>
      <c r="C295" s="760"/>
      <c r="D295" s="431"/>
      <c r="L295" s="762"/>
    </row>
    <row r="296" spans="2:12" s="10" customFormat="1" ht="13.5">
      <c r="B296" s="760"/>
      <c r="C296" s="760"/>
      <c r="D296" s="431"/>
      <c r="L296" s="762"/>
    </row>
    <row r="297" spans="2:12" s="10" customFormat="1" ht="13.5">
      <c r="B297" s="760"/>
      <c r="C297" s="760"/>
      <c r="D297" s="431"/>
      <c r="L297" s="762"/>
    </row>
    <row r="298" spans="2:12" s="10" customFormat="1" ht="13.5">
      <c r="B298" s="760"/>
      <c r="C298" s="760"/>
      <c r="D298" s="431"/>
      <c r="L298" s="762"/>
    </row>
    <row r="299" spans="2:12" s="10" customFormat="1" ht="13.5">
      <c r="B299" s="760"/>
      <c r="C299" s="760"/>
      <c r="D299" s="431"/>
      <c r="L299" s="762"/>
    </row>
    <row r="300" spans="2:12" s="10" customFormat="1" ht="13.5">
      <c r="B300" s="760"/>
      <c r="C300" s="760"/>
      <c r="D300" s="431"/>
      <c r="L300" s="762"/>
    </row>
    <row r="301" spans="2:12" s="10" customFormat="1" ht="13.5">
      <c r="B301" s="760"/>
      <c r="C301" s="760"/>
      <c r="D301" s="431"/>
      <c r="L301" s="762"/>
    </row>
    <row r="302" spans="2:12" s="10" customFormat="1" ht="13.5">
      <c r="B302" s="760"/>
      <c r="C302" s="760"/>
      <c r="D302" s="431"/>
      <c r="L302" s="762"/>
    </row>
    <row r="303" spans="2:12" s="10" customFormat="1" ht="13.5">
      <c r="B303" s="760"/>
      <c r="C303" s="760"/>
      <c r="D303" s="431"/>
      <c r="L303" s="762"/>
    </row>
    <row r="304" spans="2:12" s="10" customFormat="1" ht="13.5">
      <c r="B304" s="760"/>
      <c r="C304" s="760"/>
      <c r="D304" s="431"/>
      <c r="L304" s="762"/>
    </row>
    <row r="305" spans="2:12" s="10" customFormat="1" ht="13.5">
      <c r="B305" s="760"/>
      <c r="C305" s="760"/>
      <c r="D305" s="431"/>
      <c r="L305" s="762"/>
    </row>
    <row r="306" spans="2:12" s="10" customFormat="1" ht="13.5">
      <c r="B306" s="760"/>
      <c r="C306" s="760"/>
      <c r="D306" s="431"/>
      <c r="L306" s="762"/>
    </row>
    <row r="307" spans="2:12" s="10" customFormat="1" ht="13.5">
      <c r="B307" s="760"/>
      <c r="C307" s="760"/>
      <c r="D307" s="431"/>
      <c r="L307" s="762"/>
    </row>
    <row r="308" spans="2:12" s="10" customFormat="1" ht="13.5">
      <c r="B308" s="760"/>
      <c r="C308" s="760"/>
      <c r="D308" s="431"/>
      <c r="L308" s="762"/>
    </row>
    <row r="309" spans="2:12" s="10" customFormat="1" ht="13.5">
      <c r="B309" s="760"/>
      <c r="C309" s="760"/>
      <c r="D309" s="431"/>
      <c r="L309" s="762"/>
    </row>
    <row r="310" spans="2:12" s="10" customFormat="1" ht="13.5">
      <c r="B310" s="760"/>
      <c r="C310" s="760"/>
      <c r="D310" s="431"/>
      <c r="L310" s="762"/>
    </row>
    <row r="311" spans="2:12" s="10" customFormat="1" ht="13.5">
      <c r="B311" s="760"/>
      <c r="C311" s="760"/>
      <c r="D311" s="431"/>
      <c r="L311" s="762"/>
    </row>
    <row r="312" spans="2:12" s="10" customFormat="1" ht="13.5">
      <c r="B312" s="760"/>
      <c r="C312" s="760"/>
      <c r="D312" s="431"/>
      <c r="L312" s="762"/>
    </row>
    <row r="313" spans="2:12" s="10" customFormat="1" ht="13.5">
      <c r="B313" s="760"/>
      <c r="C313" s="760"/>
      <c r="D313" s="431"/>
      <c r="L313" s="762"/>
    </row>
    <row r="314" spans="2:12" s="10" customFormat="1" ht="13.5">
      <c r="B314" s="760"/>
      <c r="C314" s="760"/>
      <c r="D314" s="431"/>
      <c r="L314" s="762"/>
    </row>
    <row r="315" spans="2:12" s="10" customFormat="1" ht="13.5">
      <c r="B315" s="760"/>
      <c r="C315" s="760"/>
      <c r="D315" s="431"/>
      <c r="L315" s="762"/>
    </row>
    <row r="316" spans="2:12" s="10" customFormat="1" ht="13.5">
      <c r="B316" s="760"/>
      <c r="C316" s="760"/>
      <c r="D316" s="431"/>
      <c r="L316" s="762"/>
    </row>
    <row r="317" spans="2:12" s="10" customFormat="1" ht="13.5">
      <c r="B317" s="760"/>
      <c r="C317" s="760"/>
      <c r="D317" s="431"/>
      <c r="L317" s="762"/>
    </row>
    <row r="318" spans="2:12" s="10" customFormat="1" ht="13.5">
      <c r="B318" s="760"/>
      <c r="C318" s="760"/>
      <c r="D318" s="431"/>
      <c r="L318" s="762"/>
    </row>
    <row r="319" spans="2:12" s="10" customFormat="1" ht="13.5">
      <c r="B319" s="760"/>
      <c r="C319" s="760"/>
      <c r="D319" s="431"/>
      <c r="L319" s="762"/>
    </row>
    <row r="320" spans="2:12" s="10" customFormat="1" ht="13.5">
      <c r="B320" s="760"/>
      <c r="C320" s="760"/>
      <c r="D320" s="431"/>
      <c r="L320" s="762"/>
    </row>
    <row r="321" spans="2:12" s="10" customFormat="1" ht="13.5">
      <c r="B321" s="760"/>
      <c r="C321" s="760"/>
      <c r="D321" s="431"/>
      <c r="L321" s="762"/>
    </row>
    <row r="322" spans="2:12" s="10" customFormat="1" ht="13.5">
      <c r="B322" s="760"/>
      <c r="C322" s="760"/>
      <c r="D322" s="431"/>
      <c r="L322" s="762"/>
    </row>
    <row r="323" spans="2:12" s="10" customFormat="1" ht="13.5">
      <c r="B323" s="760"/>
      <c r="C323" s="760"/>
      <c r="D323" s="431"/>
      <c r="L323" s="762"/>
    </row>
    <row r="324" spans="2:12" s="10" customFormat="1" ht="13.5">
      <c r="B324" s="760"/>
      <c r="C324" s="760"/>
      <c r="D324" s="431"/>
      <c r="L324" s="762"/>
    </row>
    <row r="325" spans="2:12" s="10" customFormat="1" ht="13.5">
      <c r="B325" s="760"/>
      <c r="C325" s="760"/>
      <c r="D325" s="431"/>
      <c r="L325" s="762"/>
    </row>
    <row r="326" spans="2:12" s="10" customFormat="1" ht="13.5">
      <c r="B326" s="760"/>
      <c r="C326" s="760"/>
      <c r="D326" s="431"/>
      <c r="L326" s="762"/>
    </row>
    <row r="327" spans="2:12" s="10" customFormat="1" ht="13.5">
      <c r="B327" s="760"/>
      <c r="C327" s="760"/>
      <c r="D327" s="431"/>
      <c r="L327" s="762"/>
    </row>
    <row r="328" spans="2:12" s="10" customFormat="1" ht="13.5">
      <c r="B328" s="760"/>
      <c r="C328" s="760"/>
      <c r="D328" s="431"/>
      <c r="L328" s="762"/>
    </row>
    <row r="329" spans="2:12" s="10" customFormat="1" ht="13.5">
      <c r="B329" s="760"/>
      <c r="C329" s="760"/>
      <c r="D329" s="431"/>
      <c r="L329" s="762"/>
    </row>
    <row r="330" spans="2:12" s="10" customFormat="1" ht="13.5">
      <c r="B330" s="760"/>
      <c r="C330" s="760"/>
      <c r="D330" s="431"/>
      <c r="L330" s="762"/>
    </row>
    <row r="331" spans="2:12" s="10" customFormat="1" ht="13.5">
      <c r="B331" s="760"/>
      <c r="C331" s="760"/>
      <c r="D331" s="431"/>
      <c r="L331" s="762"/>
    </row>
    <row r="332" spans="2:12" s="10" customFormat="1" ht="13.5">
      <c r="B332" s="760"/>
      <c r="C332" s="760"/>
      <c r="D332" s="431"/>
      <c r="L332" s="762"/>
    </row>
    <row r="333" spans="2:12" s="10" customFormat="1" ht="13.5">
      <c r="B333" s="760"/>
      <c r="C333" s="760"/>
      <c r="D333" s="431"/>
      <c r="L333" s="762"/>
    </row>
    <row r="334" spans="2:12" s="10" customFormat="1" ht="13.5">
      <c r="B334" s="760"/>
      <c r="C334" s="760"/>
      <c r="D334" s="431"/>
      <c r="L334" s="762"/>
    </row>
  </sheetData>
  <mergeCells count="16">
    <mergeCell ref="I38:K38"/>
    <mergeCell ref="B34:K34"/>
    <mergeCell ref="K6:K7"/>
    <mergeCell ref="J6:J7"/>
    <mergeCell ref="I6:I7"/>
    <mergeCell ref="H6:H7"/>
    <mergeCell ref="G6:G7"/>
    <mergeCell ref="F6:F7"/>
    <mergeCell ref="B26:D26"/>
    <mergeCell ref="E6:E7"/>
    <mergeCell ref="B6:D7"/>
    <mergeCell ref="K3:K4"/>
    <mergeCell ref="D3:D4"/>
    <mergeCell ref="E3:H3"/>
    <mergeCell ref="I3:I4"/>
    <mergeCell ref="J3:J4"/>
  </mergeCells>
  <printOptions/>
  <pageMargins left="0.3937007874015748" right="0.3937007874015748" top="0.9" bottom="0.3937007874015748" header="0.44" footer="0"/>
  <pageSetup horizontalDpi="600" verticalDpi="600" orientation="landscape" pageOrder="overThenDown" paperSize="9" scale="70" r:id="rId1"/>
  <headerFooter alignWithMargins="0">
    <oddHeader>&amp;C&amp;F</oddHeader>
    <oddFooter>&amp;C&amp;P / &amp;N ページ</oddFooter>
  </headerFooter>
  <rowBreaks count="3" manualBreakCount="3">
    <brk id="95" min="12" max="44" man="1"/>
    <brk id="161" min="12" max="44" man="1"/>
    <brk id="219" min="12" max="44" man="1"/>
  </rowBreaks>
  <colBreaks count="1" manualBreakCount="1">
    <brk id="26" min="37" max="27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56"/>
  <sheetViews>
    <sheetView showGridLines="0" workbookViewId="0" topLeftCell="A1">
      <selection activeCell="I15" sqref="I15"/>
    </sheetView>
  </sheetViews>
  <sheetFormatPr defaultColWidth="9.00390625" defaultRowHeight="13.5"/>
  <cols>
    <col min="3" max="4" width="7.625" style="0" customWidth="1"/>
    <col min="5" max="5" width="9.125" style="0" customWidth="1"/>
  </cols>
  <sheetData>
    <row r="1" s="207" customFormat="1" ht="30" customHeight="1">
      <c r="A1" s="207" t="s">
        <v>1</v>
      </c>
    </row>
    <row r="3" spans="1:5" ht="13.5" customHeight="1" thickBot="1">
      <c r="A3" s="159" t="s">
        <v>168</v>
      </c>
      <c r="B3" s="158"/>
      <c r="C3" s="156"/>
      <c r="D3" s="157"/>
      <c r="E3" s="157"/>
    </row>
    <row r="4" spans="1:8" ht="27" customHeight="1">
      <c r="A4" s="160"/>
      <c r="B4" s="851" t="s">
        <v>167</v>
      </c>
      <c r="C4" s="854" t="s">
        <v>137</v>
      </c>
      <c r="D4" s="855"/>
      <c r="E4" s="856"/>
      <c r="F4" s="1"/>
      <c r="G4" s="210"/>
      <c r="H4" s="1"/>
    </row>
    <row r="5" spans="1:8" ht="13.5" customHeight="1">
      <c r="A5" s="161"/>
      <c r="B5" s="852"/>
      <c r="C5" s="857" t="s">
        <v>144</v>
      </c>
      <c r="D5" s="860" t="s">
        <v>11</v>
      </c>
      <c r="E5" s="863" t="s">
        <v>196</v>
      </c>
      <c r="F5" s="1"/>
      <c r="G5" s="1"/>
      <c r="H5" s="1"/>
    </row>
    <row r="6" spans="1:8" ht="13.5">
      <c r="A6" s="162"/>
      <c r="B6" s="852"/>
      <c r="C6" s="858"/>
      <c r="D6" s="861"/>
      <c r="E6" s="864"/>
      <c r="F6" s="1"/>
      <c r="G6" s="1"/>
      <c r="H6" s="1"/>
    </row>
    <row r="7" spans="1:8" ht="14.25" thickBot="1">
      <c r="A7" s="163"/>
      <c r="B7" s="853"/>
      <c r="C7" s="859"/>
      <c r="D7" s="862"/>
      <c r="E7" s="865"/>
      <c r="F7" s="1"/>
      <c r="G7" s="1"/>
      <c r="H7" s="1"/>
    </row>
    <row r="8" spans="1:8" ht="13.5">
      <c r="A8" s="164" t="s">
        <v>57</v>
      </c>
      <c r="B8" s="165">
        <v>24017</v>
      </c>
      <c r="C8" s="255">
        <v>18.893619994057463</v>
      </c>
      <c r="D8" s="255">
        <v>11.216074499735456</v>
      </c>
      <c r="E8" s="256">
        <v>23.8254430349137</v>
      </c>
      <c r="F8" s="1"/>
      <c r="G8" s="1"/>
      <c r="H8" s="1"/>
    </row>
    <row r="9" spans="1:8" ht="13.5">
      <c r="A9" s="164" t="s">
        <v>34</v>
      </c>
      <c r="B9" s="165">
        <v>1453</v>
      </c>
      <c r="C9" s="257">
        <v>25.943162512576542</v>
      </c>
      <c r="D9" s="257">
        <v>9.578626815572369</v>
      </c>
      <c r="E9" s="258">
        <v>40.7687114092498</v>
      </c>
      <c r="F9" s="1"/>
      <c r="G9" s="1"/>
      <c r="H9" s="1"/>
    </row>
    <row r="10" spans="1:8" ht="13.5">
      <c r="A10" s="164" t="s">
        <v>69</v>
      </c>
      <c r="B10" s="165">
        <v>397</v>
      </c>
      <c r="C10" s="259">
        <v>27.462797248462913</v>
      </c>
      <c r="D10" s="392">
        <v>10.28604858229321</v>
      </c>
      <c r="E10" s="258">
        <v>32.17301856074663</v>
      </c>
      <c r="F10" s="1"/>
      <c r="G10" s="1"/>
      <c r="H10" s="1"/>
    </row>
    <row r="11" spans="1:8" ht="13.5">
      <c r="A11" s="164" t="s">
        <v>70</v>
      </c>
      <c r="B11" s="165">
        <v>380</v>
      </c>
      <c r="C11" s="259">
        <v>27.58288293388964</v>
      </c>
      <c r="D11" s="388" t="s">
        <v>236</v>
      </c>
      <c r="E11" s="258">
        <v>27.58288293388964</v>
      </c>
      <c r="F11" s="1"/>
      <c r="G11" s="1"/>
      <c r="H11" s="1"/>
    </row>
    <row r="12" spans="1:8" ht="13.5">
      <c r="A12" s="164" t="s">
        <v>71</v>
      </c>
      <c r="B12" s="165">
        <v>550</v>
      </c>
      <c r="C12" s="259">
        <v>23.499402901535365</v>
      </c>
      <c r="D12" s="260">
        <v>12.282963529584466</v>
      </c>
      <c r="E12" s="258">
        <v>31.88713596764389</v>
      </c>
      <c r="F12" s="1"/>
      <c r="G12" s="1"/>
      <c r="H12" s="1"/>
    </row>
    <row r="13" spans="1:8" ht="13.5">
      <c r="A13" s="164" t="s">
        <v>72</v>
      </c>
      <c r="B13" s="165">
        <v>319</v>
      </c>
      <c r="C13" s="259">
        <v>27.888784075242018</v>
      </c>
      <c r="D13" s="260">
        <v>12.168299753896138</v>
      </c>
      <c r="E13" s="258">
        <v>34.22867700642615</v>
      </c>
      <c r="F13" s="1"/>
      <c r="G13" s="1"/>
      <c r="H13" s="1"/>
    </row>
    <row r="14" spans="1:8" ht="13.5">
      <c r="A14" s="164" t="s">
        <v>73</v>
      </c>
      <c r="B14" s="165">
        <v>311</v>
      </c>
      <c r="C14" s="259">
        <v>25.828441016893127</v>
      </c>
      <c r="D14" s="388" t="s">
        <v>236</v>
      </c>
      <c r="E14" s="258">
        <v>25.828441016893127</v>
      </c>
      <c r="F14" s="1"/>
      <c r="G14" s="1"/>
      <c r="H14" s="1"/>
    </row>
    <row r="15" spans="1:8" ht="13.5">
      <c r="A15" s="164" t="s">
        <v>74</v>
      </c>
      <c r="B15" s="165">
        <v>539</v>
      </c>
      <c r="C15" s="259">
        <v>25.79639798051056</v>
      </c>
      <c r="D15" s="260">
        <v>15.045207956600361</v>
      </c>
      <c r="E15" s="258">
        <v>31.111673743678427</v>
      </c>
      <c r="F15" s="1"/>
      <c r="G15" s="1"/>
      <c r="H15" s="1"/>
    </row>
    <row r="16" spans="1:8" ht="13.5">
      <c r="A16" s="164" t="s">
        <v>75</v>
      </c>
      <c r="B16" s="165">
        <v>532</v>
      </c>
      <c r="C16" s="259">
        <v>17.815790751528326</v>
      </c>
      <c r="D16" s="388" t="s">
        <v>236</v>
      </c>
      <c r="E16" s="258">
        <v>17.815790751528326</v>
      </c>
      <c r="F16" s="1"/>
      <c r="G16" s="1"/>
      <c r="H16" s="1"/>
    </row>
    <row r="17" spans="1:8" ht="13.5">
      <c r="A17" s="164" t="s">
        <v>76</v>
      </c>
      <c r="B17" s="165">
        <v>385</v>
      </c>
      <c r="C17" s="259">
        <v>19.188950354447325</v>
      </c>
      <c r="D17" s="260">
        <v>13.19443194971722</v>
      </c>
      <c r="E17" s="258">
        <v>21.179801241840135</v>
      </c>
      <c r="F17" s="1"/>
      <c r="G17" s="1"/>
      <c r="H17" s="1"/>
    </row>
    <row r="18" spans="1:8" ht="13.5">
      <c r="A18" s="164" t="s">
        <v>77</v>
      </c>
      <c r="B18" s="165">
        <v>441</v>
      </c>
      <c r="C18" s="259">
        <v>21.872439535847988</v>
      </c>
      <c r="D18" s="388" t="s">
        <v>236</v>
      </c>
      <c r="E18" s="258">
        <v>21.872439535847988</v>
      </c>
      <c r="F18" s="1"/>
      <c r="G18" s="1"/>
      <c r="H18" s="1"/>
    </row>
    <row r="19" spans="1:8" ht="13.5">
      <c r="A19" s="164" t="s">
        <v>78</v>
      </c>
      <c r="B19" s="165">
        <v>887</v>
      </c>
      <c r="C19" s="259">
        <v>12.595774749490346</v>
      </c>
      <c r="D19" s="260">
        <v>10.608609284257023</v>
      </c>
      <c r="E19" s="258">
        <v>13.137363148702482</v>
      </c>
      <c r="F19" s="1"/>
      <c r="G19" s="1"/>
      <c r="H19" s="1"/>
    </row>
    <row r="20" spans="1:8" ht="13.5">
      <c r="A20" s="164" t="s">
        <v>79</v>
      </c>
      <c r="B20" s="165">
        <v>937</v>
      </c>
      <c r="C20" s="259">
        <v>15.466517712711662</v>
      </c>
      <c r="D20" s="260">
        <v>10.830621193305735</v>
      </c>
      <c r="E20" s="258">
        <v>16.97391048712061</v>
      </c>
      <c r="F20" s="1"/>
      <c r="G20" s="1"/>
      <c r="H20" s="1"/>
    </row>
    <row r="21" spans="1:8" ht="13.5">
      <c r="A21" s="164" t="s">
        <v>80</v>
      </c>
      <c r="B21" s="165">
        <v>1377</v>
      </c>
      <c r="C21" s="259">
        <v>11.139212162434143</v>
      </c>
      <c r="D21" s="260">
        <v>10.94764256966232</v>
      </c>
      <c r="E21" s="258">
        <v>11.5364313789939</v>
      </c>
      <c r="F21" s="1"/>
      <c r="G21" s="1"/>
      <c r="H21" s="1"/>
    </row>
    <row r="22" spans="1:8" ht="13.5">
      <c r="A22" s="164" t="s">
        <v>35</v>
      </c>
      <c r="B22" s="165">
        <v>905</v>
      </c>
      <c r="C22" s="259">
        <v>10.353476851971022</v>
      </c>
      <c r="D22" s="260">
        <v>8.66656049869329</v>
      </c>
      <c r="E22" s="258">
        <v>14.944825492551217</v>
      </c>
      <c r="F22" s="1"/>
      <c r="G22" s="1"/>
      <c r="H22" s="1"/>
    </row>
    <row r="23" spans="1:8" ht="13.5">
      <c r="A23" s="164" t="s">
        <v>81</v>
      </c>
      <c r="B23" s="165">
        <v>666</v>
      </c>
      <c r="C23" s="259">
        <v>27.45618450555988</v>
      </c>
      <c r="D23" s="260">
        <v>16.04894804744019</v>
      </c>
      <c r="E23" s="258">
        <v>33.10947954611034</v>
      </c>
      <c r="F23" s="1"/>
      <c r="G23" s="1"/>
      <c r="H23" s="1"/>
    </row>
    <row r="24" spans="1:8" ht="13.5">
      <c r="A24" s="164" t="s">
        <v>82</v>
      </c>
      <c r="B24" s="165">
        <v>264</v>
      </c>
      <c r="C24" s="259">
        <v>23.768516259375733</v>
      </c>
      <c r="D24" s="260">
        <v>18.439094712290256</v>
      </c>
      <c r="E24" s="258">
        <v>26.979377367909258</v>
      </c>
      <c r="F24" s="1"/>
      <c r="G24" s="1"/>
      <c r="H24" s="1"/>
    </row>
    <row r="25" spans="1:8" ht="13.5">
      <c r="A25" s="164" t="s">
        <v>83</v>
      </c>
      <c r="B25" s="165">
        <v>278</v>
      </c>
      <c r="C25" s="259">
        <v>23.775945072435384</v>
      </c>
      <c r="D25" s="260">
        <v>11.093979591605706</v>
      </c>
      <c r="E25" s="258">
        <v>31.474721263167154</v>
      </c>
      <c r="F25" s="1"/>
      <c r="G25" s="1"/>
      <c r="H25" s="1"/>
    </row>
    <row r="26" spans="1:8" ht="13.5">
      <c r="A26" s="164" t="s">
        <v>84</v>
      </c>
      <c r="B26" s="165">
        <v>201</v>
      </c>
      <c r="C26" s="259">
        <v>24.558826943354635</v>
      </c>
      <c r="D26" s="388" t="s">
        <v>236</v>
      </c>
      <c r="E26" s="258">
        <v>24.558826943354635</v>
      </c>
      <c r="F26" s="1"/>
      <c r="G26" s="1"/>
      <c r="H26" s="1"/>
    </row>
    <row r="27" spans="1:8" ht="13.5">
      <c r="A27" s="164" t="s">
        <v>85</v>
      </c>
      <c r="B27" s="165">
        <v>318</v>
      </c>
      <c r="C27" s="259">
        <v>36.31708239066902</v>
      </c>
      <c r="D27" s="388" t="s">
        <v>236</v>
      </c>
      <c r="E27" s="258">
        <v>36.31708239066902</v>
      </c>
      <c r="F27" s="1"/>
      <c r="G27" s="1"/>
      <c r="H27" s="1"/>
    </row>
    <row r="28" spans="1:8" ht="13.5">
      <c r="A28" s="164" t="s">
        <v>86</v>
      </c>
      <c r="B28" s="165">
        <v>654</v>
      </c>
      <c r="C28" s="259">
        <v>29.936885355461605</v>
      </c>
      <c r="D28" s="260">
        <v>15.298384437850313</v>
      </c>
      <c r="E28" s="258">
        <v>33.01077668929603</v>
      </c>
      <c r="F28" s="1"/>
      <c r="G28" s="1"/>
      <c r="H28" s="1"/>
    </row>
    <row r="29" spans="1:8" ht="13.5">
      <c r="A29" s="164" t="s">
        <v>87</v>
      </c>
      <c r="B29" s="165">
        <v>481</v>
      </c>
      <c r="C29" s="259">
        <v>22.9002581873184</v>
      </c>
      <c r="D29" s="260">
        <v>16.94509064413131</v>
      </c>
      <c r="E29" s="258">
        <v>24.358240374939104</v>
      </c>
      <c r="F29" s="1"/>
      <c r="G29" s="1"/>
      <c r="H29" s="1"/>
    </row>
    <row r="30" spans="1:8" ht="13.5">
      <c r="A30" s="164" t="s">
        <v>88</v>
      </c>
      <c r="B30" s="165">
        <v>706</v>
      </c>
      <c r="C30" s="259">
        <v>18.700168751806114</v>
      </c>
      <c r="D30" s="260">
        <v>14.400384010240273</v>
      </c>
      <c r="E30" s="258">
        <v>21.534608973251817</v>
      </c>
      <c r="F30" s="1"/>
      <c r="G30" s="1"/>
      <c r="H30" s="1"/>
    </row>
    <row r="31" spans="1:8" ht="13.5">
      <c r="A31" s="164" t="s">
        <v>89</v>
      </c>
      <c r="B31" s="165">
        <v>1037</v>
      </c>
      <c r="C31" s="259">
        <v>14.512398794561252</v>
      </c>
      <c r="D31" s="260">
        <v>11.164316161232247</v>
      </c>
      <c r="E31" s="258">
        <v>17.35055252847456</v>
      </c>
      <c r="F31" s="1"/>
      <c r="G31" s="1"/>
      <c r="H31" s="1"/>
    </row>
    <row r="32" spans="1:8" ht="13.5">
      <c r="A32" s="164" t="s">
        <v>90</v>
      </c>
      <c r="B32" s="165">
        <v>364</v>
      </c>
      <c r="C32" s="259">
        <v>19.600557862031458</v>
      </c>
      <c r="D32" s="388" t="s">
        <v>236</v>
      </c>
      <c r="E32" s="258">
        <v>19.600557862031458</v>
      </c>
      <c r="F32" s="1"/>
      <c r="G32" s="1"/>
      <c r="H32" s="1"/>
    </row>
    <row r="33" spans="1:8" ht="13.5">
      <c r="A33" s="164" t="s">
        <v>91</v>
      </c>
      <c r="B33" s="165">
        <v>365</v>
      </c>
      <c r="C33" s="259">
        <v>26.61170317087557</v>
      </c>
      <c r="D33" s="388" t="s">
        <v>236</v>
      </c>
      <c r="E33" s="258">
        <v>26.61170317087557</v>
      </c>
      <c r="F33" s="1"/>
      <c r="G33" s="1"/>
      <c r="H33" s="1"/>
    </row>
    <row r="34" spans="1:8" ht="13.5">
      <c r="A34" s="164" t="s">
        <v>92</v>
      </c>
      <c r="B34" s="165">
        <v>526</v>
      </c>
      <c r="C34" s="259">
        <v>20.52857569931803</v>
      </c>
      <c r="D34" s="260">
        <v>12.377707173672905</v>
      </c>
      <c r="E34" s="258">
        <v>30.1870831688251</v>
      </c>
      <c r="F34" s="1"/>
      <c r="G34" s="1"/>
      <c r="H34" s="1"/>
    </row>
    <row r="35" spans="1:8" ht="13.5">
      <c r="A35" s="164" t="s">
        <v>93</v>
      </c>
      <c r="B35" s="165">
        <v>1164</v>
      </c>
      <c r="C35" s="257">
        <v>13.433189788236843</v>
      </c>
      <c r="D35" s="257">
        <v>11.43000861665159</v>
      </c>
      <c r="E35" s="258">
        <v>15.309376803321666</v>
      </c>
      <c r="F35" s="1"/>
      <c r="G35" s="1"/>
      <c r="H35" s="1"/>
    </row>
    <row r="36" spans="1:8" ht="13.5">
      <c r="A36" s="164" t="s">
        <v>94</v>
      </c>
      <c r="B36" s="165">
        <v>810</v>
      </c>
      <c r="C36" s="259">
        <v>14.514836223368635</v>
      </c>
      <c r="D36" s="260">
        <v>9.943763619827594</v>
      </c>
      <c r="E36" s="258">
        <v>19.665608433344637</v>
      </c>
      <c r="F36" s="1"/>
      <c r="G36" s="1"/>
      <c r="H36" s="1"/>
    </row>
    <row r="37" spans="1:8" ht="13.5">
      <c r="A37" s="164" t="s">
        <v>95</v>
      </c>
      <c r="B37" s="165">
        <v>331</v>
      </c>
      <c r="C37" s="259">
        <v>23.22305073710384</v>
      </c>
      <c r="D37" s="260">
        <v>11.416083630966941</v>
      </c>
      <c r="E37" s="258">
        <v>27.33103462624574</v>
      </c>
      <c r="F37" s="1"/>
      <c r="G37" s="1"/>
      <c r="H37" s="1"/>
    </row>
    <row r="38" spans="1:8" ht="13.5">
      <c r="A38" s="164" t="s">
        <v>36</v>
      </c>
      <c r="B38" s="165">
        <v>302</v>
      </c>
      <c r="C38" s="259">
        <v>28.655578918602977</v>
      </c>
      <c r="D38" s="260">
        <v>9.382354397587694</v>
      </c>
      <c r="E38" s="258">
        <v>39.68982254471447</v>
      </c>
      <c r="F38" s="1"/>
      <c r="G38" s="1"/>
      <c r="H38" s="1"/>
    </row>
    <row r="39" spans="1:8" ht="13.5">
      <c r="A39" s="164" t="s">
        <v>96</v>
      </c>
      <c r="B39" s="165">
        <v>187</v>
      </c>
      <c r="C39" s="259">
        <v>30.822736300777162</v>
      </c>
      <c r="D39" s="388" t="s">
        <v>236</v>
      </c>
      <c r="E39" s="258">
        <v>30.822736300777162</v>
      </c>
      <c r="F39" s="1"/>
      <c r="G39" s="1"/>
      <c r="H39" s="1"/>
    </row>
    <row r="40" spans="1:8" ht="13.5">
      <c r="A40" s="164" t="s">
        <v>97</v>
      </c>
      <c r="B40" s="165">
        <v>285</v>
      </c>
      <c r="C40" s="259">
        <v>38.56145478162039</v>
      </c>
      <c r="D40" s="388" t="s">
        <v>236</v>
      </c>
      <c r="E40" s="258">
        <v>38.56145478162039</v>
      </c>
      <c r="F40" s="1"/>
      <c r="G40" s="1"/>
      <c r="H40" s="1"/>
    </row>
    <row r="41" spans="1:8" ht="13.5">
      <c r="A41" s="164" t="s">
        <v>98</v>
      </c>
      <c r="B41" s="165">
        <v>488</v>
      </c>
      <c r="C41" s="259">
        <v>25.007430486517514</v>
      </c>
      <c r="D41" s="260">
        <v>13.5104823155581</v>
      </c>
      <c r="E41" s="258">
        <v>41.66870617412248</v>
      </c>
      <c r="F41" s="1"/>
      <c r="G41" s="1"/>
      <c r="H41" s="1"/>
    </row>
    <row r="42" spans="1:8" ht="13.5">
      <c r="A42" s="164" t="s">
        <v>99</v>
      </c>
      <c r="B42" s="165">
        <v>530</v>
      </c>
      <c r="C42" s="259">
        <v>18.48349545916316</v>
      </c>
      <c r="D42" s="260">
        <v>11.623182868719915</v>
      </c>
      <c r="E42" s="258">
        <v>31.117823575814516</v>
      </c>
      <c r="F42" s="1"/>
      <c r="G42" s="1"/>
      <c r="H42" s="1"/>
    </row>
    <row r="43" spans="1:8" ht="13.5">
      <c r="A43" s="164" t="s">
        <v>100</v>
      </c>
      <c r="B43" s="165">
        <v>386</v>
      </c>
      <c r="C43" s="259">
        <v>25.92037475758406</v>
      </c>
      <c r="D43" s="260">
        <v>17.02512073937667</v>
      </c>
      <c r="E43" s="258">
        <v>28.051401487972857</v>
      </c>
      <c r="F43" s="1"/>
      <c r="G43" s="1"/>
      <c r="H43" s="1"/>
    </row>
    <row r="44" spans="1:8" ht="13.5">
      <c r="A44" s="164" t="s">
        <v>101</v>
      </c>
      <c r="B44" s="165">
        <v>238</v>
      </c>
      <c r="C44" s="259">
        <v>29.32197250633872</v>
      </c>
      <c r="D44" s="388" t="s">
        <v>236</v>
      </c>
      <c r="E44" s="258">
        <v>29.32197250633872</v>
      </c>
      <c r="F44" s="1"/>
      <c r="G44" s="1"/>
      <c r="H44" s="1"/>
    </row>
    <row r="45" spans="1:8" ht="13.5">
      <c r="A45" s="164" t="s">
        <v>102</v>
      </c>
      <c r="B45" s="165">
        <v>243</v>
      </c>
      <c r="C45" s="259">
        <v>23.75194756195544</v>
      </c>
      <c r="D45" s="260">
        <v>13.73015046351094</v>
      </c>
      <c r="E45" s="258">
        <v>30.800171815012504</v>
      </c>
      <c r="F45" s="1"/>
      <c r="G45" s="1"/>
      <c r="H45" s="1"/>
    </row>
    <row r="46" spans="1:8" ht="13.5">
      <c r="A46" s="164" t="s">
        <v>103</v>
      </c>
      <c r="B46" s="165">
        <v>387</v>
      </c>
      <c r="C46" s="259">
        <v>26.152624554408607</v>
      </c>
      <c r="D46" s="260">
        <v>10.89701927604874</v>
      </c>
      <c r="E46" s="258">
        <v>34.26951576449492</v>
      </c>
      <c r="F46" s="1"/>
      <c r="G46" s="1"/>
      <c r="H46" s="1"/>
    </row>
    <row r="47" spans="1:8" ht="13.5">
      <c r="A47" s="164" t="s">
        <v>104</v>
      </c>
      <c r="B47" s="165">
        <v>270</v>
      </c>
      <c r="C47" s="259">
        <v>34.07288315903581</v>
      </c>
      <c r="D47" s="260">
        <v>10.41915653863362</v>
      </c>
      <c r="E47" s="258">
        <v>50.6332372875174</v>
      </c>
      <c r="F47" s="1"/>
      <c r="G47" s="1"/>
      <c r="H47" s="1"/>
    </row>
    <row r="48" spans="1:8" ht="13.5">
      <c r="A48" s="164" t="s">
        <v>105</v>
      </c>
      <c r="B48" s="165">
        <v>736</v>
      </c>
      <c r="C48" s="259">
        <v>14.6313021202864</v>
      </c>
      <c r="D48" s="260">
        <v>10.35473217303926</v>
      </c>
      <c r="E48" s="258">
        <v>18.796446647522284</v>
      </c>
      <c r="F48" s="1"/>
      <c r="G48" s="1"/>
      <c r="H48" s="1"/>
    </row>
    <row r="49" spans="1:8" ht="13.5">
      <c r="A49" s="164" t="s">
        <v>106</v>
      </c>
      <c r="B49" s="165">
        <v>237</v>
      </c>
      <c r="C49" s="259">
        <v>27.286480412451844</v>
      </c>
      <c r="D49" s="388" t="s">
        <v>236</v>
      </c>
      <c r="E49" s="258">
        <v>27.286480412451844</v>
      </c>
      <c r="F49" s="1"/>
      <c r="G49" s="1"/>
      <c r="H49" s="1"/>
    </row>
    <row r="50" spans="1:8" ht="13.5">
      <c r="A50" s="164" t="s">
        <v>107</v>
      </c>
      <c r="B50" s="165">
        <v>335</v>
      </c>
      <c r="C50" s="259">
        <v>22.602361710654684</v>
      </c>
      <c r="D50" s="260">
        <v>10.690072298646863</v>
      </c>
      <c r="E50" s="258">
        <v>33.58376361179762</v>
      </c>
      <c r="F50" s="1"/>
      <c r="G50" s="1"/>
      <c r="H50" s="1"/>
    </row>
    <row r="51" spans="1:8" ht="13.5">
      <c r="A51" s="164" t="s">
        <v>108</v>
      </c>
      <c r="B51" s="165">
        <v>466</v>
      </c>
      <c r="C51" s="259">
        <v>25.160995273944383</v>
      </c>
      <c r="D51" s="260">
        <v>14.489144461298139</v>
      </c>
      <c r="E51" s="258">
        <v>31.10529731620132</v>
      </c>
      <c r="F51" s="1"/>
      <c r="G51" s="1"/>
      <c r="H51" s="1"/>
    </row>
    <row r="52" spans="1:8" ht="13.5">
      <c r="A52" s="164" t="s">
        <v>109</v>
      </c>
      <c r="B52" s="165">
        <v>315</v>
      </c>
      <c r="C52" s="259">
        <v>25.860667648551065</v>
      </c>
      <c r="D52" s="260">
        <v>11.637479580533514</v>
      </c>
      <c r="E52" s="258">
        <v>34.61318112374809</v>
      </c>
      <c r="F52" s="1"/>
      <c r="G52" s="1"/>
      <c r="H52" s="1"/>
    </row>
    <row r="53" spans="1:8" ht="13.5">
      <c r="A53" s="164" t="s">
        <v>110</v>
      </c>
      <c r="B53" s="165">
        <v>270</v>
      </c>
      <c r="C53" s="259">
        <v>23.126160055297216</v>
      </c>
      <c r="D53" s="260">
        <v>12.411634558307702</v>
      </c>
      <c r="E53" s="258">
        <v>28.109310079571937</v>
      </c>
      <c r="F53" s="1"/>
      <c r="G53" s="1"/>
      <c r="H53" s="1"/>
    </row>
    <row r="54" spans="1:8" ht="13.5">
      <c r="A54" s="164" t="s">
        <v>37</v>
      </c>
      <c r="B54" s="165">
        <v>443</v>
      </c>
      <c r="C54" s="259">
        <v>25.292461932846518</v>
      </c>
      <c r="D54" s="260">
        <v>11.478535139289528</v>
      </c>
      <c r="E54" s="258">
        <v>32.510770279244916</v>
      </c>
      <c r="F54" s="1"/>
      <c r="G54" s="1"/>
      <c r="H54" s="1"/>
    </row>
    <row r="55" spans="1:9" ht="13.5" customHeight="1" thickBot="1">
      <c r="A55" s="166" t="s">
        <v>111</v>
      </c>
      <c r="B55" s="167">
        <v>321</v>
      </c>
      <c r="C55" s="261">
        <v>23.13483500754585</v>
      </c>
      <c r="D55" s="389" t="s">
        <v>236</v>
      </c>
      <c r="E55" s="262">
        <v>23.13483500754585</v>
      </c>
      <c r="F55" s="1"/>
      <c r="G55" s="1"/>
      <c r="H55" s="1"/>
      <c r="I55" s="393" t="s">
        <v>173</v>
      </c>
    </row>
    <row r="56" spans="1:8" ht="30" customHeight="1">
      <c r="A56" s="850" t="s">
        <v>234</v>
      </c>
      <c r="B56" s="794"/>
      <c r="C56" s="794"/>
      <c r="D56" s="794"/>
      <c r="E56" s="794"/>
      <c r="F56" s="794"/>
      <c r="G56" s="794"/>
      <c r="H56" s="794"/>
    </row>
  </sheetData>
  <mergeCells count="6">
    <mergeCell ref="A56:H56"/>
    <mergeCell ref="B4:B7"/>
    <mergeCell ref="C4:E4"/>
    <mergeCell ref="C5:C7"/>
    <mergeCell ref="D5:D7"/>
    <mergeCell ref="E5:E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D107"/>
  <sheetViews>
    <sheetView showGridLines="0" workbookViewId="0" topLeftCell="A1">
      <selection activeCell="L24" sqref="L24"/>
    </sheetView>
  </sheetViews>
  <sheetFormatPr defaultColWidth="9.00390625" defaultRowHeight="13.5"/>
  <sheetData>
    <row r="1" s="207" customFormat="1" ht="30" customHeight="1">
      <c r="A1" s="207" t="s">
        <v>235</v>
      </c>
    </row>
    <row r="3" spans="1:3" ht="13.5" customHeight="1">
      <c r="A3" s="215"/>
      <c r="B3" s="215"/>
      <c r="C3" s="215"/>
    </row>
    <row r="4" spans="1:3" ht="27" customHeight="1">
      <c r="A4" s="22"/>
      <c r="B4" s="765"/>
      <c r="C4" s="22"/>
    </row>
    <row r="5" spans="1:3" ht="13.5" customHeight="1">
      <c r="A5" s="22"/>
      <c r="B5" s="22"/>
      <c r="C5" s="22"/>
    </row>
    <row r="6" spans="1:3" ht="13.5">
      <c r="A6" s="22"/>
      <c r="B6" s="22"/>
      <c r="C6" s="22"/>
    </row>
    <row r="7" spans="1:3" ht="13.5">
      <c r="A7" s="22"/>
      <c r="B7" s="22"/>
      <c r="C7" s="22"/>
    </row>
    <row r="8" spans="1:3" ht="13.5">
      <c r="A8" s="22"/>
      <c r="B8" s="22"/>
      <c r="C8" s="22"/>
    </row>
    <row r="9" spans="1:3" ht="13.5">
      <c r="A9" s="22"/>
      <c r="B9" s="22"/>
      <c r="C9" s="22"/>
    </row>
    <row r="10" spans="1:3" ht="13.5">
      <c r="A10" s="22"/>
      <c r="B10" s="22"/>
      <c r="C10" s="22"/>
    </row>
    <row r="11" spans="1:3" ht="13.5">
      <c r="A11" s="22"/>
      <c r="B11" s="22"/>
      <c r="C11" s="22"/>
    </row>
    <row r="12" spans="1:3" ht="13.5">
      <c r="A12" s="22"/>
      <c r="B12" s="22"/>
      <c r="C12" s="22"/>
    </row>
    <row r="13" spans="1:3" ht="13.5">
      <c r="A13" s="22"/>
      <c r="B13" s="22"/>
      <c r="C13" s="22"/>
    </row>
    <row r="14" spans="1:3" ht="13.5">
      <c r="A14" s="22"/>
      <c r="B14" s="22"/>
      <c r="C14" s="22"/>
    </row>
    <row r="15" spans="1:3" ht="13.5">
      <c r="A15" s="22"/>
      <c r="B15" s="22"/>
      <c r="C15" s="22"/>
    </row>
    <row r="16" spans="1:3" ht="13.5">
      <c r="A16" s="22"/>
      <c r="B16" s="22"/>
      <c r="C16" s="22"/>
    </row>
    <row r="17" spans="1:3" ht="13.5">
      <c r="A17" s="22"/>
      <c r="B17" s="22"/>
      <c r="C17" s="22"/>
    </row>
    <row r="18" spans="1:3" ht="13.5">
      <c r="A18" s="22"/>
      <c r="B18" s="22"/>
      <c r="C18" s="22"/>
    </row>
    <row r="19" spans="1:3" ht="13.5">
      <c r="A19" s="22"/>
      <c r="B19" s="22"/>
      <c r="C19" s="22"/>
    </row>
    <row r="20" spans="1:3" ht="13.5">
      <c r="A20" s="22"/>
      <c r="B20" s="22"/>
      <c r="C20" s="22"/>
    </row>
    <row r="21" spans="1:3" ht="13.5">
      <c r="A21" s="22"/>
      <c r="B21" s="22"/>
      <c r="C21" s="22"/>
    </row>
    <row r="22" spans="1:3" ht="13.5">
      <c r="A22" s="22"/>
      <c r="B22" s="22"/>
      <c r="C22" s="22"/>
    </row>
    <row r="23" spans="1:3" ht="13.5">
      <c r="A23" s="22"/>
      <c r="B23" s="22"/>
      <c r="C23" s="22"/>
    </row>
    <row r="24" spans="1:3" ht="13.5">
      <c r="A24" s="22"/>
      <c r="B24" s="22"/>
      <c r="C24" s="22"/>
    </row>
    <row r="25" spans="1:3" ht="13.5">
      <c r="A25" s="22"/>
      <c r="B25" s="22"/>
      <c r="C25" s="22"/>
    </row>
    <row r="26" spans="1:3" ht="13.5">
      <c r="A26" s="22"/>
      <c r="B26" s="22"/>
      <c r="C26" s="22"/>
    </row>
    <row r="27" spans="1:3" ht="13.5">
      <c r="A27" s="22"/>
      <c r="B27" s="22"/>
      <c r="C27" s="22"/>
    </row>
    <row r="28" spans="1:3" ht="13.5">
      <c r="A28" s="22"/>
      <c r="B28" s="22"/>
      <c r="C28" s="22"/>
    </row>
    <row r="29" spans="1:3" ht="13.5">
      <c r="A29" s="22"/>
      <c r="B29" s="22"/>
      <c r="C29" s="22"/>
    </row>
    <row r="30" spans="1:3" ht="13.5">
      <c r="A30" s="22"/>
      <c r="B30" s="22"/>
      <c r="C30" s="22"/>
    </row>
    <row r="31" spans="1:3" ht="13.5">
      <c r="A31" s="22"/>
      <c r="B31" s="22"/>
      <c r="C31" s="22"/>
    </row>
    <row r="32" spans="1:3" ht="13.5">
      <c r="A32" s="22"/>
      <c r="B32" s="22"/>
      <c r="C32" s="22"/>
    </row>
    <row r="33" spans="1:3" ht="13.5">
      <c r="A33" s="22"/>
      <c r="B33" s="22"/>
      <c r="C33" s="22"/>
    </row>
    <row r="34" spans="1:3" ht="13.5">
      <c r="A34" s="22"/>
      <c r="B34" s="22"/>
      <c r="C34" s="22"/>
    </row>
    <row r="35" spans="1:3" ht="13.5">
      <c r="A35" s="22"/>
      <c r="B35" s="22"/>
      <c r="C35" s="22"/>
    </row>
    <row r="36" spans="1:3" ht="13.5">
      <c r="A36" s="22"/>
      <c r="B36" s="22"/>
      <c r="C36" s="22"/>
    </row>
    <row r="37" spans="1:3" ht="13.5">
      <c r="A37" s="22"/>
      <c r="B37" s="22"/>
      <c r="C37" s="22"/>
    </row>
    <row r="38" spans="1:3" ht="13.5">
      <c r="A38" s="22"/>
      <c r="B38" s="22"/>
      <c r="C38" s="22"/>
    </row>
    <row r="39" spans="1:3" ht="13.5">
      <c r="A39" s="22"/>
      <c r="B39" s="22"/>
      <c r="C39" s="22"/>
    </row>
    <row r="40" spans="1:3" ht="13.5">
      <c r="A40" s="22"/>
      <c r="B40" s="22"/>
      <c r="C40" s="22"/>
    </row>
    <row r="41" spans="1:3" ht="13.5">
      <c r="A41" s="22"/>
      <c r="B41" s="22"/>
      <c r="C41" s="22"/>
    </row>
    <row r="42" spans="1:3" ht="13.5">
      <c r="A42" s="22"/>
      <c r="B42" s="22"/>
      <c r="C42" s="22"/>
    </row>
    <row r="43" spans="1:3" ht="13.5">
      <c r="A43" s="22"/>
      <c r="B43" s="22"/>
      <c r="C43" s="22"/>
    </row>
    <row r="44" spans="1:3" ht="13.5">
      <c r="A44" s="22"/>
      <c r="B44" s="22"/>
      <c r="C44" s="22"/>
    </row>
    <row r="45" spans="1:3" ht="13.5">
      <c r="A45" s="22"/>
      <c r="B45" s="22"/>
      <c r="C45" s="22"/>
    </row>
    <row r="46" spans="1:3" ht="13.5">
      <c r="A46" s="22"/>
      <c r="B46" s="22"/>
      <c r="C46" s="22"/>
    </row>
    <row r="47" spans="1:3" ht="13.5">
      <c r="A47" s="22"/>
      <c r="B47" s="22"/>
      <c r="C47" s="22"/>
    </row>
    <row r="48" spans="1:3" ht="13.5">
      <c r="A48" s="22"/>
      <c r="B48" s="22"/>
      <c r="C48" s="22"/>
    </row>
    <row r="49" spans="1:3" ht="13.5">
      <c r="A49" s="22"/>
      <c r="B49" s="22"/>
      <c r="C49" s="22"/>
    </row>
    <row r="50" spans="1:3" ht="13.5">
      <c r="A50" s="22"/>
      <c r="B50" s="22"/>
      <c r="C50" s="22"/>
    </row>
    <row r="51" spans="1:3" ht="13.5">
      <c r="A51" s="22"/>
      <c r="B51" s="22"/>
      <c r="C51" s="22"/>
    </row>
    <row r="52" spans="1:3" ht="13.5">
      <c r="A52" s="22"/>
      <c r="B52" s="22"/>
      <c r="C52" s="22"/>
    </row>
    <row r="53" spans="1:3" ht="13.5">
      <c r="A53" s="22"/>
      <c r="B53" s="22"/>
      <c r="C53" s="22"/>
    </row>
    <row r="54" spans="1:3" ht="13.5">
      <c r="A54" s="22"/>
      <c r="B54" s="22"/>
      <c r="C54" s="22"/>
    </row>
    <row r="55" spans="1:4" ht="13.5" customHeight="1">
      <c r="A55" s="22"/>
      <c r="B55" s="22"/>
      <c r="C55" s="22"/>
      <c r="D55" s="393" t="s">
        <v>238</v>
      </c>
    </row>
    <row r="56" spans="1:3" ht="30" customHeight="1">
      <c r="A56" s="866"/>
      <c r="B56" s="866"/>
      <c r="C56" s="866"/>
    </row>
    <row r="57" spans="1:3" ht="13.5">
      <c r="A57" s="215"/>
      <c r="B57" s="215"/>
      <c r="C57" s="215"/>
    </row>
    <row r="58" spans="1:3" ht="13.5">
      <c r="A58" s="215"/>
      <c r="B58" s="215"/>
      <c r="C58" s="215"/>
    </row>
    <row r="59" spans="1:3" ht="13.5">
      <c r="A59" s="215"/>
      <c r="B59" s="215"/>
      <c r="C59" s="215"/>
    </row>
    <row r="60" spans="1:3" ht="13.5">
      <c r="A60" s="215"/>
      <c r="B60" s="215"/>
      <c r="C60" s="215"/>
    </row>
    <row r="61" spans="1:3" ht="13.5">
      <c r="A61" s="215"/>
      <c r="B61" s="215"/>
      <c r="C61" s="215"/>
    </row>
    <row r="62" spans="1:3" ht="13.5">
      <c r="A62" s="215"/>
      <c r="B62" s="215"/>
      <c r="C62" s="215"/>
    </row>
    <row r="63" spans="1:3" ht="13.5">
      <c r="A63" s="215"/>
      <c r="B63" s="215"/>
      <c r="C63" s="215"/>
    </row>
    <row r="64" spans="1:3" ht="13.5">
      <c r="A64" s="215"/>
      <c r="B64" s="215"/>
      <c r="C64" s="215"/>
    </row>
    <row r="65" spans="1:3" ht="13.5">
      <c r="A65" s="215"/>
      <c r="B65" s="215"/>
      <c r="C65" s="215"/>
    </row>
    <row r="66" spans="1:3" ht="13.5">
      <c r="A66" s="215"/>
      <c r="B66" s="215"/>
      <c r="C66" s="215"/>
    </row>
    <row r="67" spans="1:3" ht="13.5">
      <c r="A67" s="215"/>
      <c r="B67" s="215"/>
      <c r="C67" s="215"/>
    </row>
    <row r="68" spans="1:3" ht="13.5">
      <c r="A68" s="215"/>
      <c r="B68" s="215"/>
      <c r="C68" s="215"/>
    </row>
    <row r="69" spans="1:3" ht="13.5">
      <c r="A69" s="215"/>
      <c r="B69" s="215"/>
      <c r="C69" s="215"/>
    </row>
    <row r="70" spans="1:3" ht="13.5">
      <c r="A70" s="215"/>
      <c r="B70" s="215"/>
      <c r="C70" s="215"/>
    </row>
    <row r="71" spans="1:3" ht="13.5">
      <c r="A71" s="215"/>
      <c r="B71" s="215"/>
      <c r="C71" s="215"/>
    </row>
    <row r="72" spans="1:3" ht="13.5">
      <c r="A72" s="215"/>
      <c r="B72" s="215"/>
      <c r="C72" s="215"/>
    </row>
    <row r="73" spans="1:3" ht="13.5">
      <c r="A73" s="215"/>
      <c r="B73" s="215"/>
      <c r="C73" s="215"/>
    </row>
    <row r="74" spans="1:3" ht="13.5">
      <c r="A74" s="215"/>
      <c r="B74" s="215"/>
      <c r="C74" s="215"/>
    </row>
    <row r="75" spans="1:3" ht="13.5">
      <c r="A75" s="215"/>
      <c r="B75" s="215"/>
      <c r="C75" s="215"/>
    </row>
    <row r="76" spans="1:3" ht="13.5">
      <c r="A76" s="215"/>
      <c r="B76" s="215"/>
      <c r="C76" s="215"/>
    </row>
    <row r="77" spans="1:3" ht="13.5">
      <c r="A77" s="215"/>
      <c r="B77" s="215"/>
      <c r="C77" s="215"/>
    </row>
    <row r="78" spans="1:3" ht="13.5">
      <c r="A78" s="215"/>
      <c r="B78" s="215"/>
      <c r="C78" s="215"/>
    </row>
    <row r="79" spans="1:3" ht="13.5">
      <c r="A79" s="215"/>
      <c r="B79" s="215"/>
      <c r="C79" s="215"/>
    </row>
    <row r="80" spans="1:3" ht="13.5">
      <c r="A80" s="215"/>
      <c r="B80" s="215"/>
      <c r="C80" s="215"/>
    </row>
    <row r="81" spans="1:3" ht="13.5">
      <c r="A81" s="215"/>
      <c r="B81" s="215"/>
      <c r="C81" s="215"/>
    </row>
    <row r="82" spans="1:3" ht="13.5">
      <c r="A82" s="215"/>
      <c r="B82" s="215"/>
      <c r="C82" s="215"/>
    </row>
    <row r="83" spans="1:3" ht="13.5">
      <c r="A83" s="215"/>
      <c r="B83" s="215"/>
      <c r="C83" s="215"/>
    </row>
    <row r="84" spans="1:3" ht="13.5">
      <c r="A84" s="215"/>
      <c r="B84" s="215"/>
      <c r="C84" s="215"/>
    </row>
    <row r="85" spans="1:3" ht="13.5">
      <c r="A85" s="215"/>
      <c r="B85" s="215"/>
      <c r="C85" s="215"/>
    </row>
    <row r="86" spans="1:3" ht="13.5">
      <c r="A86" s="215"/>
      <c r="B86" s="215"/>
      <c r="C86" s="215"/>
    </row>
    <row r="87" spans="1:3" ht="13.5">
      <c r="A87" s="215"/>
      <c r="B87" s="215"/>
      <c r="C87" s="215"/>
    </row>
    <row r="88" spans="1:3" ht="13.5">
      <c r="A88" s="215"/>
      <c r="B88" s="215"/>
      <c r="C88" s="215"/>
    </row>
    <row r="89" spans="1:3" ht="13.5">
      <c r="A89" s="215"/>
      <c r="B89" s="215"/>
      <c r="C89" s="215"/>
    </row>
    <row r="90" spans="1:3" ht="13.5">
      <c r="A90" s="215"/>
      <c r="B90" s="215"/>
      <c r="C90" s="215"/>
    </row>
    <row r="91" spans="1:3" ht="13.5">
      <c r="A91" s="215"/>
      <c r="B91" s="215"/>
      <c r="C91" s="215"/>
    </row>
    <row r="92" spans="1:3" ht="13.5">
      <c r="A92" s="215"/>
      <c r="B92" s="215"/>
      <c r="C92" s="215"/>
    </row>
    <row r="93" spans="1:3" ht="13.5">
      <c r="A93" s="215"/>
      <c r="B93" s="215"/>
      <c r="C93" s="215"/>
    </row>
    <row r="94" spans="1:3" ht="13.5">
      <c r="A94" s="215"/>
      <c r="B94" s="215"/>
      <c r="C94" s="215"/>
    </row>
    <row r="95" spans="1:3" ht="13.5">
      <c r="A95" s="215"/>
      <c r="B95" s="215"/>
      <c r="C95" s="215"/>
    </row>
    <row r="96" spans="1:3" ht="13.5">
      <c r="A96" s="215"/>
      <c r="B96" s="215"/>
      <c r="C96" s="215"/>
    </row>
    <row r="97" spans="1:3" ht="13.5">
      <c r="A97" s="215"/>
      <c r="B97" s="215"/>
      <c r="C97" s="215"/>
    </row>
    <row r="98" spans="1:3" ht="13.5">
      <c r="A98" s="215"/>
      <c r="B98" s="215"/>
      <c r="C98" s="215"/>
    </row>
    <row r="99" spans="1:3" ht="13.5">
      <c r="A99" s="215"/>
      <c r="B99" s="215"/>
      <c r="C99" s="215"/>
    </row>
    <row r="100" spans="1:3" ht="13.5">
      <c r="A100" s="215"/>
      <c r="B100" s="215"/>
      <c r="C100" s="215"/>
    </row>
    <row r="101" spans="1:3" ht="13.5">
      <c r="A101" s="215"/>
      <c r="B101" s="215"/>
      <c r="C101" s="215"/>
    </row>
    <row r="102" spans="1:3" ht="13.5">
      <c r="A102" s="215"/>
      <c r="B102" s="215"/>
      <c r="C102" s="215"/>
    </row>
    <row r="103" spans="1:3" ht="13.5">
      <c r="A103" s="215"/>
      <c r="B103" s="215"/>
      <c r="C103" s="215"/>
    </row>
    <row r="104" spans="1:3" ht="13.5">
      <c r="A104" s="215"/>
      <c r="B104" s="215"/>
      <c r="C104" s="215"/>
    </row>
    <row r="105" spans="1:3" ht="13.5">
      <c r="A105" s="215"/>
      <c r="B105" s="215"/>
      <c r="C105" s="215"/>
    </row>
    <row r="106" spans="1:3" ht="13.5">
      <c r="A106" s="215"/>
      <c r="B106" s="215"/>
      <c r="C106" s="215"/>
    </row>
    <row r="107" spans="1:3" ht="13.5">
      <c r="A107" s="215"/>
      <c r="B107" s="215"/>
      <c r="C107" s="215"/>
    </row>
  </sheetData>
  <mergeCells count="1">
    <mergeCell ref="A56:C5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N8"/>
  <sheetViews>
    <sheetView showGridLines="0" workbookViewId="0" topLeftCell="A1">
      <selection activeCell="E27" sqref="E27"/>
    </sheetView>
  </sheetViews>
  <sheetFormatPr defaultColWidth="9.00390625" defaultRowHeight="13.5"/>
  <cols>
    <col min="1" max="1" width="1.12109375" style="0" customWidth="1"/>
    <col min="2" max="2" width="12.25390625" style="0" customWidth="1"/>
    <col min="3" max="3" width="4.25390625" style="0" customWidth="1"/>
    <col min="4" max="6" width="12.00390625" style="0" customWidth="1"/>
    <col min="7" max="9" width="10.375" style="0" customWidth="1"/>
    <col min="10" max="10" width="0.74609375" style="0" customWidth="1"/>
  </cols>
  <sheetData>
    <row r="1" s="207" customFormat="1" ht="30" customHeight="1">
      <c r="A1" s="207" t="s">
        <v>239</v>
      </c>
    </row>
    <row r="2" ht="13.5">
      <c r="L2" t="s">
        <v>176</v>
      </c>
    </row>
    <row r="3" spans="1:12" ht="5.25" customHeight="1" thickBot="1">
      <c r="A3" s="13"/>
      <c r="B3" s="13"/>
      <c r="C3" s="13"/>
      <c r="D3" s="13"/>
      <c r="E3" s="13"/>
      <c r="F3" s="13"/>
      <c r="G3" s="13"/>
      <c r="H3" s="13"/>
      <c r="I3" s="397"/>
      <c r="J3" s="13"/>
      <c r="K3" s="13"/>
      <c r="L3" s="13"/>
    </row>
    <row r="4" spans="1:12" s="1" customFormat="1" ht="30" customHeight="1">
      <c r="A4" s="12"/>
      <c r="B4" s="398"/>
      <c r="C4" s="399"/>
      <c r="D4" s="867" t="s">
        <v>240</v>
      </c>
      <c r="E4" s="868"/>
      <c r="F4" s="869"/>
      <c r="G4" s="870" t="s">
        <v>241</v>
      </c>
      <c r="H4" s="868"/>
      <c r="I4" s="871"/>
      <c r="J4" s="81"/>
      <c r="K4" s="81"/>
      <c r="L4" s="400" t="s">
        <v>176</v>
      </c>
    </row>
    <row r="5" spans="1:14" s="58" customFormat="1" ht="21" customHeight="1" thickBot="1">
      <c r="A5" s="12"/>
      <c r="B5" s="401"/>
      <c r="C5" s="402"/>
      <c r="D5" s="403" t="s">
        <v>242</v>
      </c>
      <c r="E5" s="404" t="s">
        <v>243</v>
      </c>
      <c r="F5" s="404" t="s">
        <v>244</v>
      </c>
      <c r="G5" s="405" t="s">
        <v>242</v>
      </c>
      <c r="H5" s="404" t="s">
        <v>245</v>
      </c>
      <c r="I5" s="406" t="s">
        <v>246</v>
      </c>
      <c r="J5" s="407"/>
      <c r="K5" s="13"/>
      <c r="L5" s="408" t="s">
        <v>176</v>
      </c>
      <c r="M5"/>
      <c r="N5"/>
    </row>
    <row r="6" spans="1:12" s="1" customFormat="1" ht="31.5" customHeight="1" thickBot="1">
      <c r="A6" s="46"/>
      <c r="B6" s="409" t="s">
        <v>247</v>
      </c>
      <c r="C6" s="410" t="s">
        <v>63</v>
      </c>
      <c r="D6" s="411">
        <v>13232603</v>
      </c>
      <c r="E6" s="412">
        <v>12602344</v>
      </c>
      <c r="F6" s="412">
        <v>630259</v>
      </c>
      <c r="G6" s="413">
        <v>1393734</v>
      </c>
      <c r="H6" s="412">
        <v>1289893</v>
      </c>
      <c r="I6" s="414">
        <v>103841</v>
      </c>
      <c r="J6" s="81"/>
      <c r="K6" s="81"/>
      <c r="L6" s="81"/>
    </row>
    <row r="7" spans="1:12" s="1" customFormat="1" ht="27.75" customHeight="1">
      <c r="A7" s="46"/>
      <c r="B7" s="872" t="s">
        <v>248</v>
      </c>
      <c r="C7" s="873"/>
      <c r="D7" s="873"/>
      <c r="E7" s="873"/>
      <c r="F7" s="873"/>
      <c r="G7" s="873"/>
      <c r="H7" s="873"/>
      <c r="I7" s="873"/>
      <c r="J7" s="81"/>
      <c r="K7" s="81"/>
      <c r="L7" s="81"/>
    </row>
    <row r="8" spans="1:12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</sheetData>
  <mergeCells count="3">
    <mergeCell ref="D4:F4"/>
    <mergeCell ref="G4:I4"/>
    <mergeCell ref="B7:I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N11"/>
  <sheetViews>
    <sheetView showGridLines="0" workbookViewId="0" topLeftCell="A1">
      <selection activeCell="I25" sqref="I25"/>
    </sheetView>
  </sheetViews>
  <sheetFormatPr defaultColWidth="9.00390625" defaultRowHeight="13.5"/>
  <cols>
    <col min="1" max="1" width="1.00390625" style="0" customWidth="1"/>
    <col min="2" max="2" width="4.75390625" style="0" customWidth="1"/>
    <col min="3" max="3" width="10.875" style="0" customWidth="1"/>
    <col min="4" max="4" width="5.625" style="0" customWidth="1"/>
    <col min="5" max="7" width="11.00390625" style="0" hidden="1" customWidth="1"/>
    <col min="8" max="12" width="11.00390625" style="0" customWidth="1"/>
  </cols>
  <sheetData>
    <row r="1" s="207" customFormat="1" ht="30" customHeight="1">
      <c r="A1" s="207" t="s">
        <v>249</v>
      </c>
    </row>
    <row r="3" spans="1:12" ht="6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s="1" customFormat="1" ht="21.75" customHeight="1">
      <c r="A4" s="81"/>
      <c r="B4" s="82"/>
      <c r="C4" s="415"/>
      <c r="D4" s="415"/>
      <c r="E4" s="14" t="s">
        <v>62</v>
      </c>
      <c r="F4" s="15" t="s">
        <v>58</v>
      </c>
      <c r="G4" s="15" t="s">
        <v>170</v>
      </c>
      <c r="H4" s="15" t="s">
        <v>211</v>
      </c>
      <c r="I4" s="15" t="s">
        <v>19</v>
      </c>
      <c r="J4" s="173" t="s">
        <v>157</v>
      </c>
      <c r="K4" s="15" t="s">
        <v>171</v>
      </c>
      <c r="L4" s="332" t="s">
        <v>214</v>
      </c>
      <c r="M4" s="1" t="s">
        <v>332</v>
      </c>
      <c r="N4" s="1" t="s">
        <v>173</v>
      </c>
    </row>
    <row r="5" spans="1:14" s="1" customFormat="1" ht="18.75" customHeight="1" thickBot="1">
      <c r="A5" s="81"/>
      <c r="B5" s="85"/>
      <c r="C5" s="416"/>
      <c r="D5" s="416"/>
      <c r="E5" s="417" t="s">
        <v>333</v>
      </c>
      <c r="F5" s="418" t="s">
        <v>7</v>
      </c>
      <c r="G5" s="419">
        <v>-2001</v>
      </c>
      <c r="H5" s="419">
        <v>-2002</v>
      </c>
      <c r="I5" s="420" t="s">
        <v>334</v>
      </c>
      <c r="J5" s="405" t="s">
        <v>252</v>
      </c>
      <c r="K5" s="420" t="s">
        <v>335</v>
      </c>
      <c r="L5" s="356" t="s">
        <v>336</v>
      </c>
      <c r="M5" s="1" t="s">
        <v>337</v>
      </c>
      <c r="N5" s="400" t="s">
        <v>173</v>
      </c>
    </row>
    <row r="6" spans="1:14" s="1" customFormat="1" ht="40.5" customHeight="1">
      <c r="A6" s="81"/>
      <c r="B6" s="878" t="s">
        <v>253</v>
      </c>
      <c r="C6" s="879"/>
      <c r="D6" s="421" t="s">
        <v>254</v>
      </c>
      <c r="E6" s="422" t="e">
        <f>#REF!</f>
        <v>#REF!</v>
      </c>
      <c r="F6" s="423" t="e">
        <f>#REF!</f>
        <v>#REF!</v>
      </c>
      <c r="G6" s="412" t="e">
        <f>#REF!</f>
        <v>#REF!</v>
      </c>
      <c r="H6" s="412">
        <v>12330044</v>
      </c>
      <c r="I6" s="412">
        <v>12941480</v>
      </c>
      <c r="J6" s="413">
        <v>12983593</v>
      </c>
      <c r="K6" s="412">
        <v>13037854</v>
      </c>
      <c r="L6" s="424">
        <v>13086816</v>
      </c>
      <c r="M6" s="408" t="s">
        <v>338</v>
      </c>
      <c r="N6" s="1" t="s">
        <v>173</v>
      </c>
    </row>
    <row r="7" spans="1:12" s="1" customFormat="1" ht="24.75" customHeight="1" thickBot="1">
      <c r="A7" s="81"/>
      <c r="B7" s="876" t="s">
        <v>255</v>
      </c>
      <c r="C7" s="877"/>
      <c r="D7" s="425" t="s">
        <v>256</v>
      </c>
      <c r="E7" s="426">
        <v>40.4</v>
      </c>
      <c r="F7" s="427">
        <v>41.1</v>
      </c>
      <c r="G7" s="428">
        <v>41.8</v>
      </c>
      <c r="H7" s="428">
        <v>42.6</v>
      </c>
      <c r="I7" s="428">
        <v>44.8</v>
      </c>
      <c r="J7" s="429">
        <v>44.4</v>
      </c>
      <c r="K7" s="428">
        <v>43.8</v>
      </c>
      <c r="L7" s="430">
        <v>42.4</v>
      </c>
    </row>
    <row r="8" spans="1:12" ht="17.25" customHeight="1">
      <c r="A8" s="13"/>
      <c r="B8" s="874" t="s">
        <v>257</v>
      </c>
      <c r="C8" s="875"/>
      <c r="D8" s="875"/>
      <c r="E8" s="875"/>
      <c r="F8" s="875"/>
      <c r="G8" s="875"/>
      <c r="H8" s="875"/>
      <c r="I8" s="875"/>
      <c r="J8" s="10"/>
      <c r="K8" s="13"/>
      <c r="L8" s="13"/>
    </row>
    <row r="9" spans="1:12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</sheetData>
  <mergeCells count="3">
    <mergeCell ref="B8:I8"/>
    <mergeCell ref="B7:C7"/>
    <mergeCell ref="B6:C6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5">
    <tabColor indexed="45"/>
  </sheetPr>
  <dimension ref="A1:J20"/>
  <sheetViews>
    <sheetView showGridLines="0" workbookViewId="0" topLeftCell="A1">
      <selection activeCell="F37" sqref="F37"/>
    </sheetView>
  </sheetViews>
  <sheetFormatPr defaultColWidth="9.00390625" defaultRowHeight="13.5"/>
  <cols>
    <col min="1" max="1" width="6.00390625" style="13" customWidth="1"/>
    <col min="2" max="2" width="12.50390625" style="432" customWidth="1"/>
    <col min="3" max="3" width="4.25390625" style="13" customWidth="1"/>
    <col min="4" max="16384" width="9.00390625" style="13" customWidth="1"/>
  </cols>
  <sheetData>
    <row r="1" spans="1:10" ht="13.5">
      <c r="A1" s="880" t="s">
        <v>258</v>
      </c>
      <c r="B1" s="880"/>
      <c r="C1" s="880"/>
      <c r="D1" s="880"/>
      <c r="E1" s="880"/>
      <c r="F1" s="880"/>
      <c r="G1" s="157"/>
      <c r="H1" s="157"/>
      <c r="I1" s="157"/>
      <c r="J1" s="157"/>
    </row>
    <row r="3" ht="13.5"/>
    <row r="4" spans="1:2" ht="13.5">
      <c r="A4" s="690"/>
      <c r="B4" s="691"/>
    </row>
    <row r="5" spans="1:2" ht="13.5">
      <c r="A5" s="10"/>
      <c r="B5" s="691"/>
    </row>
    <row r="6" spans="1:2" ht="13.5">
      <c r="A6" s="10"/>
      <c r="B6" s="449"/>
    </row>
    <row r="7" spans="1:2" ht="13.5">
      <c r="A7" s="10"/>
      <c r="B7" s="449"/>
    </row>
    <row r="8" spans="1:2" ht="13.5">
      <c r="A8" s="10"/>
      <c r="B8" s="449"/>
    </row>
    <row r="9" spans="1:2" ht="13.5">
      <c r="A9" s="10"/>
      <c r="B9" s="449"/>
    </row>
    <row r="10" spans="1:2" ht="13.5">
      <c r="A10" s="10"/>
      <c r="B10" s="449"/>
    </row>
    <row r="11" spans="1:2" ht="13.5">
      <c r="A11" s="10"/>
      <c r="B11" s="449"/>
    </row>
    <row r="12" spans="1:2" ht="13.5">
      <c r="A12" s="10"/>
      <c r="B12" s="449"/>
    </row>
    <row r="13" spans="1:2" ht="13.5">
      <c r="A13" s="10"/>
      <c r="B13" s="449"/>
    </row>
    <row r="14" spans="1:2" ht="13.5">
      <c r="A14" s="10"/>
      <c r="B14" s="449"/>
    </row>
    <row r="15" spans="1:2" ht="13.5">
      <c r="A15" s="10"/>
      <c r="B15" s="449"/>
    </row>
    <row r="16" spans="1:2" ht="13.5">
      <c r="A16" s="10"/>
      <c r="B16" s="449"/>
    </row>
    <row r="17" spans="1:2" ht="13.5">
      <c r="A17" s="10"/>
      <c r="B17" s="449"/>
    </row>
    <row r="18" spans="1:2" ht="13.5">
      <c r="A18" s="10"/>
      <c r="B18" s="449"/>
    </row>
    <row r="19" spans="1:2" ht="13.5">
      <c r="A19" s="10"/>
      <c r="B19" s="449"/>
    </row>
    <row r="20" spans="1:2" ht="13.5">
      <c r="A20" s="10"/>
      <c r="B20" s="449"/>
    </row>
  </sheetData>
  <mergeCells count="1">
    <mergeCell ref="A1:F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P44"/>
  <sheetViews>
    <sheetView showGridLines="0" workbookViewId="0" topLeftCell="A1">
      <selection activeCell="E33" sqref="E33"/>
    </sheetView>
  </sheetViews>
  <sheetFormatPr defaultColWidth="9.00390625" defaultRowHeight="13.5"/>
  <cols>
    <col min="1" max="1" width="1.625" style="0" customWidth="1"/>
    <col min="2" max="2" width="23.50390625" style="0" customWidth="1"/>
    <col min="3" max="3" width="11.875" style="0" customWidth="1"/>
    <col min="4" max="9" width="10.25390625" style="0" customWidth="1"/>
    <col min="11" max="11" width="9.50390625" style="0" bestFit="1" customWidth="1"/>
    <col min="12" max="17" width="9.125" style="0" bestFit="1" customWidth="1"/>
  </cols>
  <sheetData>
    <row r="1" spans="1:8" s="206" customFormat="1" ht="30" customHeight="1">
      <c r="A1" s="206" t="s">
        <v>259</v>
      </c>
      <c r="H1" s="433"/>
    </row>
    <row r="3" spans="1:10" s="1" customFormat="1" ht="15.75" customHeight="1" thickBot="1">
      <c r="A3" s="81"/>
      <c r="B3" s="95" t="s">
        <v>16</v>
      </c>
      <c r="C3" s="81"/>
      <c r="D3" s="81"/>
      <c r="E3" s="81"/>
      <c r="F3" s="81"/>
      <c r="G3" s="81"/>
      <c r="H3" s="81"/>
      <c r="I3" s="397"/>
      <c r="J3" s="81"/>
    </row>
    <row r="4" spans="1:11" ht="24" customHeight="1" thickBot="1">
      <c r="A4" s="13"/>
      <c r="B4" s="434"/>
      <c r="C4" s="435" t="s">
        <v>339</v>
      </c>
      <c r="D4" s="17" t="s">
        <v>260</v>
      </c>
      <c r="E4" s="17" t="s">
        <v>340</v>
      </c>
      <c r="F4" s="17" t="s">
        <v>341</v>
      </c>
      <c r="G4" s="17" t="s">
        <v>342</v>
      </c>
      <c r="H4" s="17" t="s">
        <v>343</v>
      </c>
      <c r="I4" s="436" t="s">
        <v>261</v>
      </c>
      <c r="J4" s="13"/>
      <c r="K4" s="251" t="s">
        <v>344</v>
      </c>
    </row>
    <row r="5" spans="1:11" ht="19.5" customHeight="1">
      <c r="A5" s="13"/>
      <c r="B5" s="161" t="s">
        <v>262</v>
      </c>
      <c r="C5" s="221">
        <v>13086816</v>
      </c>
      <c r="D5" s="222">
        <v>1231385</v>
      </c>
      <c r="E5" s="222">
        <v>2322839</v>
      </c>
      <c r="F5" s="222">
        <v>1776082</v>
      </c>
      <c r="G5" s="222">
        <v>2335101</v>
      </c>
      <c r="H5" s="222">
        <v>2319792</v>
      </c>
      <c r="I5" s="437">
        <v>3101617</v>
      </c>
      <c r="J5" s="13"/>
      <c r="K5" s="408" t="s">
        <v>337</v>
      </c>
    </row>
    <row r="6" spans="1:10" ht="19.5" customHeight="1">
      <c r="A6" s="13"/>
      <c r="B6" s="161" t="s">
        <v>345</v>
      </c>
      <c r="C6" s="221">
        <v>13062408</v>
      </c>
      <c r="D6" s="222">
        <v>1231173</v>
      </c>
      <c r="E6" s="222">
        <v>2322385</v>
      </c>
      <c r="F6" s="222">
        <v>1775638</v>
      </c>
      <c r="G6" s="222">
        <v>2334106</v>
      </c>
      <c r="H6" s="222">
        <v>2317617</v>
      </c>
      <c r="I6" s="437">
        <v>3081489</v>
      </c>
      <c r="J6" s="13"/>
    </row>
    <row r="7" spans="1:10" ht="19.5" customHeight="1">
      <c r="A7" s="13"/>
      <c r="B7" s="161" t="s">
        <v>346</v>
      </c>
      <c r="C7" s="221">
        <v>23642</v>
      </c>
      <c r="D7" s="222">
        <v>181</v>
      </c>
      <c r="E7" s="222">
        <v>395</v>
      </c>
      <c r="F7" s="222">
        <v>379</v>
      </c>
      <c r="G7" s="222">
        <v>911</v>
      </c>
      <c r="H7" s="222">
        <v>2071</v>
      </c>
      <c r="I7" s="437">
        <v>19705</v>
      </c>
      <c r="J7" s="13"/>
    </row>
    <row r="8" spans="1:10" ht="19.5" customHeight="1">
      <c r="A8" s="13"/>
      <c r="B8" s="438" t="s">
        <v>347</v>
      </c>
      <c r="C8" s="439">
        <v>766</v>
      </c>
      <c r="D8" s="440">
        <v>31</v>
      </c>
      <c r="E8" s="440">
        <v>59</v>
      </c>
      <c r="F8" s="440">
        <v>65</v>
      </c>
      <c r="G8" s="440">
        <v>84</v>
      </c>
      <c r="H8" s="440">
        <v>104</v>
      </c>
      <c r="I8" s="441">
        <v>423</v>
      </c>
      <c r="J8" s="13"/>
    </row>
    <row r="9" spans="1:16" ht="19.5" customHeight="1">
      <c r="A9" s="13"/>
      <c r="B9" s="442" t="s">
        <v>263</v>
      </c>
      <c r="C9" s="443">
        <v>4561139</v>
      </c>
      <c r="D9" s="278">
        <v>318234</v>
      </c>
      <c r="E9" s="278">
        <v>600167</v>
      </c>
      <c r="F9" s="278">
        <v>575649</v>
      </c>
      <c r="G9" s="278">
        <v>914099</v>
      </c>
      <c r="H9" s="278">
        <v>950661</v>
      </c>
      <c r="I9" s="360">
        <v>1202329</v>
      </c>
      <c r="J9" s="444"/>
      <c r="K9" s="445"/>
      <c r="L9" s="445"/>
      <c r="M9" s="445"/>
      <c r="N9" s="445"/>
      <c r="O9" s="445"/>
      <c r="P9" s="445"/>
    </row>
    <row r="10" spans="1:16" ht="19.5" customHeight="1" thickBot="1">
      <c r="A10" s="13"/>
      <c r="B10" s="403" t="s">
        <v>264</v>
      </c>
      <c r="C10" s="446">
        <v>8525677</v>
      </c>
      <c r="D10" s="289">
        <v>913151</v>
      </c>
      <c r="E10" s="289">
        <v>1722672</v>
      </c>
      <c r="F10" s="289">
        <v>1200433</v>
      </c>
      <c r="G10" s="289">
        <v>1421002</v>
      </c>
      <c r="H10" s="289">
        <v>1369131</v>
      </c>
      <c r="I10" s="447">
        <v>1899288</v>
      </c>
      <c r="J10" s="448"/>
      <c r="K10" s="445"/>
      <c r="L10" s="445"/>
      <c r="M10" s="445"/>
      <c r="N10" s="445"/>
      <c r="O10" s="445"/>
      <c r="P10" s="445"/>
    </row>
    <row r="11" spans="1:10" ht="13.5">
      <c r="A11" s="13"/>
      <c r="B11" s="46"/>
      <c r="C11" s="13"/>
      <c r="D11" s="13"/>
      <c r="E11" s="13"/>
      <c r="F11" s="13"/>
      <c r="G11" s="13"/>
      <c r="H11" s="13"/>
      <c r="I11" s="13"/>
      <c r="J11" s="13"/>
    </row>
    <row r="13" spans="2:9" s="694" customFormat="1" ht="13.5">
      <c r="B13" s="695"/>
      <c r="C13" s="696"/>
      <c r="D13" s="696"/>
      <c r="E13" s="696"/>
      <c r="F13" s="696"/>
      <c r="G13" s="696"/>
      <c r="H13" s="696"/>
      <c r="I13" s="696"/>
    </row>
    <row r="14" s="694" customFormat="1" ht="13.5">
      <c r="B14" s="695"/>
    </row>
    <row r="15" s="694" customFormat="1" ht="13.5">
      <c r="B15" s="695"/>
    </row>
    <row r="16" s="694" customFormat="1" ht="13.5">
      <c r="B16" s="695"/>
    </row>
    <row r="17" s="694" customFormat="1" ht="13.5">
      <c r="B17" s="695"/>
    </row>
    <row r="18" s="694" customFormat="1" ht="13.5">
      <c r="B18" s="695"/>
    </row>
    <row r="19" s="694" customFormat="1" ht="13.5">
      <c r="B19" s="695"/>
    </row>
    <row r="20" s="694" customFormat="1" ht="13.5">
      <c r="B20" s="695"/>
    </row>
    <row r="21" s="694" customFormat="1" ht="13.5">
      <c r="B21" s="695"/>
    </row>
    <row r="22" s="694" customFormat="1" ht="13.5">
      <c r="B22" s="695"/>
    </row>
    <row r="23" s="694" customFormat="1" ht="13.5">
      <c r="B23" s="695"/>
    </row>
    <row r="24" spans="2:9" s="694" customFormat="1" ht="13.5">
      <c r="B24" s="695"/>
      <c r="C24" s="696"/>
      <c r="D24" s="696"/>
      <c r="E24" s="696"/>
      <c r="F24" s="696"/>
      <c r="G24" s="696"/>
      <c r="H24" s="696"/>
      <c r="I24" s="696"/>
    </row>
    <row r="25" s="694" customFormat="1" ht="13.5">
      <c r="B25" s="695"/>
    </row>
    <row r="26" spans="2:11" s="694" customFormat="1" ht="13.5">
      <c r="B26" s="695"/>
      <c r="K26" s="697"/>
    </row>
    <row r="27" s="694" customFormat="1" ht="13.5">
      <c r="B27" s="695"/>
    </row>
    <row r="28" s="694" customFormat="1" ht="13.5">
      <c r="B28" s="695"/>
    </row>
    <row r="29" s="694" customFormat="1" ht="13.5">
      <c r="B29" s="695"/>
    </row>
    <row r="30" s="694" customFormat="1" ht="13.5">
      <c r="B30" s="695"/>
    </row>
    <row r="31" s="694" customFormat="1" ht="13.5">
      <c r="B31" s="695"/>
    </row>
    <row r="32" s="694" customFormat="1" ht="13.5">
      <c r="B32" s="695"/>
    </row>
    <row r="33" s="694" customFormat="1" ht="13.5">
      <c r="B33" s="695"/>
    </row>
    <row r="34" s="694" customFormat="1" ht="13.5">
      <c r="B34" s="695"/>
    </row>
    <row r="35" spans="2:9" s="694" customFormat="1" ht="13.5">
      <c r="B35" s="695"/>
      <c r="C35" s="696"/>
      <c r="D35" s="696"/>
      <c r="E35" s="696"/>
      <c r="F35" s="696"/>
      <c r="G35" s="696"/>
      <c r="H35" s="696"/>
      <c r="I35" s="696"/>
    </row>
    <row r="36" s="694" customFormat="1" ht="13.5">
      <c r="B36" s="695"/>
    </row>
    <row r="37" s="694" customFormat="1" ht="13.5">
      <c r="B37" s="695"/>
    </row>
    <row r="38" s="694" customFormat="1" ht="13.5">
      <c r="B38" s="695"/>
    </row>
    <row r="39" s="694" customFormat="1" ht="13.5">
      <c r="B39" s="695"/>
    </row>
    <row r="40" s="694" customFormat="1" ht="13.5">
      <c r="B40" s="695"/>
    </row>
    <row r="41" s="694" customFormat="1" ht="13.5">
      <c r="B41" s="695"/>
    </row>
    <row r="42" s="694" customFormat="1" ht="13.5">
      <c r="B42" s="695"/>
    </row>
    <row r="43" s="694" customFormat="1" ht="13.5">
      <c r="B43" s="695"/>
    </row>
    <row r="44" s="694" customFormat="1" ht="13.5">
      <c r="B44" s="695"/>
    </row>
    <row r="45" s="694" customFormat="1" ht="13.5"/>
    <row r="46" s="694" customFormat="1" ht="13.5"/>
    <row r="47" s="694" customFormat="1" ht="13.5"/>
    <row r="48" s="694" customFormat="1" ht="13.5"/>
    <row r="49" s="694" customFormat="1" ht="13.5"/>
    <row r="50" s="694" customFormat="1" ht="13.5"/>
    <row r="51" s="694" customFormat="1" ht="13.5"/>
  </sheetData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P14"/>
  <sheetViews>
    <sheetView showGridLines="0" zoomScale="85" zoomScaleNormal="85" workbookViewId="0" topLeftCell="A1">
      <selection activeCell="I21" sqref="I21"/>
    </sheetView>
  </sheetViews>
  <sheetFormatPr defaultColWidth="9.00390625" defaultRowHeight="13.5"/>
  <cols>
    <col min="1" max="1" width="4.75390625" style="13" customWidth="1"/>
    <col min="2" max="2" width="8.625" style="13" customWidth="1"/>
    <col min="3" max="3" width="9.00390625" style="13" customWidth="1"/>
    <col min="4" max="4" width="12.375" style="13" customWidth="1"/>
    <col min="5" max="5" width="11.625" style="13" hidden="1" customWidth="1"/>
    <col min="6" max="6" width="10.875" style="13" hidden="1" customWidth="1"/>
    <col min="7" max="10" width="14.625" style="13" customWidth="1"/>
    <col min="11" max="16384" width="9.00390625" style="13" customWidth="1"/>
  </cols>
  <sheetData>
    <row r="1" spans="1:13" s="206" customFormat="1" ht="30" customHeight="1">
      <c r="A1" s="206" t="s">
        <v>184</v>
      </c>
      <c r="M1" s="206" t="s">
        <v>176</v>
      </c>
    </row>
    <row r="2" spans="1:13" ht="30" customHeight="1" thickBot="1">
      <c r="A2" s="375" t="s">
        <v>16</v>
      </c>
      <c r="B2" s="168"/>
      <c r="C2" s="168"/>
      <c r="M2" t="s">
        <v>173</v>
      </c>
    </row>
    <row r="3" spans="1:13" ht="31.5" customHeight="1" thickBot="1">
      <c r="A3" s="351"/>
      <c r="B3" s="352"/>
      <c r="C3" s="353"/>
      <c r="D3" s="354"/>
      <c r="E3" s="355" t="s">
        <v>17</v>
      </c>
      <c r="F3" s="17" t="s">
        <v>18</v>
      </c>
      <c r="G3" s="17" t="s">
        <v>186</v>
      </c>
      <c r="H3" s="17" t="s">
        <v>189</v>
      </c>
      <c r="I3" s="17" t="s">
        <v>190</v>
      </c>
      <c r="J3" s="357" t="s">
        <v>191</v>
      </c>
      <c r="M3" s="81" t="s">
        <v>173</v>
      </c>
    </row>
    <row r="4" spans="1:16" ht="30" customHeight="1">
      <c r="A4" s="777" t="s">
        <v>188</v>
      </c>
      <c r="B4" s="796"/>
      <c r="C4" s="182" t="s">
        <v>24</v>
      </c>
      <c r="D4" s="196"/>
      <c r="E4" s="186">
        <v>1099688</v>
      </c>
      <c r="F4" s="187">
        <v>1091442</v>
      </c>
      <c r="G4" s="278">
        <v>250757</v>
      </c>
      <c r="H4" s="278">
        <v>1055728</v>
      </c>
      <c r="I4" s="279">
        <v>344161</v>
      </c>
      <c r="J4" s="360">
        <v>693738</v>
      </c>
      <c r="M4" s="81" t="s">
        <v>177</v>
      </c>
      <c r="N4" s="78"/>
      <c r="O4" s="349" t="s">
        <v>176</v>
      </c>
      <c r="P4" s="78"/>
    </row>
    <row r="5" spans="1:15" ht="30" customHeight="1" thickBot="1">
      <c r="A5" s="797"/>
      <c r="B5" s="798"/>
      <c r="C5" s="202" t="s">
        <v>26</v>
      </c>
      <c r="D5" s="363" t="s">
        <v>27</v>
      </c>
      <c r="E5" s="364">
        <v>90.8</v>
      </c>
      <c r="F5" s="365">
        <v>90.8</v>
      </c>
      <c r="G5" s="366">
        <v>83.76072658522979</v>
      </c>
      <c r="H5" s="366">
        <v>94.33571794931366</v>
      </c>
      <c r="I5" s="367">
        <v>79.48860080051921</v>
      </c>
      <c r="J5" s="368">
        <v>79.84664574984059</v>
      </c>
      <c r="M5" s="13" t="s">
        <v>187</v>
      </c>
      <c r="O5" s="13" t="s">
        <v>187</v>
      </c>
    </row>
    <row r="6" spans="1:10" ht="30" customHeight="1" hidden="1" thickBot="1">
      <c r="A6" s="361"/>
      <c r="B6" s="362"/>
      <c r="C6" s="202" t="s">
        <v>22</v>
      </c>
      <c r="D6" s="356"/>
      <c r="E6" s="204">
        <v>15018</v>
      </c>
      <c r="F6" s="205">
        <v>15475</v>
      </c>
      <c r="G6" s="289"/>
      <c r="H6" s="289"/>
      <c r="I6" s="290"/>
      <c r="J6" s="291"/>
    </row>
    <row r="7" spans="1:11" ht="18" customHeight="1">
      <c r="A7" s="799" t="s">
        <v>195</v>
      </c>
      <c r="B7" s="799"/>
      <c r="C7" s="799"/>
      <c r="D7" s="799"/>
      <c r="E7" s="799"/>
      <c r="F7" s="799"/>
      <c r="G7" s="799"/>
      <c r="H7" s="799"/>
      <c r="I7" s="799"/>
      <c r="J7" s="348"/>
      <c r="K7" s="348"/>
    </row>
    <row r="8" s="273" customFormat="1" ht="18" customHeight="1"/>
    <row r="9" ht="13.5">
      <c r="A9" s="350"/>
    </row>
    <row r="10" ht="13.5">
      <c r="C10" s="168"/>
    </row>
    <row r="11" ht="13.5">
      <c r="C11" s="358"/>
    </row>
    <row r="12" spans="3:10" ht="13.5">
      <c r="C12" s="358"/>
      <c r="D12" s="359"/>
      <c r="G12" s="432"/>
      <c r="H12" s="432"/>
      <c r="I12" s="432"/>
      <c r="J12" s="432"/>
    </row>
    <row r="14" ht="13.5">
      <c r="C14" s="45"/>
    </row>
  </sheetData>
  <mergeCells count="2">
    <mergeCell ref="A4:B5"/>
    <mergeCell ref="A7:I7"/>
  </mergeCells>
  <printOptions/>
  <pageMargins left="0.75" right="0.27" top="1" bottom="1" header="0.512" footer="0.512"/>
  <pageSetup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T36"/>
  <sheetViews>
    <sheetView showGridLines="0" workbookViewId="0" topLeftCell="A1">
      <selection activeCell="M35" sqref="M35"/>
    </sheetView>
  </sheetViews>
  <sheetFormatPr defaultColWidth="9.00390625" defaultRowHeight="13.5"/>
  <cols>
    <col min="1" max="1" width="1.875" style="0" customWidth="1"/>
    <col min="2" max="2" width="9.00390625" style="3" customWidth="1"/>
    <col min="9" max="9" width="3.625" style="0" customWidth="1"/>
    <col min="11" max="11" width="4.25390625" style="0" customWidth="1"/>
    <col min="12" max="12" width="5.25390625" style="0" customWidth="1"/>
    <col min="19" max="19" width="3.125" style="0" customWidth="1"/>
    <col min="20" max="20" width="4.00390625" style="0" customWidth="1"/>
  </cols>
  <sheetData>
    <row r="1" spans="1:9" s="206" customFormat="1" ht="30" customHeight="1">
      <c r="A1" s="206" t="s">
        <v>265</v>
      </c>
      <c r="I1" s="433"/>
    </row>
    <row r="3" spans="2:20" s="215" customFormat="1" ht="13.5">
      <c r="B3" s="69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S3" s="699"/>
      <c r="T3" s="10"/>
    </row>
    <row r="4" spans="2:20" s="215" customFormat="1" ht="13.5">
      <c r="B4" s="692"/>
      <c r="C4" s="692"/>
      <c r="D4" s="692"/>
      <c r="E4" s="700"/>
      <c r="F4" s="700"/>
      <c r="G4" s="700"/>
      <c r="H4" s="70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2:20" s="215" customFormat="1" ht="13.5">
      <c r="B5" s="698"/>
      <c r="C5" s="701"/>
      <c r="D5" s="701"/>
      <c r="E5" s="701"/>
      <c r="F5" s="701"/>
      <c r="G5" s="701"/>
      <c r="H5" s="701"/>
      <c r="I5" s="449"/>
      <c r="J5" s="449"/>
      <c r="K5" s="449"/>
      <c r="L5" s="449"/>
      <c r="M5" s="10"/>
      <c r="N5" s="10"/>
      <c r="O5" s="10"/>
      <c r="P5" s="10"/>
      <c r="Q5" s="10"/>
      <c r="R5" s="10"/>
      <c r="S5" s="10"/>
      <c r="T5" s="10"/>
    </row>
    <row r="6" spans="2:20" s="215" customFormat="1" ht="13.5">
      <c r="B6" s="431"/>
      <c r="C6" s="10"/>
      <c r="D6" s="10"/>
      <c r="E6" s="10"/>
      <c r="F6" s="10"/>
      <c r="G6" s="10"/>
      <c r="H6" s="10"/>
      <c r="I6" s="449"/>
      <c r="J6" s="449"/>
      <c r="K6" s="449"/>
      <c r="L6" s="449"/>
      <c r="M6" s="10"/>
      <c r="N6" s="10"/>
      <c r="O6" s="10"/>
      <c r="P6" s="10"/>
      <c r="Q6" s="10"/>
      <c r="R6" s="10"/>
      <c r="S6" s="10"/>
      <c r="T6" s="10"/>
    </row>
    <row r="7" spans="2:20" s="215" customFormat="1" ht="13.5">
      <c r="B7" s="698"/>
      <c r="C7" s="10"/>
      <c r="D7" s="10"/>
      <c r="E7" s="10"/>
      <c r="F7" s="10"/>
      <c r="G7" s="10"/>
      <c r="H7" s="10"/>
      <c r="I7" s="449"/>
      <c r="J7" s="449"/>
      <c r="K7" s="449"/>
      <c r="L7" s="449"/>
      <c r="M7" s="10"/>
      <c r="N7" s="10"/>
      <c r="O7" s="10"/>
      <c r="P7" s="10"/>
      <c r="Q7" s="10"/>
      <c r="R7" s="10"/>
      <c r="S7" s="10"/>
      <c r="T7" s="10"/>
    </row>
    <row r="8" spans="2:20" s="215" customFormat="1" ht="13.5">
      <c r="B8" s="698"/>
      <c r="C8" s="10"/>
      <c r="D8" s="10"/>
      <c r="E8" s="10"/>
      <c r="F8" s="10"/>
      <c r="G8" s="10"/>
      <c r="H8" s="10"/>
      <c r="I8" s="449"/>
      <c r="J8" s="449"/>
      <c r="K8" s="449"/>
      <c r="L8" s="449"/>
      <c r="M8" s="10"/>
      <c r="N8" s="10"/>
      <c r="O8" s="10"/>
      <c r="P8" s="10"/>
      <c r="Q8" s="10"/>
      <c r="R8" s="10"/>
      <c r="S8" s="10"/>
      <c r="T8" s="10"/>
    </row>
    <row r="9" spans="2:20" s="215" customFormat="1" ht="13.5">
      <c r="B9" s="69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s="215" customFormat="1" ht="13.5">
      <c r="B10" s="700"/>
      <c r="C10" s="700"/>
      <c r="D10" s="700"/>
      <c r="E10" s="700"/>
      <c r="F10" s="700"/>
      <c r="G10" s="700"/>
      <c r="H10" s="70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20" s="215" customFormat="1" ht="13.5">
      <c r="B11" s="431"/>
      <c r="C11" s="449"/>
      <c r="D11" s="449"/>
      <c r="E11" s="449"/>
      <c r="F11" s="449"/>
      <c r="G11" s="449"/>
      <c r="H11" s="44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2:20" s="215" customFormat="1" ht="13.5">
      <c r="B12" s="431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10"/>
      <c r="N12" s="10"/>
      <c r="O12" s="10"/>
      <c r="P12" s="10"/>
      <c r="Q12" s="10"/>
      <c r="R12" s="10"/>
      <c r="S12" s="10"/>
      <c r="T12" s="10"/>
    </row>
    <row r="13" spans="2:20" s="215" customFormat="1" ht="13.5">
      <c r="B13" s="431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10"/>
      <c r="N13" s="10"/>
      <c r="O13" s="10"/>
      <c r="P13" s="10"/>
      <c r="Q13" s="10"/>
      <c r="R13" s="10"/>
      <c r="S13" s="10"/>
      <c r="T13" s="10"/>
    </row>
    <row r="14" spans="2:20" s="215" customFormat="1" ht="13.5">
      <c r="B14" s="431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10"/>
      <c r="N14" s="10"/>
      <c r="O14" s="10"/>
      <c r="P14" s="10"/>
      <c r="Q14" s="10"/>
      <c r="R14" s="10"/>
      <c r="S14" s="10"/>
      <c r="T14" s="10"/>
    </row>
    <row r="15" spans="2:20" s="215" customFormat="1" ht="13.5">
      <c r="B15" s="698"/>
      <c r="C15" s="10"/>
      <c r="D15" s="10"/>
      <c r="E15" s="10"/>
      <c r="F15" s="10"/>
      <c r="G15" s="10"/>
      <c r="H15" s="10"/>
      <c r="I15" s="449"/>
      <c r="J15" s="449"/>
      <c r="K15" s="449"/>
      <c r="L15" s="449"/>
      <c r="M15" s="10"/>
      <c r="N15" s="10"/>
      <c r="O15" s="10"/>
      <c r="P15" s="10"/>
      <c r="Q15" s="10"/>
      <c r="R15" s="10"/>
      <c r="S15" s="10"/>
      <c r="T15" s="10"/>
    </row>
    <row r="16" spans="2:20" s="215" customFormat="1" ht="13.5">
      <c r="B16" s="69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2:20" s="215" customFormat="1" ht="13.5">
      <c r="B17" s="692"/>
      <c r="C17" s="700"/>
      <c r="D17" s="700"/>
      <c r="E17" s="700"/>
      <c r="F17" s="700"/>
      <c r="G17" s="700"/>
      <c r="H17" s="70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2:20" s="215" customFormat="1" ht="13.5">
      <c r="B18" s="698"/>
      <c r="C18" s="701"/>
      <c r="D18" s="701"/>
      <c r="E18" s="701"/>
      <c r="F18" s="701"/>
      <c r="G18" s="701"/>
      <c r="H18" s="70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2:20" s="215" customFormat="1" ht="13.5">
      <c r="B19" s="43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0" s="215" customFormat="1" ht="13.5">
      <c r="B20" s="69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2:20" s="215" customFormat="1" ht="13.5">
      <c r="B21" s="69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0" s="215" customFormat="1" ht="13.5">
      <c r="B22" s="69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2:20" s="215" customFormat="1" ht="13.5">
      <c r="B23" s="700"/>
      <c r="C23" s="700"/>
      <c r="D23" s="700"/>
      <c r="E23" s="700"/>
      <c r="F23" s="700"/>
      <c r="G23" s="700"/>
      <c r="H23" s="70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s="215" customFormat="1" ht="13.5">
      <c r="B24" s="431"/>
      <c r="C24" s="449"/>
      <c r="D24" s="449"/>
      <c r="E24" s="449"/>
      <c r="F24" s="449"/>
      <c r="G24" s="449"/>
      <c r="H24" s="44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0" s="215" customFormat="1" ht="13.5">
      <c r="B25" s="431"/>
      <c r="C25" s="449"/>
      <c r="D25" s="449"/>
      <c r="E25" s="449"/>
      <c r="F25" s="449"/>
      <c r="G25" s="449"/>
      <c r="H25" s="44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0" s="215" customFormat="1" ht="13.5">
      <c r="B26" s="431"/>
      <c r="C26" s="449"/>
      <c r="D26" s="449"/>
      <c r="E26" s="449"/>
      <c r="F26" s="449"/>
      <c r="G26" s="449"/>
      <c r="H26" s="44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2:20" s="215" customFormat="1" ht="13.5">
      <c r="B27" s="431"/>
      <c r="C27" s="449"/>
      <c r="D27" s="449"/>
      <c r="E27" s="449"/>
      <c r="F27" s="449"/>
      <c r="G27" s="449"/>
      <c r="H27" s="44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s="215" customFormat="1" ht="13.5">
      <c r="B28" s="69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s="215" customFormat="1" ht="13.5">
      <c r="B29" s="69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2:20" s="215" customFormat="1" ht="13.5">
      <c r="B30" s="698"/>
      <c r="E30" s="10"/>
      <c r="F30" s="10"/>
      <c r="G30" s="10"/>
      <c r="H30" s="40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2:20" s="215" customFormat="1" ht="13.5">
      <c r="B31" s="69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2:20" s="215" customFormat="1" ht="13.5">
      <c r="B32" s="69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2:20" s="215" customFormat="1" ht="13.5">
      <c r="B33" s="69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0" s="215" customFormat="1" ht="13.5">
      <c r="B34" s="69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s="215" customFormat="1" ht="13.5">
      <c r="B35" s="69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="215" customFormat="1" ht="13.5">
      <c r="B36" s="698"/>
    </row>
    <row r="48" ht="18.75" customHeight="1"/>
  </sheetData>
  <printOptions/>
  <pageMargins left="0.75" right="0.75" top="1" bottom="1" header="0.512" footer="0.512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>
    <tabColor indexed="45"/>
    <pageSetUpPr fitToPage="1"/>
  </sheetPr>
  <dimension ref="A1:AC27"/>
  <sheetViews>
    <sheetView showGridLines="0" workbookViewId="0" topLeftCell="A1">
      <selection activeCell="K24" sqref="K24"/>
    </sheetView>
  </sheetViews>
  <sheetFormatPr defaultColWidth="9.00390625" defaultRowHeight="13.5"/>
  <cols>
    <col min="1" max="1" width="3.00390625" style="0" customWidth="1"/>
    <col min="2" max="2" width="10.00390625" style="0" customWidth="1"/>
    <col min="3" max="8" width="8.00390625" style="0" customWidth="1"/>
    <col min="9" max="9" width="10.00390625" style="0" customWidth="1"/>
    <col min="10" max="15" width="8.00390625" style="0" customWidth="1"/>
    <col min="16" max="17" width="5.00390625" style="0" customWidth="1"/>
  </cols>
  <sheetData>
    <row r="1" spans="1:12" s="206" customFormat="1" ht="30" customHeight="1">
      <c r="A1" s="206" t="s">
        <v>267</v>
      </c>
      <c r="L1" s="433"/>
    </row>
    <row r="2" ht="13.5">
      <c r="B2" s="715" t="s">
        <v>348</v>
      </c>
    </row>
    <row r="3" spans="2:29" s="215" customFormat="1" ht="13.5">
      <c r="B3" s="702"/>
      <c r="C3" s="703"/>
      <c r="J3" s="70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2:29" s="215" customFormat="1" ht="13.5">
      <c r="B4" s="704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10"/>
      <c r="Q4" s="693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345" customFormat="1" ht="13.5" customHeight="1">
      <c r="A5" s="707"/>
      <c r="B5" s="12"/>
      <c r="C5" s="705"/>
      <c r="D5" s="705"/>
      <c r="E5" s="705"/>
      <c r="F5" s="705"/>
      <c r="G5" s="705"/>
      <c r="H5" s="705"/>
      <c r="I5" s="12"/>
      <c r="J5" s="706"/>
      <c r="K5" s="706"/>
      <c r="L5" s="706"/>
      <c r="M5" s="706"/>
      <c r="N5" s="706"/>
      <c r="O5" s="706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</row>
    <row r="6" spans="1:29" s="215" customFormat="1" ht="24" customHeight="1">
      <c r="A6" s="10"/>
      <c r="B6" s="708"/>
      <c r="C6" s="10"/>
      <c r="D6" s="10"/>
      <c r="E6" s="10"/>
      <c r="F6" s="10"/>
      <c r="G6" s="10"/>
      <c r="H6" s="10"/>
      <c r="I6" s="708"/>
      <c r="J6" s="449"/>
      <c r="K6" s="449"/>
      <c r="L6" s="449"/>
      <c r="M6" s="449"/>
      <c r="N6" s="449"/>
      <c r="O6" s="449"/>
      <c r="P6" s="10"/>
      <c r="Q6" s="10"/>
      <c r="R6" s="45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215" customFormat="1" ht="24" customHeight="1">
      <c r="A7" s="10"/>
      <c r="B7" s="708"/>
      <c r="C7" s="10"/>
      <c r="D7" s="10"/>
      <c r="E7" s="10"/>
      <c r="F7" s="10"/>
      <c r="G7" s="10"/>
      <c r="H7" s="10"/>
      <c r="I7" s="708"/>
      <c r="J7" s="449"/>
      <c r="K7" s="449"/>
      <c r="L7" s="449"/>
      <c r="M7" s="449"/>
      <c r="N7" s="449"/>
      <c r="O7" s="44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215" customFormat="1" ht="24" customHeight="1">
      <c r="A8" s="10"/>
      <c r="B8" s="708"/>
      <c r="C8" s="10"/>
      <c r="D8" s="10"/>
      <c r="E8" s="10"/>
      <c r="F8" s="10"/>
      <c r="G8" s="10"/>
      <c r="H8" s="10"/>
      <c r="I8" s="708"/>
      <c r="J8" s="449"/>
      <c r="K8" s="449"/>
      <c r="L8" s="449"/>
      <c r="M8" s="449"/>
      <c r="N8" s="449"/>
      <c r="O8" s="44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215" customFormat="1" ht="13.5">
      <c r="A9" s="10"/>
      <c r="B9" s="690"/>
      <c r="C9" s="10"/>
      <c r="D9" s="10"/>
      <c r="E9" s="10"/>
      <c r="F9" s="10"/>
      <c r="G9" s="10"/>
      <c r="H9" s="10"/>
      <c r="I9" s="690"/>
      <c r="J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215" customFormat="1" ht="13.5">
      <c r="A10" s="10"/>
      <c r="B10" s="12"/>
      <c r="C10" s="10"/>
      <c r="D10" s="449"/>
      <c r="E10" s="10"/>
      <c r="F10" s="10"/>
      <c r="G10" s="10"/>
      <c r="H10" s="10"/>
      <c r="I10" s="700"/>
      <c r="J10" s="700"/>
      <c r="K10" s="692"/>
      <c r="L10" s="692"/>
      <c r="M10" s="692"/>
      <c r="N10" s="692"/>
      <c r="O10" s="69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15" customFormat="1" ht="24" customHeight="1">
      <c r="A11" s="10"/>
      <c r="B11" s="708"/>
      <c r="C11" s="10"/>
      <c r="D11" s="449"/>
      <c r="E11" s="10"/>
      <c r="F11" s="10"/>
      <c r="G11" s="10"/>
      <c r="H11" s="10"/>
      <c r="I11" s="708"/>
      <c r="J11" s="449"/>
      <c r="K11" s="449"/>
      <c r="L11" s="449"/>
      <c r="M11" s="449"/>
      <c r="N11" s="449"/>
      <c r="O11" s="44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215" customFormat="1" ht="24" customHeight="1">
      <c r="A12" s="10"/>
      <c r="B12" s="708"/>
      <c r="C12" s="10"/>
      <c r="D12" s="449"/>
      <c r="E12" s="10"/>
      <c r="F12" s="10"/>
      <c r="G12" s="10"/>
      <c r="H12" s="10"/>
      <c r="I12" s="708"/>
      <c r="J12" s="449"/>
      <c r="K12" s="449"/>
      <c r="L12" s="449"/>
      <c r="M12" s="449"/>
      <c r="N12" s="449"/>
      <c r="O12" s="44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215" customFormat="1" ht="24" customHeight="1">
      <c r="A13" s="10"/>
      <c r="B13" s="708"/>
      <c r="C13" s="10"/>
      <c r="D13" s="449"/>
      <c r="E13" s="449"/>
      <c r="F13" s="10"/>
      <c r="G13" s="10"/>
      <c r="H13" s="10"/>
      <c r="I13" s="690"/>
      <c r="J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215" customFormat="1" ht="22.5" customHeight="1">
      <c r="A14" s="10"/>
      <c r="B14" s="712"/>
      <c r="C14" s="713"/>
      <c r="D14" s="10"/>
      <c r="E14" s="10"/>
      <c r="F14" s="10"/>
      <c r="G14" s="10"/>
      <c r="H14" s="10"/>
      <c r="I14" s="690"/>
      <c r="J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15" customFormat="1" ht="22.5" customHeight="1">
      <c r="A15" s="10"/>
      <c r="B15" s="712"/>
      <c r="C15" s="700"/>
      <c r="D15" s="700"/>
      <c r="E15" s="700"/>
      <c r="F15" s="700"/>
      <c r="G15" s="700"/>
      <c r="H15" s="700"/>
      <c r="I15" s="700"/>
      <c r="J15" s="700"/>
      <c r="K15" s="692"/>
      <c r="L15" s="692"/>
      <c r="M15" s="692"/>
      <c r="N15" s="692"/>
      <c r="O15" s="69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215" customFormat="1" ht="20.25" customHeight="1">
      <c r="A16" s="10"/>
      <c r="B16" s="12"/>
      <c r="C16" s="701"/>
      <c r="D16" s="701"/>
      <c r="E16" s="701"/>
      <c r="F16" s="701"/>
      <c r="G16" s="701"/>
      <c r="H16" s="701"/>
      <c r="I16" s="12"/>
      <c r="J16" s="449"/>
      <c r="K16" s="449"/>
      <c r="L16" s="449"/>
      <c r="M16" s="449"/>
      <c r="N16" s="449"/>
      <c r="O16" s="44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s="215" customFormat="1" ht="24" customHeight="1">
      <c r="A17" s="10"/>
      <c r="B17" s="708"/>
      <c r="C17" s="10"/>
      <c r="D17" s="10"/>
      <c r="E17" s="10"/>
      <c r="F17" s="10"/>
      <c r="G17" s="10"/>
      <c r="H17" s="10"/>
      <c r="I17" s="708"/>
      <c r="J17" s="710"/>
      <c r="K17" s="710"/>
      <c r="L17" s="710"/>
      <c r="M17" s="710"/>
      <c r="N17" s="710"/>
      <c r="O17" s="7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s="215" customFormat="1" ht="24" customHeight="1">
      <c r="A18" s="10"/>
      <c r="B18" s="708"/>
      <c r="C18" s="10"/>
      <c r="D18" s="10"/>
      <c r="E18" s="10"/>
      <c r="F18" s="10"/>
      <c r="G18" s="10"/>
      <c r="H18" s="10"/>
      <c r="I18" s="708"/>
      <c r="J18" s="710"/>
      <c r="K18" s="710"/>
      <c r="L18" s="710"/>
      <c r="M18" s="710"/>
      <c r="N18" s="710"/>
      <c r="O18" s="7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215" customFormat="1" ht="24" customHeight="1">
      <c r="A19" s="10"/>
      <c r="B19" s="708"/>
      <c r="C19" s="10"/>
      <c r="D19" s="10"/>
      <c r="E19" s="10"/>
      <c r="F19" s="10"/>
      <c r="G19" s="10"/>
      <c r="H19" s="10"/>
      <c r="I19" s="708"/>
      <c r="J19" s="710"/>
      <c r="K19" s="710"/>
      <c r="L19" s="710"/>
      <c r="M19" s="710"/>
      <c r="N19" s="710"/>
      <c r="O19" s="7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15" s="215" customFormat="1" ht="13.5">
      <c r="A20" s="10"/>
      <c r="B20" s="10"/>
      <c r="C20" s="10"/>
      <c r="D20" s="10"/>
      <c r="E20" s="10"/>
      <c r="F20" s="10"/>
      <c r="G20" s="10"/>
      <c r="H20" s="10"/>
      <c r="I20" s="690"/>
      <c r="J20" s="714"/>
      <c r="K20" s="711"/>
      <c r="L20" s="711"/>
      <c r="M20" s="711"/>
      <c r="N20" s="711"/>
      <c r="O20" s="711"/>
    </row>
    <row r="21" spans="1:15" s="215" customFormat="1" ht="13.5">
      <c r="A21" s="10"/>
      <c r="B21" s="12"/>
      <c r="C21" s="10"/>
      <c r="D21" s="449"/>
      <c r="E21" s="10"/>
      <c r="F21" s="10"/>
      <c r="G21" s="10"/>
      <c r="H21" s="10"/>
      <c r="I21" s="690"/>
      <c r="J21" s="700"/>
      <c r="K21" s="692"/>
      <c r="L21" s="692"/>
      <c r="M21" s="692"/>
      <c r="N21" s="692"/>
      <c r="O21" s="692"/>
    </row>
    <row r="22" spans="1:15" s="215" customFormat="1" ht="24" customHeight="1">
      <c r="A22" s="10"/>
      <c r="B22" s="708"/>
      <c r="C22" s="10"/>
      <c r="D22" s="449"/>
      <c r="E22" s="10"/>
      <c r="F22" s="10"/>
      <c r="G22" s="10"/>
      <c r="H22" s="10"/>
      <c r="I22" s="708"/>
      <c r="J22" s="449"/>
      <c r="K22" s="449"/>
      <c r="L22" s="449"/>
      <c r="M22" s="449"/>
      <c r="N22" s="449"/>
      <c r="O22" s="449"/>
    </row>
    <row r="23" spans="1:15" s="215" customFormat="1" ht="24" customHeight="1">
      <c r="A23" s="10"/>
      <c r="B23" s="708"/>
      <c r="C23" s="10"/>
      <c r="D23" s="449"/>
      <c r="E23" s="10"/>
      <c r="F23" s="10"/>
      <c r="G23" s="10"/>
      <c r="H23" s="10"/>
      <c r="I23" s="708"/>
      <c r="J23" s="449"/>
      <c r="K23" s="449"/>
      <c r="L23" s="449"/>
      <c r="M23" s="449"/>
      <c r="N23" s="449"/>
      <c r="O23" s="449"/>
    </row>
    <row r="24" spans="1:10" s="215" customFormat="1" ht="24" customHeight="1">
      <c r="A24" s="10"/>
      <c r="B24" s="708"/>
      <c r="C24" s="10"/>
      <c r="D24" s="449"/>
      <c r="E24" s="449"/>
      <c r="F24" s="10"/>
      <c r="G24" s="10"/>
      <c r="H24" s="10"/>
      <c r="I24" s="10"/>
      <c r="J24" s="10"/>
    </row>
    <row r="25" spans="1:10" ht="24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7" ht="13.5">
      <c r="O27" s="408"/>
    </row>
  </sheetData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1:AA122"/>
  <sheetViews>
    <sheetView showGridLines="0" workbookViewId="0" topLeftCell="A4">
      <selection activeCell="H52" sqref="H52"/>
    </sheetView>
  </sheetViews>
  <sheetFormatPr defaultColWidth="9.00390625" defaultRowHeight="13.5"/>
  <cols>
    <col min="1" max="1" width="9.625" style="451" bestFit="1" customWidth="1"/>
    <col min="2" max="4" width="9.125" style="451" bestFit="1" customWidth="1"/>
    <col min="5" max="5" width="7.75390625" style="452" customWidth="1"/>
    <col min="6" max="6" width="8.375" style="453" customWidth="1"/>
    <col min="7" max="10" width="9.00390625" style="453" customWidth="1"/>
    <col min="11" max="11" width="4.00390625" style="451" customWidth="1"/>
    <col min="12" max="12" width="2.375" style="451" customWidth="1"/>
    <col min="13" max="13" width="9.25390625" style="451" customWidth="1"/>
    <col min="14" max="14" width="9.125" style="451" customWidth="1"/>
    <col min="15" max="22" width="9.00390625" style="451" customWidth="1"/>
    <col min="23" max="23" width="3.75390625" style="451" customWidth="1"/>
    <col min="24" max="16384" width="9.00390625" style="451" customWidth="1"/>
  </cols>
  <sheetData>
    <row r="1" spans="1:27" s="207" customFormat="1" ht="30" customHeight="1">
      <c r="A1" s="207" t="s">
        <v>268</v>
      </c>
      <c r="I1" s="206"/>
      <c r="J1" s="206"/>
      <c r="K1" s="206"/>
      <c r="L1" s="206"/>
      <c r="M1" s="13"/>
      <c r="N1" s="13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3:15" ht="13.5">
      <c r="M2" s="454"/>
      <c r="O2" s="400"/>
    </row>
    <row r="3" spans="1:22" s="456" customFormat="1" ht="24" customHeight="1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</row>
    <row r="4" spans="1:22" ht="13.5">
      <c r="A4" s="723"/>
      <c r="B4" s="723"/>
      <c r="C4" s="723"/>
      <c r="D4" s="723"/>
      <c r="E4" s="717"/>
      <c r="F4" s="718"/>
      <c r="G4" s="718"/>
      <c r="H4" s="718"/>
      <c r="I4" s="718"/>
      <c r="J4" s="718"/>
      <c r="K4" s="453"/>
      <c r="L4" s="455"/>
      <c r="M4" s="453"/>
      <c r="N4" s="453"/>
      <c r="O4" s="453"/>
      <c r="P4" s="453"/>
      <c r="Q4" s="453"/>
      <c r="R4" s="453"/>
      <c r="S4" s="453"/>
      <c r="T4" s="453"/>
      <c r="U4" s="453"/>
      <c r="V4" s="453"/>
    </row>
    <row r="5" spans="1:22" ht="13.5">
      <c r="A5" s="723"/>
      <c r="B5" s="723"/>
      <c r="C5" s="723"/>
      <c r="D5" s="723"/>
      <c r="E5" s="717"/>
      <c r="F5" s="718"/>
      <c r="G5" s="718"/>
      <c r="H5" s="718"/>
      <c r="I5" s="718"/>
      <c r="J5" s="719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</row>
    <row r="6" spans="1:22" ht="13.5">
      <c r="A6" s="723"/>
      <c r="B6" s="723"/>
      <c r="C6" s="723"/>
      <c r="D6" s="723"/>
      <c r="E6" s="717"/>
      <c r="F6" s="718"/>
      <c r="G6" s="718"/>
      <c r="H6" s="718"/>
      <c r="I6" s="718"/>
      <c r="J6" s="718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</row>
    <row r="7" spans="1:22" ht="13.5">
      <c r="A7" s="723"/>
      <c r="B7" s="723"/>
      <c r="C7" s="723"/>
      <c r="D7" s="723"/>
      <c r="E7" s="717"/>
      <c r="F7" s="718"/>
      <c r="G7" s="718"/>
      <c r="H7" s="718"/>
      <c r="I7" s="718"/>
      <c r="J7" s="718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</row>
    <row r="8" spans="1:22" ht="13.5">
      <c r="A8" s="723"/>
      <c r="B8" s="723"/>
      <c r="C8" s="723"/>
      <c r="D8" s="723"/>
      <c r="E8" s="717"/>
      <c r="F8" s="718"/>
      <c r="G8" s="718"/>
      <c r="H8" s="718"/>
      <c r="I8" s="718"/>
      <c r="J8" s="718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</row>
    <row r="9" spans="1:22" ht="13.5">
      <c r="A9" s="723"/>
      <c r="B9" s="723"/>
      <c r="C9" s="723"/>
      <c r="D9" s="723"/>
      <c r="E9" s="717"/>
      <c r="F9" s="718"/>
      <c r="G9" s="718"/>
      <c r="H9" s="718"/>
      <c r="I9" s="718"/>
      <c r="J9" s="718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</row>
    <row r="10" spans="1:22" ht="13.5">
      <c r="A10" s="723"/>
      <c r="B10" s="723"/>
      <c r="C10" s="723"/>
      <c r="D10" s="723"/>
      <c r="E10" s="717"/>
      <c r="F10" s="718"/>
      <c r="G10" s="718"/>
      <c r="H10" s="718"/>
      <c r="I10" s="718"/>
      <c r="J10" s="718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</row>
    <row r="11" spans="1:22" ht="13.5">
      <c r="A11" s="723"/>
      <c r="B11" s="723"/>
      <c r="C11" s="723"/>
      <c r="D11" s="723"/>
      <c r="E11" s="717"/>
      <c r="F11" s="718"/>
      <c r="G11" s="718"/>
      <c r="H11" s="718"/>
      <c r="I11" s="718"/>
      <c r="J11" s="718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</row>
    <row r="12" spans="1:22" ht="13.5">
      <c r="A12" s="723"/>
      <c r="B12" s="723"/>
      <c r="C12" s="723"/>
      <c r="D12" s="723"/>
      <c r="E12" s="717"/>
      <c r="F12" s="718"/>
      <c r="G12" s="718"/>
      <c r="H12" s="718"/>
      <c r="I12" s="718"/>
      <c r="J12" s="718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</row>
    <row r="13" spans="1:22" ht="13.5">
      <c r="A13" s="723"/>
      <c r="B13" s="723"/>
      <c r="C13" s="723"/>
      <c r="D13" s="723"/>
      <c r="E13" s="717"/>
      <c r="F13" s="718"/>
      <c r="G13" s="718"/>
      <c r="H13" s="718"/>
      <c r="I13" s="718"/>
      <c r="J13" s="718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</row>
    <row r="14" spans="1:22" ht="13.5">
      <c r="A14" s="723"/>
      <c r="B14" s="723"/>
      <c r="C14" s="723"/>
      <c r="D14" s="723"/>
      <c r="E14" s="717"/>
      <c r="F14" s="718"/>
      <c r="G14" s="718"/>
      <c r="H14" s="718"/>
      <c r="I14" s="718"/>
      <c r="J14" s="718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</row>
    <row r="15" spans="1:22" ht="13.5">
      <c r="A15" s="723"/>
      <c r="B15" s="723"/>
      <c r="C15" s="723"/>
      <c r="D15" s="723"/>
      <c r="E15" s="717"/>
      <c r="F15" s="718"/>
      <c r="G15" s="718"/>
      <c r="H15" s="718"/>
      <c r="I15" s="718"/>
      <c r="J15" s="718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</row>
    <row r="16" spans="1:22" ht="13.5">
      <c r="A16" s="723"/>
      <c r="B16" s="723"/>
      <c r="C16" s="723"/>
      <c r="D16" s="723"/>
      <c r="E16" s="717"/>
      <c r="F16" s="718"/>
      <c r="G16" s="718"/>
      <c r="H16" s="718"/>
      <c r="I16" s="718"/>
      <c r="J16" s="718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</row>
    <row r="17" spans="1:22" ht="13.5">
      <c r="A17" s="723"/>
      <c r="B17" s="723"/>
      <c r="C17" s="723"/>
      <c r="D17" s="723"/>
      <c r="E17" s="717"/>
      <c r="F17" s="718"/>
      <c r="G17" s="718"/>
      <c r="H17" s="718"/>
      <c r="I17" s="718"/>
      <c r="J17" s="718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</row>
    <row r="18" spans="1:22" ht="13.5">
      <c r="A18" s="723"/>
      <c r="B18" s="723"/>
      <c r="C18" s="723"/>
      <c r="D18" s="723"/>
      <c r="E18" s="717"/>
      <c r="F18" s="718"/>
      <c r="G18" s="718"/>
      <c r="H18" s="718"/>
      <c r="I18" s="718"/>
      <c r="J18" s="720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</row>
    <row r="19" spans="1:22" ht="13.5">
      <c r="A19" s="723"/>
      <c r="B19" s="723"/>
      <c r="C19" s="723"/>
      <c r="D19" s="723"/>
      <c r="E19" s="717"/>
      <c r="F19" s="718"/>
      <c r="G19" s="718"/>
      <c r="H19" s="718"/>
      <c r="I19" s="718"/>
      <c r="J19" s="720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</row>
    <row r="20" spans="1:22" ht="13.5">
      <c r="A20" s="723"/>
      <c r="B20" s="723"/>
      <c r="C20" s="723"/>
      <c r="D20" s="723"/>
      <c r="E20" s="717"/>
      <c r="F20" s="718"/>
      <c r="G20" s="718"/>
      <c r="H20" s="718"/>
      <c r="I20" s="718"/>
      <c r="J20" s="720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</row>
    <row r="21" spans="1:22" ht="13.5">
      <c r="A21" s="723"/>
      <c r="B21" s="723"/>
      <c r="C21" s="723"/>
      <c r="D21" s="723"/>
      <c r="E21" s="717"/>
      <c r="F21" s="718"/>
      <c r="G21" s="718"/>
      <c r="H21" s="718"/>
      <c r="I21" s="718"/>
      <c r="J21" s="721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</row>
    <row r="22" spans="1:22" ht="13.5">
      <c r="A22" s="723"/>
      <c r="B22" s="723"/>
      <c r="C22" s="723"/>
      <c r="D22" s="723"/>
      <c r="E22" s="717"/>
      <c r="F22" s="718"/>
      <c r="G22" s="718"/>
      <c r="H22" s="718"/>
      <c r="I22" s="718"/>
      <c r="J22" s="720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</row>
    <row r="23" spans="1:22" ht="13.5">
      <c r="A23" s="723"/>
      <c r="B23" s="723"/>
      <c r="C23" s="723"/>
      <c r="D23" s="723"/>
      <c r="E23" s="717"/>
      <c r="F23" s="718"/>
      <c r="G23" s="718"/>
      <c r="H23" s="718"/>
      <c r="I23" s="718"/>
      <c r="J23" s="720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</row>
    <row r="24" spans="1:22" ht="13.5">
      <c r="A24" s="723"/>
      <c r="B24" s="723"/>
      <c r="C24" s="723"/>
      <c r="D24" s="723"/>
      <c r="E24" s="717"/>
      <c r="F24" s="718"/>
      <c r="G24" s="718"/>
      <c r="H24" s="718"/>
      <c r="I24" s="718"/>
      <c r="J24" s="720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</row>
    <row r="25" spans="1:22" ht="13.5">
      <c r="A25" s="723"/>
      <c r="B25" s="723"/>
      <c r="C25" s="723"/>
      <c r="D25" s="723"/>
      <c r="E25" s="717"/>
      <c r="F25" s="718"/>
      <c r="G25" s="718"/>
      <c r="H25" s="718"/>
      <c r="I25" s="718"/>
      <c r="J25" s="720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</row>
    <row r="26" spans="1:22" ht="13.5">
      <c r="A26" s="723"/>
      <c r="B26" s="723"/>
      <c r="C26" s="723"/>
      <c r="D26" s="723"/>
      <c r="E26" s="717"/>
      <c r="F26" s="718"/>
      <c r="G26" s="718"/>
      <c r="H26" s="718"/>
      <c r="I26" s="718"/>
      <c r="J26" s="720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</row>
    <row r="27" spans="1:22" ht="13.5">
      <c r="A27" s="723"/>
      <c r="B27" s="723"/>
      <c r="C27" s="723"/>
      <c r="D27" s="723"/>
      <c r="E27" s="717"/>
      <c r="F27" s="718"/>
      <c r="G27" s="718"/>
      <c r="H27" s="718"/>
      <c r="I27" s="718"/>
      <c r="J27" s="720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</row>
    <row r="28" spans="1:22" ht="13.5">
      <c r="A28" s="723"/>
      <c r="B28" s="723"/>
      <c r="C28" s="723"/>
      <c r="D28" s="723"/>
      <c r="E28" s="717"/>
      <c r="F28" s="718"/>
      <c r="G28" s="718"/>
      <c r="H28" s="718"/>
      <c r="I28" s="718"/>
      <c r="J28" s="720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</row>
    <row r="29" spans="1:22" ht="13.5">
      <c r="A29" s="723"/>
      <c r="B29" s="723"/>
      <c r="C29" s="723"/>
      <c r="D29" s="723"/>
      <c r="E29" s="717"/>
      <c r="F29" s="718"/>
      <c r="G29" s="718"/>
      <c r="H29" s="718"/>
      <c r="I29" s="718"/>
      <c r="J29" s="720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</row>
    <row r="30" spans="1:10" ht="13.5">
      <c r="A30" s="723"/>
      <c r="B30" s="723"/>
      <c r="C30" s="723"/>
      <c r="D30" s="723"/>
      <c r="E30" s="717"/>
      <c r="F30" s="718"/>
      <c r="G30" s="718"/>
      <c r="H30" s="718"/>
      <c r="I30" s="718"/>
      <c r="J30" s="720"/>
    </row>
    <row r="31" spans="1:10" ht="13.5">
      <c r="A31" s="723"/>
      <c r="B31" s="723"/>
      <c r="C31" s="723"/>
      <c r="D31" s="723"/>
      <c r="E31" s="717"/>
      <c r="F31" s="718"/>
      <c r="G31" s="718"/>
      <c r="H31" s="718"/>
      <c r="I31" s="718"/>
      <c r="J31" s="721"/>
    </row>
    <row r="32" spans="1:10" ht="13.5">
      <c r="A32" s="723"/>
      <c r="B32" s="723"/>
      <c r="C32" s="723"/>
      <c r="D32" s="723"/>
      <c r="E32" s="717"/>
      <c r="F32" s="718"/>
      <c r="G32" s="718"/>
      <c r="H32" s="718"/>
      <c r="I32" s="718"/>
      <c r="J32" s="720"/>
    </row>
    <row r="33" spans="1:10" ht="13.5">
      <c r="A33" s="723"/>
      <c r="B33" s="723"/>
      <c r="C33" s="723"/>
      <c r="D33" s="723"/>
      <c r="E33" s="717"/>
      <c r="F33" s="718"/>
      <c r="G33" s="718"/>
      <c r="H33" s="718"/>
      <c r="I33" s="718"/>
      <c r="J33" s="720"/>
    </row>
    <row r="34" spans="1:10" ht="13.5">
      <c r="A34" s="723"/>
      <c r="B34" s="723"/>
      <c r="C34" s="723"/>
      <c r="D34" s="723"/>
      <c r="E34" s="717"/>
      <c r="F34" s="718"/>
      <c r="G34" s="718"/>
      <c r="H34" s="718"/>
      <c r="I34" s="718"/>
      <c r="J34" s="720"/>
    </row>
    <row r="35" spans="1:10" ht="13.5">
      <c r="A35" s="723"/>
      <c r="B35" s="723"/>
      <c r="C35" s="723"/>
      <c r="D35" s="723"/>
      <c r="E35" s="717"/>
      <c r="F35" s="718"/>
      <c r="G35" s="718"/>
      <c r="H35" s="718"/>
      <c r="I35" s="718"/>
      <c r="J35" s="720"/>
    </row>
    <row r="36" spans="1:10" ht="13.5">
      <c r="A36" s="723"/>
      <c r="B36" s="723"/>
      <c r="C36" s="723"/>
      <c r="D36" s="723"/>
      <c r="E36" s="717"/>
      <c r="F36" s="718"/>
      <c r="G36" s="718"/>
      <c r="H36" s="718"/>
      <c r="I36" s="718"/>
      <c r="J36" s="720"/>
    </row>
    <row r="37" spans="1:10" ht="13.5">
      <c r="A37" s="723"/>
      <c r="B37" s="723"/>
      <c r="C37" s="723"/>
      <c r="D37" s="723"/>
      <c r="E37" s="717"/>
      <c r="F37" s="718"/>
      <c r="G37" s="718"/>
      <c r="H37" s="718"/>
      <c r="I37" s="718"/>
      <c r="J37" s="720"/>
    </row>
    <row r="38" spans="1:10" ht="13.5">
      <c r="A38" s="723"/>
      <c r="B38" s="723"/>
      <c r="C38" s="723"/>
      <c r="D38" s="723"/>
      <c r="E38" s="717"/>
      <c r="F38" s="718"/>
      <c r="G38" s="718"/>
      <c r="H38" s="718"/>
      <c r="I38" s="718"/>
      <c r="J38" s="720"/>
    </row>
    <row r="39" spans="1:10" ht="13.5">
      <c r="A39" s="723"/>
      <c r="B39" s="723"/>
      <c r="C39" s="723"/>
      <c r="D39" s="723"/>
      <c r="E39" s="717"/>
      <c r="F39" s="718"/>
      <c r="G39" s="718"/>
      <c r="H39" s="718"/>
      <c r="I39" s="718"/>
      <c r="J39" s="720"/>
    </row>
    <row r="40" spans="1:10" ht="13.5">
      <c r="A40" s="723"/>
      <c r="B40" s="723"/>
      <c r="C40" s="723"/>
      <c r="D40" s="723"/>
      <c r="E40" s="717"/>
      <c r="F40" s="718"/>
      <c r="G40" s="718"/>
      <c r="H40" s="718"/>
      <c r="I40" s="718"/>
      <c r="J40" s="720"/>
    </row>
    <row r="41" spans="1:10" ht="13.5">
      <c r="A41" s="723"/>
      <c r="B41" s="723"/>
      <c r="C41" s="723"/>
      <c r="D41" s="723"/>
      <c r="E41" s="717"/>
      <c r="F41" s="718"/>
      <c r="G41" s="718"/>
      <c r="H41" s="718"/>
      <c r="I41" s="718"/>
      <c r="J41" s="720"/>
    </row>
    <row r="42" spans="1:10" ht="13.5">
      <c r="A42" s="723"/>
      <c r="B42" s="723"/>
      <c r="C42" s="723"/>
      <c r="D42" s="723"/>
      <c r="E42" s="717"/>
      <c r="F42" s="718"/>
      <c r="G42" s="718"/>
      <c r="H42" s="718"/>
      <c r="I42" s="718"/>
      <c r="J42" s="720"/>
    </row>
    <row r="43" spans="1:10" ht="13.5">
      <c r="A43" s="723"/>
      <c r="B43" s="723"/>
      <c r="C43" s="723"/>
      <c r="D43" s="723"/>
      <c r="E43" s="717"/>
      <c r="F43" s="718"/>
      <c r="G43" s="718"/>
      <c r="H43" s="718"/>
      <c r="I43" s="718"/>
      <c r="J43" s="720"/>
    </row>
    <row r="44" spans="1:10" ht="13.5">
      <c r="A44" s="723"/>
      <c r="B44" s="723"/>
      <c r="C44" s="723"/>
      <c r="D44" s="723"/>
      <c r="E44" s="717"/>
      <c r="F44" s="718"/>
      <c r="G44" s="718"/>
      <c r="H44" s="718"/>
      <c r="I44" s="718"/>
      <c r="J44" s="720"/>
    </row>
    <row r="45" spans="1:10" ht="13.5">
      <c r="A45" s="723"/>
      <c r="B45" s="723"/>
      <c r="C45" s="723"/>
      <c r="D45" s="723"/>
      <c r="E45" s="717"/>
      <c r="F45" s="718"/>
      <c r="G45" s="718"/>
      <c r="H45" s="718"/>
      <c r="I45" s="718"/>
      <c r="J45" s="720"/>
    </row>
    <row r="46" spans="1:10" ht="13.5">
      <c r="A46" s="723"/>
      <c r="B46" s="723"/>
      <c r="C46" s="723"/>
      <c r="D46" s="723"/>
      <c r="E46" s="717"/>
      <c r="F46" s="718"/>
      <c r="G46" s="718"/>
      <c r="H46" s="718"/>
      <c r="I46" s="718"/>
      <c r="J46" s="720"/>
    </row>
    <row r="47" spans="1:10" ht="13.5">
      <c r="A47" s="723"/>
      <c r="B47" s="723"/>
      <c r="C47" s="723"/>
      <c r="D47" s="723"/>
      <c r="E47" s="717"/>
      <c r="F47" s="718"/>
      <c r="G47" s="718"/>
      <c r="H47" s="718"/>
      <c r="I47" s="718"/>
      <c r="J47" s="720"/>
    </row>
    <row r="48" spans="1:10" ht="13.5">
      <c r="A48" s="723"/>
      <c r="B48" s="723"/>
      <c r="C48" s="723"/>
      <c r="D48" s="723"/>
      <c r="E48" s="717"/>
      <c r="F48" s="718"/>
      <c r="G48" s="718"/>
      <c r="H48" s="718"/>
      <c r="I48" s="718"/>
      <c r="J48" s="720"/>
    </row>
    <row r="49" spans="1:10" ht="13.5">
      <c r="A49" s="723"/>
      <c r="B49" s="723"/>
      <c r="C49" s="723"/>
      <c r="D49" s="723"/>
      <c r="E49" s="717"/>
      <c r="F49" s="718"/>
      <c r="G49" s="718"/>
      <c r="H49" s="718"/>
      <c r="I49" s="718"/>
      <c r="J49" s="720"/>
    </row>
    <row r="50" spans="1:10" ht="13.5">
      <c r="A50" s="723"/>
      <c r="B50" s="723"/>
      <c r="C50" s="723"/>
      <c r="D50" s="723"/>
      <c r="E50" s="717"/>
      <c r="F50" s="718"/>
      <c r="G50" s="718"/>
      <c r="H50" s="718"/>
      <c r="I50" s="718"/>
      <c r="J50" s="720"/>
    </row>
    <row r="51" spans="1:10" ht="13.5">
      <c r="A51" s="723"/>
      <c r="B51" s="723"/>
      <c r="C51" s="723"/>
      <c r="D51" s="723"/>
      <c r="E51" s="717"/>
      <c r="F51" s="718"/>
      <c r="G51" s="718"/>
      <c r="H51" s="718"/>
      <c r="I51" s="718"/>
      <c r="J51" s="720"/>
    </row>
    <row r="52" spans="1:10" ht="13.5">
      <c r="A52" s="723"/>
      <c r="B52" s="723"/>
      <c r="C52" s="723"/>
      <c r="D52" s="723"/>
      <c r="E52" s="717"/>
      <c r="F52" s="723"/>
      <c r="G52" s="723"/>
      <c r="H52" s="723"/>
      <c r="I52" s="723"/>
      <c r="J52" s="723"/>
    </row>
    <row r="53" spans="1:12" ht="13.5">
      <c r="A53" s="723"/>
      <c r="B53" s="723"/>
      <c r="C53" s="723"/>
      <c r="D53" s="723"/>
      <c r="E53" s="717"/>
      <c r="F53" s="723"/>
      <c r="G53" s="723"/>
      <c r="H53" s="723"/>
      <c r="I53" s="723"/>
      <c r="J53" s="723"/>
      <c r="L53" s="457"/>
    </row>
    <row r="54" spans="1:10" ht="13.5">
      <c r="A54" s="723"/>
      <c r="B54" s="723"/>
      <c r="C54" s="723"/>
      <c r="D54" s="723"/>
      <c r="E54" s="717"/>
      <c r="F54" s="718"/>
      <c r="G54" s="723"/>
      <c r="H54" s="723"/>
      <c r="I54" s="723"/>
      <c r="J54" s="723"/>
    </row>
    <row r="55" spans="1:10" ht="13.5">
      <c r="A55" s="723"/>
      <c r="B55" s="723"/>
      <c r="C55" s="723"/>
      <c r="D55" s="723"/>
      <c r="E55" s="717"/>
      <c r="F55" s="718"/>
      <c r="G55" s="723"/>
      <c r="H55" s="723"/>
      <c r="I55" s="723"/>
      <c r="J55" s="723"/>
    </row>
    <row r="56" spans="1:10" ht="13.5">
      <c r="A56" s="723"/>
      <c r="B56" s="723"/>
      <c r="C56" s="723"/>
      <c r="D56" s="723"/>
      <c r="E56" s="717"/>
      <c r="F56" s="718"/>
      <c r="G56" s="723"/>
      <c r="H56" s="723"/>
      <c r="I56" s="723"/>
      <c r="J56" s="723"/>
    </row>
    <row r="57" spans="1:10" ht="13.5">
      <c r="A57" s="723"/>
      <c r="B57" s="723"/>
      <c r="C57" s="723"/>
      <c r="D57" s="723"/>
      <c r="E57" s="717"/>
      <c r="F57" s="718"/>
      <c r="G57" s="723"/>
      <c r="H57" s="723"/>
      <c r="I57" s="723"/>
      <c r="J57" s="723"/>
    </row>
    <row r="58" spans="1:10" ht="13.5">
      <c r="A58" s="723"/>
      <c r="B58" s="723"/>
      <c r="C58" s="723"/>
      <c r="D58" s="723"/>
      <c r="E58" s="717"/>
      <c r="F58" s="718"/>
      <c r="G58" s="723"/>
      <c r="H58" s="723"/>
      <c r="I58" s="723"/>
      <c r="J58" s="723"/>
    </row>
    <row r="59" spans="1:10" ht="13.5">
      <c r="A59" s="723"/>
      <c r="B59" s="723"/>
      <c r="C59" s="723"/>
      <c r="D59" s="723"/>
      <c r="E59" s="717"/>
      <c r="F59" s="718"/>
      <c r="G59" s="723"/>
      <c r="H59" s="723"/>
      <c r="I59" s="723"/>
      <c r="J59" s="723"/>
    </row>
    <row r="60" spans="1:10" ht="13.5">
      <c r="A60" s="723"/>
      <c r="B60" s="723"/>
      <c r="C60" s="723"/>
      <c r="D60" s="723"/>
      <c r="E60" s="717"/>
      <c r="F60" s="718"/>
      <c r="G60" s="723"/>
      <c r="H60" s="723"/>
      <c r="I60" s="723"/>
      <c r="J60" s="723"/>
    </row>
    <row r="61" spans="1:10" ht="13.5">
      <c r="A61" s="723"/>
      <c r="B61" s="723"/>
      <c r="C61" s="723"/>
      <c r="D61" s="723"/>
      <c r="E61" s="717"/>
      <c r="F61" s="718"/>
      <c r="G61" s="723"/>
      <c r="H61" s="723"/>
      <c r="I61" s="723"/>
      <c r="J61" s="723"/>
    </row>
    <row r="62" spans="1:10" ht="13.5">
      <c r="A62" s="723"/>
      <c r="B62" s="723"/>
      <c r="C62" s="723"/>
      <c r="D62" s="723"/>
      <c r="E62" s="717"/>
      <c r="F62" s="718"/>
      <c r="G62" s="723"/>
      <c r="H62" s="723"/>
      <c r="I62" s="723"/>
      <c r="J62" s="723"/>
    </row>
    <row r="63" spans="1:10" ht="13.5">
      <c r="A63" s="723"/>
      <c r="B63" s="723"/>
      <c r="C63" s="723"/>
      <c r="D63" s="723"/>
      <c r="E63" s="717"/>
      <c r="F63" s="718"/>
      <c r="G63" s="723"/>
      <c r="H63" s="723"/>
      <c r="I63" s="723"/>
      <c r="J63" s="723"/>
    </row>
    <row r="64" spans="1:10" ht="13.5">
      <c r="A64" s="723"/>
      <c r="B64" s="723"/>
      <c r="C64" s="723"/>
      <c r="D64" s="723"/>
      <c r="E64" s="717"/>
      <c r="F64" s="718"/>
      <c r="G64" s="723"/>
      <c r="H64" s="723"/>
      <c r="I64" s="723"/>
      <c r="J64" s="723"/>
    </row>
    <row r="65" spans="1:10" ht="13.5">
      <c r="A65" s="723"/>
      <c r="B65" s="723"/>
      <c r="C65" s="723"/>
      <c r="D65" s="723"/>
      <c r="E65" s="717"/>
      <c r="F65" s="718"/>
      <c r="G65" s="723"/>
      <c r="H65" s="723"/>
      <c r="I65" s="723"/>
      <c r="J65" s="723"/>
    </row>
    <row r="66" spans="1:10" ht="13.5">
      <c r="A66" s="723"/>
      <c r="B66" s="723"/>
      <c r="C66" s="723"/>
      <c r="D66" s="723"/>
      <c r="E66" s="717"/>
      <c r="F66" s="718"/>
      <c r="G66" s="723"/>
      <c r="H66" s="723"/>
      <c r="I66" s="723"/>
      <c r="J66" s="723"/>
    </row>
    <row r="67" spans="1:10" ht="13.5">
      <c r="A67" s="723"/>
      <c r="B67" s="723"/>
      <c r="C67" s="723"/>
      <c r="D67" s="723"/>
      <c r="E67" s="717"/>
      <c r="F67" s="718"/>
      <c r="G67" s="723"/>
      <c r="H67" s="723"/>
      <c r="I67" s="723"/>
      <c r="J67" s="723"/>
    </row>
    <row r="68" spans="1:10" ht="13.5">
      <c r="A68" s="722"/>
      <c r="B68" s="722"/>
      <c r="C68" s="722"/>
      <c r="D68" s="722"/>
      <c r="E68" s="717"/>
      <c r="F68" s="718"/>
      <c r="G68" s="723"/>
      <c r="H68" s="723"/>
      <c r="I68" s="723"/>
      <c r="J68" s="723"/>
    </row>
    <row r="69" spans="1:10" ht="13.5">
      <c r="A69" s="722"/>
      <c r="B69" s="722"/>
      <c r="C69" s="722"/>
      <c r="D69" s="722"/>
      <c r="E69" s="717"/>
      <c r="F69" s="718"/>
      <c r="G69" s="723"/>
      <c r="H69" s="723"/>
      <c r="I69" s="723"/>
      <c r="J69" s="723"/>
    </row>
    <row r="70" spans="1:10" ht="13.5">
      <c r="A70" s="722"/>
      <c r="B70" s="722"/>
      <c r="C70" s="722"/>
      <c r="D70" s="722"/>
      <c r="E70" s="717"/>
      <c r="F70" s="718"/>
      <c r="G70" s="723"/>
      <c r="H70" s="723"/>
      <c r="I70" s="723"/>
      <c r="J70" s="723"/>
    </row>
    <row r="71" spans="1:10" ht="13.5">
      <c r="A71" s="722"/>
      <c r="B71" s="722"/>
      <c r="C71" s="722"/>
      <c r="D71" s="722"/>
      <c r="E71" s="717"/>
      <c r="F71" s="718"/>
      <c r="G71" s="723"/>
      <c r="H71" s="723"/>
      <c r="I71" s="723"/>
      <c r="J71" s="723"/>
    </row>
    <row r="72" spans="1:10" ht="13.5">
      <c r="A72" s="722"/>
      <c r="B72" s="722"/>
      <c r="C72" s="722"/>
      <c r="D72" s="722"/>
      <c r="E72" s="717"/>
      <c r="F72" s="718"/>
      <c r="G72" s="723"/>
      <c r="H72" s="723"/>
      <c r="I72" s="723"/>
      <c r="J72" s="723"/>
    </row>
    <row r="73" spans="1:10" ht="13.5">
      <c r="A73" s="722"/>
      <c r="B73" s="722"/>
      <c r="C73" s="722"/>
      <c r="D73" s="722"/>
      <c r="E73" s="717"/>
      <c r="F73" s="718"/>
      <c r="G73" s="723"/>
      <c r="H73" s="723"/>
      <c r="I73" s="723"/>
      <c r="J73" s="723"/>
    </row>
    <row r="74" spans="1:10" ht="13.5">
      <c r="A74" s="722"/>
      <c r="B74" s="722"/>
      <c r="C74" s="722"/>
      <c r="D74" s="722"/>
      <c r="E74" s="717"/>
      <c r="F74" s="718"/>
      <c r="G74" s="723"/>
      <c r="H74" s="723"/>
      <c r="I74" s="723"/>
      <c r="J74" s="723"/>
    </row>
    <row r="75" spans="1:10" ht="13.5">
      <c r="A75" s="722"/>
      <c r="B75" s="722"/>
      <c r="C75" s="722"/>
      <c r="D75" s="722"/>
      <c r="E75" s="717"/>
      <c r="F75" s="718"/>
      <c r="G75" s="723"/>
      <c r="H75" s="723"/>
      <c r="I75" s="723"/>
      <c r="J75" s="723"/>
    </row>
    <row r="76" spans="1:10" ht="13.5">
      <c r="A76" s="722"/>
      <c r="B76" s="722"/>
      <c r="C76" s="722"/>
      <c r="D76" s="722"/>
      <c r="E76" s="717"/>
      <c r="F76" s="718"/>
      <c r="G76" s="723"/>
      <c r="H76" s="723"/>
      <c r="I76" s="723"/>
      <c r="J76" s="723"/>
    </row>
    <row r="77" spans="1:10" ht="13.5">
      <c r="A77" s="722"/>
      <c r="B77" s="722"/>
      <c r="C77" s="722"/>
      <c r="D77" s="722"/>
      <c r="E77" s="717"/>
      <c r="F77" s="718"/>
      <c r="G77" s="723"/>
      <c r="H77" s="723"/>
      <c r="I77" s="723"/>
      <c r="J77" s="723"/>
    </row>
    <row r="78" spans="1:10" ht="13.5">
      <c r="A78" s="722"/>
      <c r="B78" s="722"/>
      <c r="C78" s="722"/>
      <c r="D78" s="722"/>
      <c r="E78" s="717"/>
      <c r="F78" s="718"/>
      <c r="G78" s="723"/>
      <c r="H78" s="723"/>
      <c r="I78" s="723"/>
      <c r="J78" s="723"/>
    </row>
    <row r="79" spans="1:10" ht="13.5">
      <c r="A79" s="722"/>
      <c r="B79" s="722"/>
      <c r="C79" s="722"/>
      <c r="D79" s="722"/>
      <c r="E79" s="717"/>
      <c r="F79" s="718"/>
      <c r="G79" s="723"/>
      <c r="H79" s="723"/>
      <c r="I79" s="723"/>
      <c r="J79" s="723"/>
    </row>
    <row r="80" spans="1:10" ht="13.5">
      <c r="A80" s="722"/>
      <c r="B80" s="722"/>
      <c r="C80" s="722"/>
      <c r="D80" s="722"/>
      <c r="E80" s="717"/>
      <c r="F80" s="718"/>
      <c r="G80" s="723"/>
      <c r="H80" s="723"/>
      <c r="I80" s="723"/>
      <c r="J80" s="723"/>
    </row>
    <row r="81" spans="1:10" ht="13.5">
      <c r="A81" s="722"/>
      <c r="B81" s="722"/>
      <c r="C81" s="722"/>
      <c r="D81" s="722"/>
      <c r="E81" s="717"/>
      <c r="F81" s="718"/>
      <c r="G81" s="723"/>
      <c r="H81" s="723"/>
      <c r="I81" s="723"/>
      <c r="J81" s="723"/>
    </row>
    <row r="82" spans="1:10" ht="13.5">
      <c r="A82" s="722"/>
      <c r="B82" s="722"/>
      <c r="C82" s="722"/>
      <c r="D82" s="722"/>
      <c r="E82" s="717"/>
      <c r="F82" s="718"/>
      <c r="G82" s="723"/>
      <c r="H82" s="723"/>
      <c r="I82" s="723"/>
      <c r="J82" s="723"/>
    </row>
    <row r="83" spans="1:10" ht="13.5">
      <c r="A83" s="722"/>
      <c r="B83" s="722"/>
      <c r="C83" s="722"/>
      <c r="D83" s="722"/>
      <c r="E83" s="717"/>
      <c r="F83" s="718"/>
      <c r="G83" s="723"/>
      <c r="H83" s="723"/>
      <c r="I83" s="723"/>
      <c r="J83" s="723"/>
    </row>
    <row r="84" spans="1:10" ht="13.5">
      <c r="A84" s="722"/>
      <c r="B84" s="722"/>
      <c r="C84" s="722"/>
      <c r="D84" s="722"/>
      <c r="E84" s="717"/>
      <c r="F84" s="718"/>
      <c r="G84" s="723"/>
      <c r="H84" s="723"/>
      <c r="I84" s="723"/>
      <c r="J84" s="723"/>
    </row>
    <row r="85" spans="1:10" ht="13.5">
      <c r="A85" s="722"/>
      <c r="B85" s="722"/>
      <c r="C85" s="722"/>
      <c r="D85" s="722"/>
      <c r="E85" s="717"/>
      <c r="F85" s="718"/>
      <c r="G85" s="723"/>
      <c r="H85" s="723"/>
      <c r="I85" s="723"/>
      <c r="J85" s="723"/>
    </row>
    <row r="86" spans="1:10" ht="13.5">
      <c r="A86" s="722"/>
      <c r="B86" s="722"/>
      <c r="C86" s="722"/>
      <c r="D86" s="722"/>
      <c r="E86" s="717"/>
      <c r="F86" s="718"/>
      <c r="G86" s="723"/>
      <c r="H86" s="723"/>
      <c r="I86" s="723"/>
      <c r="J86" s="723"/>
    </row>
    <row r="87" spans="1:10" ht="13.5">
      <c r="A87" s="722"/>
      <c r="B87" s="722"/>
      <c r="C87" s="722"/>
      <c r="D87" s="722"/>
      <c r="E87" s="717"/>
      <c r="F87" s="718"/>
      <c r="G87" s="723"/>
      <c r="H87" s="723"/>
      <c r="I87" s="723"/>
      <c r="J87" s="723"/>
    </row>
    <row r="88" spans="1:10" ht="13.5">
      <c r="A88" s="722"/>
      <c r="B88" s="722"/>
      <c r="C88" s="722"/>
      <c r="D88" s="722"/>
      <c r="E88" s="717"/>
      <c r="F88" s="718"/>
      <c r="G88" s="723"/>
      <c r="H88" s="723"/>
      <c r="I88" s="723"/>
      <c r="J88" s="723"/>
    </row>
    <row r="89" spans="1:10" ht="13.5">
      <c r="A89" s="722"/>
      <c r="B89" s="722"/>
      <c r="C89" s="722"/>
      <c r="D89" s="722"/>
      <c r="E89" s="717"/>
      <c r="F89" s="718"/>
      <c r="G89" s="723"/>
      <c r="H89" s="723"/>
      <c r="I89" s="723"/>
      <c r="J89" s="723"/>
    </row>
    <row r="90" spans="1:10" ht="13.5">
      <c r="A90" s="722"/>
      <c r="B90" s="722"/>
      <c r="C90" s="722"/>
      <c r="D90" s="722"/>
      <c r="E90" s="717"/>
      <c r="F90" s="718"/>
      <c r="G90" s="723"/>
      <c r="H90" s="723"/>
      <c r="I90" s="723"/>
      <c r="J90" s="723"/>
    </row>
    <row r="91" spans="1:10" ht="13.5">
      <c r="A91" s="722"/>
      <c r="B91" s="722"/>
      <c r="C91" s="722"/>
      <c r="D91" s="722"/>
      <c r="E91" s="717"/>
      <c r="F91" s="718"/>
      <c r="G91" s="723"/>
      <c r="H91" s="723"/>
      <c r="I91" s="723"/>
      <c r="J91" s="723"/>
    </row>
    <row r="92" spans="1:10" ht="13.5">
      <c r="A92" s="722"/>
      <c r="B92" s="722"/>
      <c r="C92" s="722"/>
      <c r="D92" s="722"/>
      <c r="E92" s="717"/>
      <c r="F92" s="718"/>
      <c r="G92" s="723"/>
      <c r="H92" s="723"/>
      <c r="I92" s="723"/>
      <c r="J92" s="723"/>
    </row>
    <row r="93" spans="1:10" ht="13.5">
      <c r="A93" s="722"/>
      <c r="B93" s="722"/>
      <c r="C93" s="722"/>
      <c r="D93" s="722"/>
      <c r="E93" s="717"/>
      <c r="F93" s="718"/>
      <c r="G93" s="723"/>
      <c r="H93" s="723"/>
      <c r="I93" s="723"/>
      <c r="J93" s="723"/>
    </row>
    <row r="94" spans="1:10" ht="13.5">
      <c r="A94" s="722"/>
      <c r="B94" s="722"/>
      <c r="C94" s="722"/>
      <c r="D94" s="722"/>
      <c r="E94" s="717"/>
      <c r="F94" s="718"/>
      <c r="G94" s="723"/>
      <c r="H94" s="723"/>
      <c r="I94" s="723"/>
      <c r="J94" s="723"/>
    </row>
    <row r="95" spans="1:10" ht="13.5">
      <c r="A95" s="722"/>
      <c r="B95" s="722"/>
      <c r="C95" s="722"/>
      <c r="D95" s="722"/>
      <c r="E95" s="717"/>
      <c r="F95" s="718"/>
      <c r="G95" s="723"/>
      <c r="H95" s="723"/>
      <c r="I95" s="723"/>
      <c r="J95" s="723"/>
    </row>
    <row r="96" spans="1:10" ht="13.5">
      <c r="A96" s="722"/>
      <c r="B96" s="722"/>
      <c r="C96" s="722"/>
      <c r="D96" s="722"/>
      <c r="E96" s="717"/>
      <c r="F96" s="718"/>
      <c r="G96" s="723"/>
      <c r="H96" s="723"/>
      <c r="I96" s="723"/>
      <c r="J96" s="723"/>
    </row>
    <row r="97" spans="1:10" ht="13.5">
      <c r="A97" s="722"/>
      <c r="B97" s="722"/>
      <c r="C97" s="722"/>
      <c r="D97" s="722"/>
      <c r="E97" s="717"/>
      <c r="F97" s="718"/>
      <c r="G97" s="723"/>
      <c r="H97" s="723"/>
      <c r="I97" s="723"/>
      <c r="J97" s="723"/>
    </row>
    <row r="98" spans="1:10" ht="13.5">
      <c r="A98" s="722"/>
      <c r="B98" s="722"/>
      <c r="C98" s="722"/>
      <c r="D98" s="722"/>
      <c r="E98" s="717"/>
      <c r="F98" s="718"/>
      <c r="G98" s="723"/>
      <c r="H98" s="723"/>
      <c r="I98" s="723"/>
      <c r="J98" s="723"/>
    </row>
    <row r="99" spans="1:10" ht="13.5">
      <c r="A99" s="722"/>
      <c r="B99" s="722"/>
      <c r="C99" s="722"/>
      <c r="D99" s="722"/>
      <c r="E99" s="717"/>
      <c r="F99" s="718"/>
      <c r="G99" s="723"/>
      <c r="H99" s="723"/>
      <c r="I99" s="723"/>
      <c r="J99" s="723"/>
    </row>
    <row r="100" spans="1:10" ht="13.5">
      <c r="A100" s="722"/>
      <c r="B100" s="722"/>
      <c r="C100" s="722"/>
      <c r="D100" s="722"/>
      <c r="E100" s="717"/>
      <c r="F100" s="718"/>
      <c r="G100" s="723"/>
      <c r="H100" s="723"/>
      <c r="I100" s="723"/>
      <c r="J100" s="723"/>
    </row>
    <row r="101" spans="1:10" ht="13.5">
      <c r="A101" s="722"/>
      <c r="B101" s="722"/>
      <c r="C101" s="722"/>
      <c r="D101" s="722"/>
      <c r="E101" s="717"/>
      <c r="F101" s="718"/>
      <c r="G101" s="723"/>
      <c r="H101" s="723"/>
      <c r="I101" s="723"/>
      <c r="J101" s="723"/>
    </row>
    <row r="102" spans="1:10" ht="13.5">
      <c r="A102" s="722"/>
      <c r="B102" s="722"/>
      <c r="C102" s="722"/>
      <c r="D102" s="722"/>
      <c r="E102" s="717"/>
      <c r="F102" s="723"/>
      <c r="G102" s="723"/>
      <c r="H102" s="723"/>
      <c r="I102" s="723"/>
      <c r="J102" s="723"/>
    </row>
    <row r="103" spans="1:10" ht="13.5">
      <c r="A103" s="722"/>
      <c r="B103" s="722"/>
      <c r="C103" s="722"/>
      <c r="D103" s="722"/>
      <c r="E103" s="717"/>
      <c r="F103" s="723"/>
      <c r="G103" s="723"/>
      <c r="H103" s="723"/>
      <c r="I103" s="723"/>
      <c r="J103" s="723"/>
    </row>
    <row r="104" spans="1:10" ht="13.5">
      <c r="A104" s="722"/>
      <c r="B104" s="722"/>
      <c r="C104" s="722"/>
      <c r="D104" s="722"/>
      <c r="E104" s="717"/>
      <c r="F104" s="723"/>
      <c r="G104" s="723"/>
      <c r="H104" s="723"/>
      <c r="I104" s="723"/>
      <c r="J104" s="723"/>
    </row>
    <row r="105" spans="1:10" ht="13.5">
      <c r="A105" s="722"/>
      <c r="B105" s="722"/>
      <c r="C105" s="722"/>
      <c r="D105" s="722"/>
      <c r="E105" s="717"/>
      <c r="F105" s="723"/>
      <c r="G105" s="723"/>
      <c r="H105" s="723"/>
      <c r="I105" s="723"/>
      <c r="J105" s="723"/>
    </row>
    <row r="106" spans="1:10" ht="13.5">
      <c r="A106" s="722"/>
      <c r="B106" s="722"/>
      <c r="C106" s="722"/>
      <c r="D106" s="722"/>
      <c r="E106" s="717"/>
      <c r="F106" s="723"/>
      <c r="G106" s="723"/>
      <c r="H106" s="723"/>
      <c r="I106" s="723"/>
      <c r="J106" s="723"/>
    </row>
    <row r="107" spans="1:10" ht="13.5">
      <c r="A107" s="722"/>
      <c r="B107" s="722"/>
      <c r="C107" s="722"/>
      <c r="D107" s="722"/>
      <c r="E107" s="717"/>
      <c r="F107" s="723"/>
      <c r="G107" s="723"/>
      <c r="H107" s="723"/>
      <c r="I107" s="723"/>
      <c r="J107" s="723"/>
    </row>
    <row r="108" spans="1:10" ht="13.5">
      <c r="A108" s="722"/>
      <c r="B108" s="722"/>
      <c r="C108" s="722"/>
      <c r="D108" s="722"/>
      <c r="E108" s="717"/>
      <c r="F108" s="723"/>
      <c r="G108" s="723"/>
      <c r="H108" s="723"/>
      <c r="I108" s="723"/>
      <c r="J108" s="723"/>
    </row>
    <row r="109" spans="1:10" ht="13.5">
      <c r="A109" s="722"/>
      <c r="B109" s="722"/>
      <c r="C109" s="722"/>
      <c r="D109" s="722"/>
      <c r="E109" s="717"/>
      <c r="F109" s="723"/>
      <c r="G109" s="723"/>
      <c r="H109" s="723"/>
      <c r="I109" s="723"/>
      <c r="J109" s="723"/>
    </row>
    <row r="110" spans="1:10" ht="13.5">
      <c r="A110" s="722"/>
      <c r="B110" s="722"/>
      <c r="C110" s="722"/>
      <c r="D110" s="722"/>
      <c r="E110" s="717"/>
      <c r="F110" s="723"/>
      <c r="G110" s="723"/>
      <c r="H110" s="723"/>
      <c r="I110" s="723"/>
      <c r="J110" s="723"/>
    </row>
    <row r="111" spans="1:10" ht="13.5">
      <c r="A111" s="722"/>
      <c r="B111" s="722"/>
      <c r="C111" s="722"/>
      <c r="D111" s="722"/>
      <c r="E111" s="717"/>
      <c r="F111" s="723"/>
      <c r="G111" s="723"/>
      <c r="H111" s="723"/>
      <c r="I111" s="723"/>
      <c r="J111" s="723"/>
    </row>
    <row r="112" spans="1:10" ht="13.5">
      <c r="A112" s="722"/>
      <c r="B112" s="722"/>
      <c r="C112" s="722"/>
      <c r="D112" s="722"/>
      <c r="E112" s="717"/>
      <c r="F112" s="723"/>
      <c r="G112" s="723"/>
      <c r="H112" s="723"/>
      <c r="I112" s="723"/>
      <c r="J112" s="723"/>
    </row>
    <row r="113" spans="1:10" ht="13.5">
      <c r="A113" s="722"/>
      <c r="B113" s="722"/>
      <c r="C113" s="722"/>
      <c r="D113" s="722"/>
      <c r="E113" s="717"/>
      <c r="F113" s="723"/>
      <c r="G113" s="723"/>
      <c r="H113" s="723"/>
      <c r="I113" s="723"/>
      <c r="J113" s="723"/>
    </row>
    <row r="114" spans="1:10" ht="13.5">
      <c r="A114" s="722"/>
      <c r="B114" s="722"/>
      <c r="C114" s="722"/>
      <c r="D114" s="722"/>
      <c r="E114" s="717"/>
      <c r="F114" s="723"/>
      <c r="G114" s="723"/>
      <c r="H114" s="723"/>
      <c r="I114" s="723"/>
      <c r="J114" s="723"/>
    </row>
    <row r="115" spans="1:10" ht="13.5">
      <c r="A115" s="722"/>
      <c r="B115" s="722"/>
      <c r="C115" s="722"/>
      <c r="D115" s="722"/>
      <c r="E115" s="717"/>
      <c r="F115" s="723"/>
      <c r="G115" s="723"/>
      <c r="H115" s="723"/>
      <c r="I115" s="723"/>
      <c r="J115" s="723"/>
    </row>
    <row r="116" spans="1:10" ht="13.5">
      <c r="A116" s="722"/>
      <c r="B116" s="722"/>
      <c r="C116" s="722"/>
      <c r="D116" s="722"/>
      <c r="E116" s="717"/>
      <c r="F116" s="723"/>
      <c r="G116" s="723"/>
      <c r="H116" s="723"/>
      <c r="I116" s="723"/>
      <c r="J116" s="723"/>
    </row>
    <row r="117" spans="1:10" ht="13.5">
      <c r="A117" s="722"/>
      <c r="B117" s="722"/>
      <c r="C117" s="722"/>
      <c r="D117" s="722"/>
      <c r="E117" s="717"/>
      <c r="F117" s="723"/>
      <c r="G117" s="723"/>
      <c r="H117" s="723"/>
      <c r="I117" s="723"/>
      <c r="J117" s="723"/>
    </row>
    <row r="118" spans="1:10" ht="13.5">
      <c r="A118" s="722"/>
      <c r="B118" s="722"/>
      <c r="C118" s="722"/>
      <c r="D118" s="722"/>
      <c r="E118" s="717"/>
      <c r="F118" s="723"/>
      <c r="G118" s="723"/>
      <c r="H118" s="723"/>
      <c r="I118" s="723"/>
      <c r="J118" s="723"/>
    </row>
    <row r="119" spans="1:10" ht="13.5">
      <c r="A119" s="722"/>
      <c r="B119" s="722"/>
      <c r="C119" s="722"/>
      <c r="D119" s="722"/>
      <c r="E119" s="717"/>
      <c r="F119" s="723"/>
      <c r="G119" s="723"/>
      <c r="H119" s="723"/>
      <c r="I119" s="723"/>
      <c r="J119" s="723"/>
    </row>
    <row r="120" spans="1:10" ht="13.5">
      <c r="A120" s="722"/>
      <c r="B120" s="722"/>
      <c r="C120" s="722"/>
      <c r="D120" s="722"/>
      <c r="E120" s="717"/>
      <c r="F120" s="723"/>
      <c r="G120" s="723"/>
      <c r="H120" s="723"/>
      <c r="I120" s="723"/>
      <c r="J120" s="723"/>
    </row>
    <row r="121" spans="1:10" ht="13.5">
      <c r="A121" s="722"/>
      <c r="B121" s="722"/>
      <c r="C121" s="722"/>
      <c r="D121" s="722"/>
      <c r="E121" s="717"/>
      <c r="F121" s="723"/>
      <c r="G121" s="723"/>
      <c r="H121" s="723"/>
      <c r="I121" s="723"/>
      <c r="J121" s="723"/>
    </row>
    <row r="122" spans="1:10" ht="13.5">
      <c r="A122" s="722"/>
      <c r="B122" s="722"/>
      <c r="C122" s="722"/>
      <c r="D122" s="722"/>
      <c r="E122" s="717"/>
      <c r="F122" s="723"/>
      <c r="G122" s="723"/>
      <c r="H122" s="723"/>
      <c r="I122" s="723"/>
      <c r="J122" s="723"/>
    </row>
  </sheetData>
  <printOptions/>
  <pageMargins left="0.57" right="0.36" top="1" bottom="1" header="0.53" footer="0.512"/>
  <pageSetup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M5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50390625" style="228" customWidth="1"/>
    <col min="2" max="2" width="8.375" style="228" customWidth="1"/>
    <col min="3" max="3" width="12.625" style="228" customWidth="1"/>
    <col min="4" max="4" width="12.625" style="228" hidden="1" customWidth="1"/>
    <col min="5" max="5" width="12.625" style="458" hidden="1" customWidth="1"/>
    <col min="6" max="11" width="12.625" style="228" customWidth="1"/>
    <col min="12" max="16384" width="9.00390625" style="228" customWidth="1"/>
  </cols>
  <sheetData>
    <row r="1" spans="1:5" ht="24.75" customHeight="1">
      <c r="A1" s="206" t="s">
        <v>2</v>
      </c>
      <c r="E1" s="228"/>
    </row>
    <row r="3" ht="13.5">
      <c r="M3" s="228" t="s">
        <v>173</v>
      </c>
    </row>
    <row r="4" spans="1:13" ht="14.25" thickBot="1">
      <c r="A4" s="95" t="s">
        <v>16</v>
      </c>
      <c r="M4" s="400" t="s">
        <v>5</v>
      </c>
    </row>
    <row r="5" spans="1:13" ht="15.75" customHeight="1">
      <c r="A5" s="459"/>
      <c r="B5" s="460"/>
      <c r="C5" s="883" t="s">
        <v>269</v>
      </c>
      <c r="D5" s="461"/>
      <c r="E5" s="462"/>
      <c r="F5" s="887" t="s">
        <v>270</v>
      </c>
      <c r="G5" s="888"/>
      <c r="H5" s="888"/>
      <c r="I5" s="888"/>
      <c r="J5" s="888"/>
      <c r="K5" s="889"/>
      <c r="M5" s="228" t="s">
        <v>349</v>
      </c>
    </row>
    <row r="6" spans="1:13" ht="13.5">
      <c r="A6" s="463"/>
      <c r="B6" s="464"/>
      <c r="C6" s="884"/>
      <c r="D6" s="465"/>
      <c r="E6" s="466"/>
      <c r="F6" s="467" t="s">
        <v>271</v>
      </c>
      <c r="G6" s="468"/>
      <c r="H6" s="467" t="s">
        <v>272</v>
      </c>
      <c r="I6" s="468"/>
      <c r="J6" s="467" t="s">
        <v>266</v>
      </c>
      <c r="K6" s="469"/>
      <c r="M6" s="408" t="s">
        <v>176</v>
      </c>
    </row>
    <row r="7" spans="1:13" ht="23.25" thickBot="1">
      <c r="A7" s="470"/>
      <c r="B7" s="471"/>
      <c r="C7" s="885"/>
      <c r="D7" s="472" t="s">
        <v>263</v>
      </c>
      <c r="E7" s="472" t="s">
        <v>264</v>
      </c>
      <c r="F7" s="473"/>
      <c r="G7" s="474" t="s">
        <v>273</v>
      </c>
      <c r="H7" s="473"/>
      <c r="I7" s="474" t="s">
        <v>273</v>
      </c>
      <c r="J7" s="473"/>
      <c r="K7" s="475" t="s">
        <v>273</v>
      </c>
      <c r="M7" s="228" t="s">
        <v>350</v>
      </c>
    </row>
    <row r="8" spans="1:11" ht="19.5" customHeight="1">
      <c r="A8" s="886" t="s">
        <v>274</v>
      </c>
      <c r="B8" s="476" t="s">
        <v>38</v>
      </c>
      <c r="C8" s="477">
        <v>186387</v>
      </c>
      <c r="D8" s="477">
        <v>64693</v>
      </c>
      <c r="E8" s="478">
        <v>121694</v>
      </c>
      <c r="F8" s="478">
        <v>144489</v>
      </c>
      <c r="G8" s="479">
        <v>77.5209644449452</v>
      </c>
      <c r="H8" s="478">
        <v>20225</v>
      </c>
      <c r="I8" s="480">
        <v>10.851078669649707</v>
      </c>
      <c r="J8" s="481">
        <v>21660</v>
      </c>
      <c r="K8" s="482">
        <v>11.620982150042654</v>
      </c>
    </row>
    <row r="9" spans="1:11" ht="19.5" customHeight="1">
      <c r="A9" s="881"/>
      <c r="B9" s="483" t="s">
        <v>275</v>
      </c>
      <c r="C9" s="484">
        <v>46484</v>
      </c>
      <c r="D9" s="484">
        <v>14168</v>
      </c>
      <c r="E9" s="485">
        <v>32316</v>
      </c>
      <c r="F9" s="486">
        <v>34348</v>
      </c>
      <c r="G9" s="487">
        <v>73.89209190259014</v>
      </c>
      <c r="H9" s="486">
        <v>5599</v>
      </c>
      <c r="I9" s="488">
        <v>12.04500473281129</v>
      </c>
      <c r="J9" s="489">
        <v>6525</v>
      </c>
      <c r="K9" s="490">
        <v>14.037088030289993</v>
      </c>
    </row>
    <row r="10" spans="1:11" ht="19.5" customHeight="1">
      <c r="A10" s="881"/>
      <c r="B10" s="483" t="s">
        <v>276</v>
      </c>
      <c r="C10" s="484">
        <v>38202</v>
      </c>
      <c r="D10" s="484">
        <v>11887</v>
      </c>
      <c r="E10" s="485">
        <v>26315</v>
      </c>
      <c r="F10" s="486">
        <v>30362</v>
      </c>
      <c r="G10" s="487">
        <v>79.47751426626878</v>
      </c>
      <c r="H10" s="486">
        <v>3878</v>
      </c>
      <c r="I10" s="488">
        <v>10.151300979006335</v>
      </c>
      <c r="J10" s="489">
        <v>3962</v>
      </c>
      <c r="K10" s="490">
        <v>10.371184754724885</v>
      </c>
    </row>
    <row r="11" spans="1:11" ht="19.5" customHeight="1">
      <c r="A11" s="881"/>
      <c r="B11" s="483" t="s">
        <v>277</v>
      </c>
      <c r="C11" s="484">
        <v>45690</v>
      </c>
      <c r="D11" s="484">
        <v>14851</v>
      </c>
      <c r="E11" s="485">
        <v>30839</v>
      </c>
      <c r="F11" s="486">
        <v>36415</v>
      </c>
      <c r="G11" s="487">
        <v>79.7001532063909</v>
      </c>
      <c r="H11" s="486">
        <v>4601</v>
      </c>
      <c r="I11" s="488">
        <v>10.070037207266362</v>
      </c>
      <c r="J11" s="489">
        <v>4674</v>
      </c>
      <c r="K11" s="490">
        <v>10.229809586342745</v>
      </c>
    </row>
    <row r="12" spans="1:11" ht="19.5" customHeight="1" thickBot="1">
      <c r="A12" s="882"/>
      <c r="B12" s="491" t="s">
        <v>278</v>
      </c>
      <c r="C12" s="492">
        <v>56011</v>
      </c>
      <c r="D12" s="492">
        <v>23787</v>
      </c>
      <c r="E12" s="493">
        <v>32224</v>
      </c>
      <c r="F12" s="494">
        <v>43364</v>
      </c>
      <c r="G12" s="495">
        <v>77.42050668618664</v>
      </c>
      <c r="H12" s="494">
        <v>6147</v>
      </c>
      <c r="I12" s="496">
        <v>10.974629983396119</v>
      </c>
      <c r="J12" s="497">
        <v>6499</v>
      </c>
      <c r="K12" s="498">
        <v>11.603077966827945</v>
      </c>
    </row>
    <row r="13" spans="1:11" ht="19.5" customHeight="1">
      <c r="A13" s="881" t="s">
        <v>279</v>
      </c>
      <c r="B13" s="499" t="s">
        <v>38</v>
      </c>
      <c r="C13" s="500">
        <v>295434</v>
      </c>
      <c r="D13" s="500"/>
      <c r="E13" s="501">
        <v>295434</v>
      </c>
      <c r="F13" s="501">
        <v>38378</v>
      </c>
      <c r="G13" s="502">
        <v>12.990380254134596</v>
      </c>
      <c r="H13" s="501">
        <v>76484</v>
      </c>
      <c r="I13" s="503">
        <v>25.888692567544698</v>
      </c>
      <c r="J13" s="504">
        <v>180572</v>
      </c>
      <c r="K13" s="482">
        <v>61.120927178320706</v>
      </c>
    </row>
    <row r="14" spans="1:11" ht="19.5" customHeight="1">
      <c r="A14" s="881"/>
      <c r="B14" s="483" t="s">
        <v>275</v>
      </c>
      <c r="C14" s="484">
        <v>33100</v>
      </c>
      <c r="D14" s="484"/>
      <c r="E14" s="485">
        <v>33100</v>
      </c>
      <c r="F14" s="486">
        <v>599</v>
      </c>
      <c r="G14" s="487">
        <v>1.809667673716012</v>
      </c>
      <c r="H14" s="486">
        <v>3263</v>
      </c>
      <c r="I14" s="488">
        <v>9.858006042296072</v>
      </c>
      <c r="J14" s="489">
        <v>29238</v>
      </c>
      <c r="K14" s="490">
        <v>88.33232628398791</v>
      </c>
    </row>
    <row r="15" spans="1:11" ht="19.5" customHeight="1">
      <c r="A15" s="881"/>
      <c r="B15" s="483" t="s">
        <v>280</v>
      </c>
      <c r="C15" s="484">
        <v>25177</v>
      </c>
      <c r="D15" s="484"/>
      <c r="E15" s="485">
        <v>25177</v>
      </c>
      <c r="F15" s="486">
        <v>468</v>
      </c>
      <c r="G15" s="487">
        <v>1.8588394169281486</v>
      </c>
      <c r="H15" s="486">
        <v>2417</v>
      </c>
      <c r="I15" s="488">
        <v>9.600031775032768</v>
      </c>
      <c r="J15" s="489">
        <v>22292</v>
      </c>
      <c r="K15" s="490">
        <v>88.54112880803908</v>
      </c>
    </row>
    <row r="16" spans="1:11" ht="19.5" customHeight="1">
      <c r="A16" s="881"/>
      <c r="B16" s="483" t="s">
        <v>276</v>
      </c>
      <c r="C16" s="484">
        <v>41000</v>
      </c>
      <c r="D16" s="484"/>
      <c r="E16" s="485">
        <v>41000</v>
      </c>
      <c r="F16" s="486">
        <v>1234</v>
      </c>
      <c r="G16" s="487">
        <v>3.0097560975609756</v>
      </c>
      <c r="H16" s="486">
        <v>5015</v>
      </c>
      <c r="I16" s="488">
        <v>12.23170731707317</v>
      </c>
      <c r="J16" s="489">
        <v>34751</v>
      </c>
      <c r="K16" s="490">
        <v>84.75853658536585</v>
      </c>
    </row>
    <row r="17" spans="1:11" ht="19.5" customHeight="1">
      <c r="A17" s="881"/>
      <c r="B17" s="505" t="s">
        <v>281</v>
      </c>
      <c r="C17" s="506">
        <v>45871</v>
      </c>
      <c r="D17" s="506"/>
      <c r="E17" s="507">
        <v>45871</v>
      </c>
      <c r="F17" s="508">
        <v>3988</v>
      </c>
      <c r="G17" s="509">
        <v>8.693946066142006</v>
      </c>
      <c r="H17" s="508">
        <v>11363</v>
      </c>
      <c r="I17" s="510">
        <v>24.771642214035012</v>
      </c>
      <c r="J17" s="511">
        <v>30520</v>
      </c>
      <c r="K17" s="490">
        <v>66.53441171982298</v>
      </c>
    </row>
    <row r="18" spans="1:11" ht="19.5" customHeight="1">
      <c r="A18" s="881"/>
      <c r="B18" s="505" t="s">
        <v>277</v>
      </c>
      <c r="C18" s="506">
        <v>51664</v>
      </c>
      <c r="D18" s="506"/>
      <c r="E18" s="507">
        <v>51664</v>
      </c>
      <c r="F18" s="508">
        <v>8218</v>
      </c>
      <c r="G18" s="509">
        <v>15.906627438835553</v>
      </c>
      <c r="H18" s="508">
        <v>17935</v>
      </c>
      <c r="I18" s="510">
        <v>34.71469495199752</v>
      </c>
      <c r="J18" s="511">
        <v>25511</v>
      </c>
      <c r="K18" s="490">
        <v>49.37867760916693</v>
      </c>
    </row>
    <row r="19" spans="1:11" ht="19.5" customHeight="1">
      <c r="A19" s="881"/>
      <c r="B19" s="505" t="s">
        <v>282</v>
      </c>
      <c r="C19" s="506">
        <v>54723</v>
      </c>
      <c r="D19" s="506"/>
      <c r="E19" s="507">
        <v>54723</v>
      </c>
      <c r="F19" s="508">
        <v>11674</v>
      </c>
      <c r="G19" s="509">
        <v>21.33289476088665</v>
      </c>
      <c r="H19" s="508">
        <v>19854</v>
      </c>
      <c r="I19" s="510">
        <v>36.280905652102405</v>
      </c>
      <c r="J19" s="511">
        <v>23195</v>
      </c>
      <c r="K19" s="490">
        <v>42.38619958701095</v>
      </c>
    </row>
    <row r="20" spans="1:11" ht="19.5" customHeight="1" thickBot="1">
      <c r="A20" s="882"/>
      <c r="B20" s="491" t="s">
        <v>278</v>
      </c>
      <c r="C20" s="492">
        <v>43899</v>
      </c>
      <c r="D20" s="492"/>
      <c r="E20" s="493">
        <v>43899</v>
      </c>
      <c r="F20" s="494">
        <v>12197</v>
      </c>
      <c r="G20" s="495">
        <v>27.784231987061208</v>
      </c>
      <c r="H20" s="494">
        <v>16637</v>
      </c>
      <c r="I20" s="496">
        <v>37.89835759356705</v>
      </c>
      <c r="J20" s="497">
        <v>15065</v>
      </c>
      <c r="K20" s="498">
        <v>34.31741041937174</v>
      </c>
    </row>
    <row r="21" ht="13.5">
      <c r="A21" s="512" t="s">
        <v>283</v>
      </c>
    </row>
    <row r="24" spans="1:5" s="229" customFormat="1" ht="14.25">
      <c r="A24" s="225"/>
      <c r="E24" s="513"/>
    </row>
    <row r="25" spans="3:11" s="229" customFormat="1" ht="13.5">
      <c r="C25" s="891"/>
      <c r="D25" s="465"/>
      <c r="E25" s="465"/>
      <c r="F25" s="891"/>
      <c r="G25" s="891"/>
      <c r="H25" s="891"/>
      <c r="I25" s="891"/>
      <c r="J25" s="891"/>
      <c r="K25" s="891"/>
    </row>
    <row r="26" spans="3:11" s="229" customFormat="1" ht="13.5">
      <c r="C26" s="891"/>
      <c r="D26" s="465"/>
      <c r="E26" s="465"/>
      <c r="F26" s="515"/>
      <c r="G26" s="514"/>
      <c r="H26" s="515"/>
      <c r="I26" s="514"/>
      <c r="J26" s="515"/>
      <c r="K26" s="514"/>
    </row>
    <row r="27" spans="3:11" s="229" customFormat="1" ht="13.5">
      <c r="C27" s="891"/>
      <c r="D27" s="516"/>
      <c r="E27" s="516"/>
      <c r="F27" s="515"/>
      <c r="G27" s="517"/>
      <c r="H27" s="515"/>
      <c r="I27" s="517"/>
      <c r="J27" s="515"/>
      <c r="K27" s="517"/>
    </row>
    <row r="28" spans="3:11" s="229" customFormat="1" ht="13.5">
      <c r="C28" s="514"/>
      <c r="D28" s="516"/>
      <c r="E28" s="516"/>
      <c r="F28" s="515"/>
      <c r="G28" s="517"/>
      <c r="H28" s="515"/>
      <c r="I28" s="517"/>
      <c r="J28" s="515"/>
      <c r="K28" s="517"/>
    </row>
    <row r="29" spans="1:11" s="229" customFormat="1" ht="13.5">
      <c r="A29" s="890"/>
      <c r="B29" s="519"/>
      <c r="C29" s="520"/>
      <c r="D29" s="521"/>
      <c r="E29" s="520"/>
      <c r="F29" s="520"/>
      <c r="G29" s="522"/>
      <c r="H29" s="520"/>
      <c r="I29" s="523"/>
      <c r="J29" s="520"/>
      <c r="K29" s="523"/>
    </row>
    <row r="30" spans="1:11" s="229" customFormat="1" ht="13.5">
      <c r="A30" s="890"/>
      <c r="B30" s="519"/>
      <c r="C30" s="521"/>
      <c r="D30" s="521"/>
      <c r="E30" s="520"/>
      <c r="F30" s="521"/>
      <c r="G30" s="522"/>
      <c r="H30" s="521"/>
      <c r="I30" s="523"/>
      <c r="J30" s="521"/>
      <c r="K30" s="523"/>
    </row>
    <row r="31" spans="1:11" s="229" customFormat="1" ht="13.5">
      <c r="A31" s="890"/>
      <c r="B31" s="519"/>
      <c r="C31" s="521"/>
      <c r="D31" s="521"/>
      <c r="E31" s="520"/>
      <c r="F31" s="521"/>
      <c r="G31" s="522"/>
      <c r="H31" s="521"/>
      <c r="I31" s="523"/>
      <c r="J31" s="521"/>
      <c r="K31" s="523"/>
    </row>
    <row r="32" spans="1:11" s="229" customFormat="1" ht="13.5">
      <c r="A32" s="890"/>
      <c r="B32" s="519"/>
      <c r="C32" s="521"/>
      <c r="D32" s="521"/>
      <c r="E32" s="520"/>
      <c r="F32" s="521"/>
      <c r="G32" s="522"/>
      <c r="H32" s="521"/>
      <c r="I32" s="523"/>
      <c r="J32" s="521"/>
      <c r="K32" s="523"/>
    </row>
    <row r="33" spans="1:11" s="229" customFormat="1" ht="13.5">
      <c r="A33" s="890"/>
      <c r="B33" s="519"/>
      <c r="C33" s="521"/>
      <c r="D33" s="521"/>
      <c r="E33" s="520"/>
      <c r="F33" s="521"/>
      <c r="G33" s="522"/>
      <c r="H33" s="521"/>
      <c r="I33" s="523"/>
      <c r="J33" s="521"/>
      <c r="K33" s="523"/>
    </row>
    <row r="34" spans="1:11" s="229" customFormat="1" ht="13.5">
      <c r="A34" s="518"/>
      <c r="B34" s="519"/>
      <c r="C34" s="521"/>
      <c r="D34" s="521"/>
      <c r="E34" s="520"/>
      <c r="F34" s="521"/>
      <c r="G34" s="522"/>
      <c r="H34" s="521"/>
      <c r="I34" s="523"/>
      <c r="J34" s="521"/>
      <c r="K34" s="523"/>
    </row>
    <row r="35" spans="1:11" s="229" customFormat="1" ht="13.5">
      <c r="A35" s="890"/>
      <c r="B35" s="519"/>
      <c r="C35" s="520"/>
      <c r="D35" s="521"/>
      <c r="E35" s="520"/>
      <c r="F35" s="520"/>
      <c r="G35" s="522"/>
      <c r="H35" s="520"/>
      <c r="I35" s="523"/>
      <c r="J35" s="520"/>
      <c r="K35" s="523"/>
    </row>
    <row r="36" spans="1:11" s="229" customFormat="1" ht="13.5">
      <c r="A36" s="890"/>
      <c r="B36" s="519"/>
      <c r="C36" s="521"/>
      <c r="D36" s="521"/>
      <c r="E36" s="520"/>
      <c r="F36" s="521"/>
      <c r="G36" s="522"/>
      <c r="H36" s="521"/>
      <c r="I36" s="523"/>
      <c r="J36" s="521"/>
      <c r="K36" s="523"/>
    </row>
    <row r="37" spans="1:11" s="229" customFormat="1" ht="13.5">
      <c r="A37" s="890"/>
      <c r="B37" s="519"/>
      <c r="C37" s="521"/>
      <c r="D37" s="521"/>
      <c r="E37" s="520"/>
      <c r="F37" s="521"/>
      <c r="G37" s="522"/>
      <c r="H37" s="521"/>
      <c r="I37" s="523"/>
      <c r="J37" s="521"/>
      <c r="K37" s="523"/>
    </row>
    <row r="38" spans="1:11" s="229" customFormat="1" ht="13.5">
      <c r="A38" s="890"/>
      <c r="B38" s="519"/>
      <c r="C38" s="521"/>
      <c r="D38" s="521"/>
      <c r="E38" s="520"/>
      <c r="F38" s="521"/>
      <c r="G38" s="522"/>
      <c r="H38" s="521"/>
      <c r="I38" s="523"/>
      <c r="J38" s="521"/>
      <c r="K38" s="523"/>
    </row>
    <row r="39" spans="1:11" s="229" customFormat="1" ht="13.5">
      <c r="A39" s="890"/>
      <c r="B39" s="519"/>
      <c r="C39" s="521"/>
      <c r="D39" s="521"/>
      <c r="E39" s="520"/>
      <c r="F39" s="521"/>
      <c r="G39" s="522"/>
      <c r="H39" s="521"/>
      <c r="I39" s="523"/>
      <c r="J39" s="521"/>
      <c r="K39" s="523"/>
    </row>
    <row r="40" spans="1:11" s="229" customFormat="1" ht="13.5">
      <c r="A40" s="518"/>
      <c r="B40" s="519"/>
      <c r="C40" s="521"/>
      <c r="D40" s="521"/>
      <c r="E40" s="520"/>
      <c r="F40" s="521"/>
      <c r="G40" s="522"/>
      <c r="H40" s="521"/>
      <c r="I40" s="523"/>
      <c r="J40" s="521"/>
      <c r="K40" s="523"/>
    </row>
    <row r="41" spans="1:11" s="229" customFormat="1" ht="13.5">
      <c r="A41" s="890"/>
      <c r="B41" s="519"/>
      <c r="C41" s="521"/>
      <c r="D41" s="521"/>
      <c r="E41" s="520"/>
      <c r="F41" s="520"/>
      <c r="G41" s="522"/>
      <c r="H41" s="520"/>
      <c r="I41" s="523"/>
      <c r="J41" s="520"/>
      <c r="K41" s="523"/>
    </row>
    <row r="42" spans="1:11" s="229" customFormat="1" ht="13.5">
      <c r="A42" s="890"/>
      <c r="B42" s="519"/>
      <c r="C42" s="521"/>
      <c r="D42" s="521"/>
      <c r="E42" s="520"/>
      <c r="F42" s="521"/>
      <c r="G42" s="522"/>
      <c r="H42" s="521"/>
      <c r="I42" s="523"/>
      <c r="J42" s="521"/>
      <c r="K42" s="523"/>
    </row>
    <row r="43" spans="1:11" s="229" customFormat="1" ht="13.5">
      <c r="A43" s="890"/>
      <c r="B43" s="519"/>
      <c r="C43" s="521"/>
      <c r="D43" s="521"/>
      <c r="E43" s="520"/>
      <c r="F43" s="521"/>
      <c r="G43" s="522"/>
      <c r="H43" s="521"/>
      <c r="I43" s="523"/>
      <c r="J43" s="521"/>
      <c r="K43" s="523"/>
    </row>
    <row r="44" spans="1:11" s="229" customFormat="1" ht="13.5">
      <c r="A44" s="890"/>
      <c r="B44" s="519"/>
      <c r="C44" s="521"/>
      <c r="D44" s="521"/>
      <c r="E44" s="520"/>
      <c r="F44" s="521"/>
      <c r="G44" s="522"/>
      <c r="H44" s="521"/>
      <c r="I44" s="523"/>
      <c r="J44" s="521"/>
      <c r="K44" s="523"/>
    </row>
    <row r="45" spans="1:11" s="229" customFormat="1" ht="13.5">
      <c r="A45" s="890"/>
      <c r="B45" s="519"/>
      <c r="C45" s="521"/>
      <c r="D45" s="521"/>
      <c r="E45" s="520"/>
      <c r="F45" s="521"/>
      <c r="G45" s="522"/>
      <c r="H45" s="521"/>
      <c r="I45" s="523"/>
      <c r="J45" s="521"/>
      <c r="K45" s="523"/>
    </row>
    <row r="46" s="229" customFormat="1" ht="13.5">
      <c r="E46" s="513"/>
    </row>
    <row r="47" s="229" customFormat="1" ht="13.5">
      <c r="E47" s="513"/>
    </row>
    <row r="48" s="229" customFormat="1" ht="13.5">
      <c r="E48" s="513"/>
    </row>
    <row r="49" s="229" customFormat="1" ht="13.5">
      <c r="E49" s="513"/>
    </row>
    <row r="50" s="229" customFormat="1" ht="13.5">
      <c r="E50" s="513"/>
    </row>
  </sheetData>
  <mergeCells count="9">
    <mergeCell ref="A35:A39"/>
    <mergeCell ref="A41:A45"/>
    <mergeCell ref="C25:C27"/>
    <mergeCell ref="F25:K25"/>
    <mergeCell ref="A29:A33"/>
    <mergeCell ref="A13:A20"/>
    <mergeCell ref="C5:C7"/>
    <mergeCell ref="A8:A12"/>
    <mergeCell ref="F5:K5"/>
  </mergeCells>
  <printOptions/>
  <pageMargins left="0.75" right="0.75" top="0.46" bottom="0.38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Q16"/>
  <sheetViews>
    <sheetView showGridLines="0" workbookViewId="0" topLeftCell="A1">
      <selection activeCell="M39" sqref="M39"/>
    </sheetView>
  </sheetViews>
  <sheetFormatPr defaultColWidth="9.00390625" defaultRowHeight="13.5"/>
  <cols>
    <col min="1" max="1" width="1.12109375" style="45" customWidth="1"/>
    <col min="2" max="2" width="15.50390625" style="45" customWidth="1"/>
    <col min="3" max="3" width="9.50390625" style="45" hidden="1" customWidth="1"/>
    <col min="4" max="4" width="8.50390625" style="45" hidden="1" customWidth="1"/>
    <col min="5" max="9" width="8.50390625" style="45" customWidth="1"/>
    <col min="10" max="10" width="9.625" style="45" hidden="1" customWidth="1"/>
    <col min="11" max="11" width="8.50390625" style="45" hidden="1" customWidth="1"/>
    <col min="12" max="16" width="8.50390625" style="45" customWidth="1"/>
    <col min="17" max="16384" width="9.00390625" style="45" customWidth="1"/>
  </cols>
  <sheetData>
    <row r="1" s="206" customFormat="1" ht="30" customHeight="1">
      <c r="A1" s="206" t="s">
        <v>284</v>
      </c>
    </row>
    <row r="3" ht="7.5" customHeight="1" thickBot="1"/>
    <row r="4" spans="2:17" s="407" customFormat="1" ht="21" customHeight="1">
      <c r="B4" s="524"/>
      <c r="C4" s="892" t="s">
        <v>285</v>
      </c>
      <c r="D4" s="893"/>
      <c r="E4" s="893"/>
      <c r="F4" s="893"/>
      <c r="G4" s="893"/>
      <c r="H4" s="893"/>
      <c r="I4" s="894"/>
      <c r="J4" s="895" t="s">
        <v>351</v>
      </c>
      <c r="K4" s="893"/>
      <c r="L4" s="893"/>
      <c r="M4" s="893"/>
      <c r="N4" s="893"/>
      <c r="O4" s="893"/>
      <c r="P4" s="896"/>
      <c r="Q4" s="407" t="s">
        <v>292</v>
      </c>
    </row>
    <row r="5" spans="2:17" s="407" customFormat="1" ht="16.5" customHeight="1">
      <c r="B5" s="525"/>
      <c r="C5" s="408" t="s">
        <v>352</v>
      </c>
      <c r="D5" s="526" t="s">
        <v>170</v>
      </c>
      <c r="E5" s="527" t="s">
        <v>211</v>
      </c>
      <c r="F5" s="527" t="s">
        <v>19</v>
      </c>
      <c r="G5" s="527" t="s">
        <v>157</v>
      </c>
      <c r="H5" s="526" t="s">
        <v>171</v>
      </c>
      <c r="I5" s="526" t="s">
        <v>214</v>
      </c>
      <c r="J5" s="526" t="s">
        <v>286</v>
      </c>
      <c r="K5" s="526" t="s">
        <v>170</v>
      </c>
      <c r="L5" s="526" t="s">
        <v>211</v>
      </c>
      <c r="M5" s="526" t="s">
        <v>19</v>
      </c>
      <c r="N5" s="526" t="s">
        <v>157</v>
      </c>
      <c r="O5" s="528" t="s">
        <v>171</v>
      </c>
      <c r="P5" s="529" t="s">
        <v>214</v>
      </c>
      <c r="Q5" s="408" t="s">
        <v>332</v>
      </c>
    </row>
    <row r="6" spans="2:16" s="407" customFormat="1" ht="16.5" customHeight="1" thickBot="1">
      <c r="B6" s="530"/>
      <c r="C6" s="425" t="s">
        <v>13</v>
      </c>
      <c r="D6" s="531">
        <v>-2001</v>
      </c>
      <c r="E6" s="531">
        <v>-2002</v>
      </c>
      <c r="F6" s="532" t="s">
        <v>14</v>
      </c>
      <c r="G6" s="532" t="s">
        <v>252</v>
      </c>
      <c r="H6" s="532" t="s">
        <v>180</v>
      </c>
      <c r="I6" s="532" t="s">
        <v>353</v>
      </c>
      <c r="J6" s="533" t="s">
        <v>250</v>
      </c>
      <c r="K6" s="531">
        <v>-2001</v>
      </c>
      <c r="L6" s="531">
        <v>-2002</v>
      </c>
      <c r="M6" s="532" t="s">
        <v>251</v>
      </c>
      <c r="N6" s="532" t="s">
        <v>252</v>
      </c>
      <c r="O6" s="534" t="s">
        <v>180</v>
      </c>
      <c r="P6" s="535" t="s">
        <v>353</v>
      </c>
    </row>
    <row r="7" spans="2:16" s="407" customFormat="1" ht="18" customHeight="1">
      <c r="B7" s="536" t="s">
        <v>287</v>
      </c>
      <c r="C7" s="537">
        <v>610</v>
      </c>
      <c r="D7" s="278">
        <v>831</v>
      </c>
      <c r="E7" s="278">
        <v>991</v>
      </c>
      <c r="F7" s="278">
        <v>1152</v>
      </c>
      <c r="G7" s="278">
        <v>1117</v>
      </c>
      <c r="H7" s="278">
        <v>964</v>
      </c>
      <c r="I7" s="278">
        <v>959</v>
      </c>
      <c r="J7" s="278">
        <v>1406</v>
      </c>
      <c r="K7" s="278">
        <v>1619</v>
      </c>
      <c r="L7" s="278">
        <v>1762</v>
      </c>
      <c r="M7" s="278">
        <v>1812</v>
      </c>
      <c r="N7" s="278">
        <v>1563</v>
      </c>
      <c r="O7" s="538">
        <v>1196</v>
      </c>
      <c r="P7" s="539">
        <v>1167</v>
      </c>
    </row>
    <row r="8" spans="2:16" s="407" customFormat="1" ht="18" customHeight="1">
      <c r="B8" s="536" t="s">
        <v>354</v>
      </c>
      <c r="C8" s="540">
        <v>18.8</v>
      </c>
      <c r="D8" s="541">
        <f>D7*100/D10</f>
        <v>25.600739371534196</v>
      </c>
      <c r="E8" s="541">
        <v>30.633693972179287</v>
      </c>
      <c r="F8" s="541">
        <v>36.513470681458</v>
      </c>
      <c r="G8" s="541">
        <v>43.90723270440252</v>
      </c>
      <c r="H8" s="541">
        <v>52.27765726681128</v>
      </c>
      <c r="I8" s="541">
        <v>52.490421455938694</v>
      </c>
      <c r="J8" s="541">
        <v>43.3</v>
      </c>
      <c r="K8" s="541">
        <v>49.87677141096734</v>
      </c>
      <c r="L8" s="541">
        <v>54.46676970633694</v>
      </c>
      <c r="M8" s="541">
        <v>57.432646592709986</v>
      </c>
      <c r="N8" s="541">
        <v>61.43867924528302</v>
      </c>
      <c r="O8" s="542">
        <v>64.8590021691974</v>
      </c>
      <c r="P8" s="543">
        <v>63.8752052545156</v>
      </c>
    </row>
    <row r="9" spans="2:16" s="407" customFormat="1" ht="3" customHeight="1">
      <c r="B9" s="544"/>
      <c r="C9" s="545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7"/>
      <c r="P9" s="548"/>
    </row>
    <row r="10" spans="2:16" s="407" customFormat="1" ht="18" customHeight="1" thickBot="1">
      <c r="B10" s="549" t="s">
        <v>288</v>
      </c>
      <c r="C10" s="550">
        <v>3250</v>
      </c>
      <c r="D10" s="551">
        <v>3246</v>
      </c>
      <c r="E10" s="224">
        <v>3235</v>
      </c>
      <c r="F10" s="224">
        <v>3155</v>
      </c>
      <c r="G10" s="224">
        <v>2544</v>
      </c>
      <c r="H10" s="224">
        <v>1844</v>
      </c>
      <c r="I10" s="224">
        <v>1827</v>
      </c>
      <c r="J10" s="224">
        <v>3250</v>
      </c>
      <c r="K10" s="224">
        <v>3246</v>
      </c>
      <c r="L10" s="224">
        <v>3235</v>
      </c>
      <c r="M10" s="224">
        <v>3155</v>
      </c>
      <c r="N10" s="224">
        <v>2544</v>
      </c>
      <c r="O10" s="552">
        <v>1844</v>
      </c>
      <c r="P10" s="390">
        <v>1827</v>
      </c>
    </row>
    <row r="11" ht="12">
      <c r="B11" s="512" t="s">
        <v>289</v>
      </c>
    </row>
    <row r="14" spans="8:16" ht="12">
      <c r="H14" s="45" t="s">
        <v>5</v>
      </c>
      <c r="I14" s="45" t="s">
        <v>5</v>
      </c>
      <c r="O14" s="45" t="s">
        <v>5</v>
      </c>
      <c r="P14" s="45" t="s">
        <v>5</v>
      </c>
    </row>
    <row r="15" spans="8:16" ht="12">
      <c r="H15" s="45" t="s">
        <v>5</v>
      </c>
      <c r="I15" s="45" t="s">
        <v>5</v>
      </c>
      <c r="O15" s="45" t="s">
        <v>5</v>
      </c>
      <c r="P15" s="45" t="s">
        <v>5</v>
      </c>
    </row>
    <row r="16" spans="8:16" ht="12">
      <c r="H16" s="45" t="s">
        <v>5</v>
      </c>
      <c r="I16" s="45" t="s">
        <v>5</v>
      </c>
      <c r="O16" s="45" t="s">
        <v>5</v>
      </c>
      <c r="P16" s="45" t="s">
        <v>355</v>
      </c>
    </row>
  </sheetData>
  <mergeCells count="2">
    <mergeCell ref="C4:I4"/>
    <mergeCell ref="J4:P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M35"/>
  <sheetViews>
    <sheetView showGridLines="0" workbookViewId="0" topLeftCell="A1">
      <selection activeCell="H33" sqref="H33"/>
    </sheetView>
  </sheetViews>
  <sheetFormatPr defaultColWidth="9.00390625" defaultRowHeight="13.5"/>
  <cols>
    <col min="1" max="1" width="4.625" style="554" customWidth="1"/>
    <col min="2" max="2" width="9.00390625" style="554" customWidth="1"/>
    <col min="3" max="7" width="9.375" style="554" bestFit="1" customWidth="1"/>
    <col min="8" max="8" width="9.00390625" style="554" customWidth="1"/>
    <col min="9" max="25" width="8.00390625" style="554" customWidth="1"/>
    <col min="26" max="28" width="9.00390625" style="554" customWidth="1"/>
    <col min="29" max="29" width="5.00390625" style="554" customWidth="1"/>
    <col min="30" max="16384" width="9.00390625" style="554" customWidth="1"/>
  </cols>
  <sheetData>
    <row r="1" spans="1:10" s="206" customFormat="1" ht="30" customHeight="1">
      <c r="A1" s="206" t="s">
        <v>290</v>
      </c>
      <c r="J1" s="400"/>
    </row>
    <row r="2" spans="1:13" ht="14.25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9" ht="13.5">
      <c r="A3" s="724"/>
      <c r="B3" s="724"/>
      <c r="C3" s="724"/>
      <c r="D3" s="724"/>
      <c r="E3" s="724"/>
      <c r="F3" s="724"/>
      <c r="G3" s="724"/>
      <c r="H3" s="555" t="s">
        <v>291</v>
      </c>
      <c r="I3" s="555"/>
    </row>
    <row r="4" spans="1:9" ht="13.5">
      <c r="A4" s="724"/>
      <c r="B4" s="725"/>
      <c r="C4" s="725"/>
      <c r="D4" s="725"/>
      <c r="E4" s="725"/>
      <c r="F4" s="726"/>
      <c r="G4" s="727"/>
      <c r="H4" s="408" t="s">
        <v>292</v>
      </c>
      <c r="I4" s="555"/>
    </row>
    <row r="5" spans="1:9" ht="13.5">
      <c r="A5" s="724"/>
      <c r="B5" s="728"/>
      <c r="C5" s="729"/>
      <c r="D5" s="729"/>
      <c r="E5" s="729"/>
      <c r="F5" s="729"/>
      <c r="G5" s="729"/>
      <c r="I5" s="555"/>
    </row>
    <row r="6" spans="1:9" ht="13.5">
      <c r="A6" s="724"/>
      <c r="B6" s="725"/>
      <c r="C6" s="725"/>
      <c r="D6" s="725"/>
      <c r="E6" s="725"/>
      <c r="F6" s="726"/>
      <c r="G6" s="727"/>
      <c r="I6" s="555"/>
    </row>
    <row r="7" spans="1:9" ht="13.5">
      <c r="A7" s="724"/>
      <c r="B7" s="728"/>
      <c r="C7" s="729"/>
      <c r="D7" s="729"/>
      <c r="E7" s="729"/>
      <c r="F7" s="729"/>
      <c r="G7" s="729"/>
      <c r="I7" s="555"/>
    </row>
    <row r="8" spans="1:9" ht="13.5">
      <c r="A8" s="558"/>
      <c r="B8" s="558"/>
      <c r="C8" s="558"/>
      <c r="D8" s="558"/>
      <c r="E8" s="724"/>
      <c r="F8" s="724"/>
      <c r="G8" s="724"/>
      <c r="I8" s="555"/>
    </row>
    <row r="9" spans="1:9" ht="13.5">
      <c r="A9" s="558"/>
      <c r="B9" s="558"/>
      <c r="C9" s="558"/>
      <c r="D9" s="558"/>
      <c r="E9" s="724"/>
      <c r="F9" s="724"/>
      <c r="G9" s="724"/>
      <c r="I9" s="555"/>
    </row>
    <row r="10" spans="1:9" ht="13.5">
      <c r="A10" s="558"/>
      <c r="B10" s="730"/>
      <c r="C10" s="725"/>
      <c r="D10" s="725"/>
      <c r="E10" s="725"/>
      <c r="F10" s="726"/>
      <c r="G10" s="725"/>
      <c r="I10" s="555"/>
    </row>
    <row r="11" spans="1:9" ht="13.5">
      <c r="A11" s="558"/>
      <c r="B11" s="728"/>
      <c r="C11" s="729"/>
      <c r="D11" s="729"/>
      <c r="E11" s="729"/>
      <c r="F11" s="729"/>
      <c r="G11" s="729"/>
      <c r="I11" s="555"/>
    </row>
    <row r="12" spans="1:9" ht="13.5">
      <c r="A12" s="558"/>
      <c r="B12" s="725"/>
      <c r="C12" s="725"/>
      <c r="D12" s="725"/>
      <c r="E12" s="725"/>
      <c r="F12" s="726"/>
      <c r="G12" s="725"/>
      <c r="I12" s="555"/>
    </row>
    <row r="13" spans="1:9" ht="13.5">
      <c r="A13" s="558"/>
      <c r="B13" s="728"/>
      <c r="C13" s="729"/>
      <c r="D13" s="729"/>
      <c r="E13" s="729"/>
      <c r="F13" s="729"/>
      <c r="G13" s="729"/>
      <c r="I13" s="555"/>
    </row>
    <row r="14" spans="1:12" ht="13.5">
      <c r="A14" s="724"/>
      <c r="B14" s="724"/>
      <c r="C14" s="724"/>
      <c r="D14" s="724"/>
      <c r="E14" s="558"/>
      <c r="F14" s="558"/>
      <c r="G14" s="558"/>
      <c r="H14" s="556"/>
      <c r="I14" s="557"/>
      <c r="J14" s="556"/>
      <c r="K14" s="556"/>
      <c r="L14" s="556"/>
    </row>
    <row r="15" spans="5:12" ht="13.5">
      <c r="E15" s="556"/>
      <c r="F15" s="556"/>
      <c r="G15" s="556"/>
      <c r="H15" s="556"/>
      <c r="I15" s="557"/>
      <c r="J15" s="556"/>
      <c r="K15" s="556"/>
      <c r="L15" s="556"/>
    </row>
    <row r="16" ht="13.5"/>
    <row r="17" spans="1:8" ht="13.5">
      <c r="A17" s="558"/>
      <c r="B17" s="558"/>
      <c r="C17" s="558"/>
      <c r="D17" s="558"/>
      <c r="E17" s="558"/>
      <c r="F17" s="558"/>
      <c r="G17" s="558"/>
      <c r="H17" s="558"/>
    </row>
    <row r="18" spans="1:8" ht="13.5">
      <c r="A18" s="558"/>
      <c r="B18" s="559"/>
      <c r="C18" s="560"/>
      <c r="D18" s="560"/>
      <c r="E18" s="560"/>
      <c r="F18" s="560"/>
      <c r="G18" s="560"/>
      <c r="H18" s="558"/>
    </row>
    <row r="19" spans="1:8" ht="13.5">
      <c r="A19" s="558"/>
      <c r="B19" s="559"/>
      <c r="C19" s="561"/>
      <c r="D19" s="562"/>
      <c r="E19" s="562"/>
      <c r="F19" s="562"/>
      <c r="G19" s="562"/>
      <c r="H19" s="558"/>
    </row>
    <row r="20" spans="1:8" ht="13.5">
      <c r="A20" s="558"/>
      <c r="B20" s="563"/>
      <c r="C20" s="564"/>
      <c r="D20" s="564"/>
      <c r="E20" s="564"/>
      <c r="F20" s="564"/>
      <c r="G20" s="565"/>
      <c r="H20" s="558"/>
    </row>
    <row r="21" spans="1:8" ht="13.5">
      <c r="A21" s="558"/>
      <c r="B21" s="566"/>
      <c r="C21" s="564"/>
      <c r="D21" s="564"/>
      <c r="E21" s="564"/>
      <c r="F21" s="564"/>
      <c r="G21" s="565"/>
      <c r="H21" s="558"/>
    </row>
    <row r="22" spans="1:8" ht="13.5">
      <c r="A22" s="558"/>
      <c r="B22" s="563"/>
      <c r="C22" s="564"/>
      <c r="D22" s="564"/>
      <c r="E22" s="564"/>
      <c r="F22" s="564"/>
      <c r="G22" s="565"/>
      <c r="H22" s="558"/>
    </row>
    <row r="23" spans="1:8" ht="13.5">
      <c r="A23" s="558"/>
      <c r="B23" s="566"/>
      <c r="C23" s="564"/>
      <c r="D23" s="564"/>
      <c r="E23" s="564"/>
      <c r="F23" s="564"/>
      <c r="G23" s="565"/>
      <c r="H23" s="558"/>
    </row>
    <row r="24" spans="1:8" ht="13.5">
      <c r="A24" s="558"/>
      <c r="B24" s="560"/>
      <c r="C24" s="564"/>
      <c r="D24" s="564"/>
      <c r="E24" s="564"/>
      <c r="F24" s="564"/>
      <c r="G24" s="565"/>
      <c r="H24" s="558"/>
    </row>
    <row r="25" spans="1:8" ht="13.5">
      <c r="A25" s="558"/>
      <c r="B25" s="558"/>
      <c r="C25" s="558"/>
      <c r="D25" s="558"/>
      <c r="E25" s="558"/>
      <c r="F25" s="558"/>
      <c r="G25" s="558"/>
      <c r="H25" s="558"/>
    </row>
    <row r="26" spans="1:8" ht="13.5">
      <c r="A26" s="558"/>
      <c r="B26" s="558"/>
      <c r="C26" s="558"/>
      <c r="D26" s="558"/>
      <c r="E26" s="558"/>
      <c r="F26" s="558"/>
      <c r="G26" s="558"/>
      <c r="H26" s="558"/>
    </row>
    <row r="27" spans="1:8" ht="13.5">
      <c r="A27" s="558"/>
      <c r="B27" s="558"/>
      <c r="C27" s="558"/>
      <c r="D27" s="558"/>
      <c r="E27" s="558"/>
      <c r="F27" s="558"/>
      <c r="G27" s="558"/>
      <c r="H27" s="558"/>
    </row>
    <row r="28" spans="1:8" ht="13.5">
      <c r="A28" s="558"/>
      <c r="B28" s="559"/>
      <c r="C28" s="560"/>
      <c r="D28" s="560"/>
      <c r="E28" s="560"/>
      <c r="F28" s="560"/>
      <c r="G28" s="560"/>
      <c r="H28" s="558"/>
    </row>
    <row r="29" spans="1:8" ht="13.5">
      <c r="A29" s="558"/>
      <c r="B29" s="559"/>
      <c r="C29" s="561"/>
      <c r="D29" s="562"/>
      <c r="E29" s="562"/>
      <c r="F29" s="562"/>
      <c r="G29" s="562"/>
      <c r="H29" s="558"/>
    </row>
    <row r="30" spans="1:8" ht="13.5">
      <c r="A30" s="558"/>
      <c r="B30" s="563"/>
      <c r="C30" s="564"/>
      <c r="D30" s="564"/>
      <c r="E30" s="564"/>
      <c r="F30" s="564"/>
      <c r="G30" s="565"/>
      <c r="H30" s="558"/>
    </row>
    <row r="31" spans="1:8" ht="13.5">
      <c r="A31" s="558"/>
      <c r="B31" s="566"/>
      <c r="C31" s="564"/>
      <c r="D31" s="564"/>
      <c r="E31" s="564"/>
      <c r="F31" s="564"/>
      <c r="G31" s="565"/>
      <c r="H31" s="558"/>
    </row>
    <row r="32" spans="1:8" ht="13.5">
      <c r="A32" s="558"/>
      <c r="B32" s="563"/>
      <c r="C32" s="564"/>
      <c r="D32" s="564"/>
      <c r="E32" s="564"/>
      <c r="F32" s="564"/>
      <c r="G32" s="565"/>
      <c r="H32" s="558"/>
    </row>
    <row r="33" spans="1:8" ht="13.5">
      <c r="A33" s="558"/>
      <c r="B33" s="566"/>
      <c r="C33" s="564"/>
      <c r="D33" s="564"/>
      <c r="E33" s="564"/>
      <c r="F33" s="564"/>
      <c r="G33" s="565"/>
      <c r="H33" s="558"/>
    </row>
    <row r="34" spans="1:8" ht="13.5">
      <c r="A34" s="558"/>
      <c r="B34" s="560"/>
      <c r="C34" s="564"/>
      <c r="D34" s="564"/>
      <c r="E34" s="564"/>
      <c r="F34" s="564"/>
      <c r="G34" s="565"/>
      <c r="H34" s="558"/>
    </row>
    <row r="35" spans="1:8" ht="13.5">
      <c r="A35" s="558"/>
      <c r="B35" s="558"/>
      <c r="C35" s="558"/>
      <c r="D35" s="558"/>
      <c r="E35" s="558"/>
      <c r="F35" s="558"/>
      <c r="G35" s="558"/>
      <c r="H35" s="558"/>
    </row>
  </sheetData>
  <printOptions/>
  <pageMargins left="0.75" right="0.75" top="1" bottom="1" header="0.512" footer="0.512"/>
  <pageSetup horizontalDpi="600" verticalDpi="600" orientation="landscape" paperSize="9" scale="92" r:id="rId2"/>
  <colBreaks count="1" manualBreakCount="1">
    <brk id="17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33"/>
  <sheetViews>
    <sheetView showGridLines="0" workbookViewId="0" topLeftCell="A1">
      <selection activeCell="J27" sqref="J27"/>
    </sheetView>
  </sheetViews>
  <sheetFormatPr defaultColWidth="9.00390625" defaultRowHeight="13.5"/>
  <cols>
    <col min="1" max="1" width="3.625" style="0" customWidth="1"/>
    <col min="2" max="2" width="17.125" style="0" customWidth="1"/>
    <col min="3" max="5" width="10.375" style="0" bestFit="1" customWidth="1"/>
    <col min="6" max="8" width="9.375" style="0" bestFit="1" customWidth="1"/>
    <col min="9" max="9" width="9.125" style="0" customWidth="1"/>
    <col min="10" max="10" width="9.125" style="0" bestFit="1" customWidth="1"/>
    <col min="11" max="11" width="3.625" style="0" customWidth="1"/>
    <col min="12" max="14" width="9.75390625" style="0" customWidth="1"/>
    <col min="15" max="15" width="8.25390625" style="0" customWidth="1"/>
    <col min="16" max="17" width="9.125" style="0" bestFit="1" customWidth="1"/>
  </cols>
  <sheetData>
    <row r="1" spans="1:10" s="207" customFormat="1" ht="30" customHeight="1">
      <c r="A1" s="207" t="s">
        <v>293</v>
      </c>
      <c r="C1" s="209"/>
      <c r="F1" s="207" t="s">
        <v>356</v>
      </c>
      <c r="J1" s="207" t="s">
        <v>356</v>
      </c>
    </row>
    <row r="2" spans="1:9" ht="13.5">
      <c r="A2" s="215"/>
      <c r="B2" s="215"/>
      <c r="C2" s="10"/>
      <c r="D2" s="10"/>
      <c r="E2" s="10"/>
      <c r="F2" s="10"/>
      <c r="G2" s="10"/>
      <c r="H2" s="215"/>
      <c r="I2" s="215"/>
    </row>
    <row r="3" spans="1:9" ht="13.5">
      <c r="A3" s="215"/>
      <c r="B3" s="732"/>
      <c r="C3" s="215"/>
      <c r="D3" s="215"/>
      <c r="E3" s="215"/>
      <c r="F3" s="215"/>
      <c r="G3" s="215"/>
      <c r="H3" s="215"/>
      <c r="I3" s="215"/>
    </row>
    <row r="6" spans="3:6" ht="13.5">
      <c r="C6" s="13"/>
      <c r="D6" s="13"/>
      <c r="E6" s="13"/>
      <c r="F6" s="13"/>
    </row>
    <row r="7" spans="3:6" ht="13.5">
      <c r="C7" s="13"/>
      <c r="D7" s="13"/>
      <c r="E7" s="13"/>
      <c r="F7" s="13"/>
    </row>
    <row r="8" spans="3:6" ht="13.5">
      <c r="C8" s="13"/>
      <c r="D8" s="13"/>
      <c r="E8" s="13"/>
      <c r="F8" s="13"/>
    </row>
    <row r="9" spans="3:6" ht="13.5">
      <c r="C9" s="13"/>
      <c r="D9" s="13"/>
      <c r="E9" s="13"/>
      <c r="F9" s="13"/>
    </row>
    <row r="10" spans="3:6" ht="13.5">
      <c r="C10" s="13"/>
      <c r="D10" s="13"/>
      <c r="E10" s="13"/>
      <c r="F10" s="13"/>
    </row>
    <row r="11" spans="3:6" ht="13.5">
      <c r="C11" s="13"/>
      <c r="D11" s="13"/>
      <c r="E11" s="13"/>
      <c r="F11" s="13"/>
    </row>
    <row r="12" spans="3:6" ht="13.5">
      <c r="C12" s="13"/>
      <c r="D12" s="13"/>
      <c r="E12" s="13"/>
      <c r="F12" s="13"/>
    </row>
    <row r="13" spans="3:6" ht="13.5">
      <c r="C13" s="13"/>
      <c r="D13" s="13"/>
      <c r="E13" s="13"/>
      <c r="F13" s="13"/>
    </row>
    <row r="14" spans="3:6" ht="13.5">
      <c r="C14" s="13"/>
      <c r="D14" s="13"/>
      <c r="E14" s="13"/>
      <c r="F14" s="13"/>
    </row>
    <row r="15" spans="3:6" ht="13.5">
      <c r="C15" s="13"/>
      <c r="D15" s="13"/>
      <c r="E15" s="13"/>
      <c r="F15" s="13"/>
    </row>
    <row r="16" spans="3:6" ht="13.5">
      <c r="C16" s="13"/>
      <c r="D16" s="13"/>
      <c r="E16" s="13"/>
      <c r="F16" s="13"/>
    </row>
    <row r="17" spans="3:6" ht="13.5">
      <c r="C17" s="13"/>
      <c r="D17" s="13"/>
      <c r="E17" s="13"/>
      <c r="F17" s="13"/>
    </row>
    <row r="18" spans="3:6" ht="13.5">
      <c r="C18" s="13"/>
      <c r="D18" s="13"/>
      <c r="E18" s="13"/>
      <c r="F18" s="13"/>
    </row>
    <row r="19" spans="3:6" ht="13.5">
      <c r="C19" s="13"/>
      <c r="D19" s="13"/>
      <c r="E19" s="13"/>
      <c r="F19" s="13"/>
    </row>
    <row r="20" spans="3:6" ht="13.5">
      <c r="C20" s="13"/>
      <c r="D20" s="13"/>
      <c r="E20" s="13"/>
      <c r="F20" s="13"/>
    </row>
    <row r="21" spans="3:6" ht="13.5">
      <c r="C21" s="13"/>
      <c r="D21" s="13"/>
      <c r="E21" s="13"/>
      <c r="F21" s="13"/>
    </row>
    <row r="22" spans="3:6" ht="13.5">
      <c r="C22" s="13"/>
      <c r="D22" s="13"/>
      <c r="E22" s="13"/>
      <c r="F22" s="13"/>
    </row>
    <row r="23" spans="3:6" ht="13.5">
      <c r="C23" s="13"/>
      <c r="D23" s="13"/>
      <c r="E23" s="13"/>
      <c r="F23" s="13"/>
    </row>
    <row r="24" spans="3:6" ht="13.5">
      <c r="C24" s="13"/>
      <c r="D24" s="13"/>
      <c r="E24" s="13"/>
      <c r="F24" s="13"/>
    </row>
    <row r="25" spans="3:6" ht="13.5">
      <c r="C25" s="13"/>
      <c r="D25" s="13"/>
      <c r="E25" s="13"/>
      <c r="F25" s="13"/>
    </row>
    <row r="26" spans="3:6" ht="13.5">
      <c r="C26" s="13"/>
      <c r="D26" s="13"/>
      <c r="E26" s="13"/>
      <c r="F26" s="13"/>
    </row>
    <row r="27" spans="3:6" ht="13.5">
      <c r="C27" s="13"/>
      <c r="D27" s="13"/>
      <c r="E27" s="13"/>
      <c r="F27" s="13"/>
    </row>
    <row r="28" spans="3:6" ht="13.5">
      <c r="C28" s="13"/>
      <c r="D28" s="13"/>
      <c r="E28" s="13"/>
      <c r="F28" s="13"/>
    </row>
    <row r="29" spans="3:6" ht="13.5">
      <c r="C29" s="13"/>
      <c r="D29" s="13"/>
      <c r="E29" s="13"/>
      <c r="F29" s="13"/>
    </row>
    <row r="30" spans="3:6" ht="13.5">
      <c r="C30" s="13"/>
      <c r="D30" s="13"/>
      <c r="E30" s="13"/>
      <c r="F30" s="13"/>
    </row>
    <row r="31" spans="3:6" ht="13.5">
      <c r="C31" s="13"/>
      <c r="D31" s="13"/>
      <c r="E31" s="13"/>
      <c r="F31" s="13"/>
    </row>
    <row r="32" spans="3:6" ht="13.5">
      <c r="C32" s="13"/>
      <c r="D32" s="13"/>
      <c r="E32" s="13"/>
      <c r="F32" s="13"/>
    </row>
    <row r="33" spans="3:6" ht="13.5">
      <c r="C33" s="13"/>
      <c r="D33" s="13"/>
      <c r="E33" s="13"/>
      <c r="F33" s="13"/>
    </row>
  </sheetData>
  <printOptions/>
  <pageMargins left="0.75" right="0.75" top="1" bottom="1" header="0.512" footer="0.512"/>
  <pageSetup fitToHeight="1" fitToWidth="1" horizontalDpi="600" verticalDpi="600" orientation="landscape" paperSize="9" scale="7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V4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0" customWidth="1"/>
    <col min="2" max="5" width="16.625" style="0" customWidth="1"/>
    <col min="6" max="6" width="8.50390625" style="0" customWidth="1"/>
    <col min="7" max="12" width="7.00390625" style="0" customWidth="1"/>
  </cols>
  <sheetData>
    <row r="1" s="207" customFormat="1" ht="30" customHeight="1">
      <c r="A1" s="207" t="s">
        <v>3</v>
      </c>
    </row>
    <row r="2" spans="2:7" ht="14.25" thickBot="1">
      <c r="B2" s="393" t="s">
        <v>291</v>
      </c>
      <c r="G2" t="s">
        <v>173</v>
      </c>
    </row>
    <row r="3" spans="1:6" s="395" customFormat="1" ht="37.5" customHeight="1">
      <c r="A3" s="157"/>
      <c r="B3" s="567" t="s">
        <v>294</v>
      </c>
      <c r="C3" s="568" t="s">
        <v>295</v>
      </c>
      <c r="D3" s="569" t="s">
        <v>296</v>
      </c>
      <c r="E3" s="570" t="s">
        <v>297</v>
      </c>
      <c r="F3" s="157"/>
    </row>
    <row r="4" spans="1:22" ht="43.5" customHeight="1" thickBot="1">
      <c r="A4" s="13"/>
      <c r="B4" s="571" t="s">
        <v>357</v>
      </c>
      <c r="C4" s="572" t="s">
        <v>358</v>
      </c>
      <c r="D4" s="573" t="s">
        <v>359</v>
      </c>
      <c r="E4" s="574" t="s">
        <v>360</v>
      </c>
      <c r="F4" s="13"/>
      <c r="G4" s="575"/>
      <c r="H4" s="575"/>
      <c r="I4" s="575"/>
      <c r="J4" s="575"/>
      <c r="K4" s="575"/>
      <c r="L4" s="575"/>
      <c r="V4" s="408"/>
    </row>
    <row r="5" spans="1:12" ht="13.5">
      <c r="A5" s="13"/>
      <c r="B5" s="13"/>
      <c r="C5" s="13"/>
      <c r="D5" s="13"/>
      <c r="E5" s="13"/>
      <c r="F5" s="13"/>
      <c r="G5" s="575"/>
      <c r="H5" s="575"/>
      <c r="I5" s="575"/>
      <c r="J5" s="575"/>
      <c r="K5" s="575"/>
      <c r="L5" s="575"/>
    </row>
    <row r="6" spans="1:6" ht="13.5">
      <c r="A6" s="13"/>
      <c r="B6" s="13"/>
      <c r="C6" s="13"/>
      <c r="D6" s="13"/>
      <c r="E6" s="13"/>
      <c r="F6" s="13"/>
    </row>
    <row r="7" spans="1:6" ht="13.5">
      <c r="A7" s="13"/>
      <c r="B7" s="13"/>
      <c r="C7" s="13"/>
      <c r="D7" s="13"/>
      <c r="E7" s="13"/>
      <c r="F7" s="13"/>
    </row>
    <row r="8" spans="1:6" ht="13.5">
      <c r="A8" s="13"/>
      <c r="B8" s="13"/>
      <c r="C8" s="13"/>
      <c r="D8" s="13"/>
      <c r="E8" s="13"/>
      <c r="F8" s="13"/>
    </row>
    <row r="9" spans="1:6" ht="13.5">
      <c r="A9" s="13"/>
      <c r="B9" s="13"/>
      <c r="C9" s="13"/>
      <c r="D9" s="13"/>
      <c r="E9" s="13"/>
      <c r="F9" s="13"/>
    </row>
    <row r="10" spans="1:6" ht="13.5">
      <c r="A10" s="13"/>
      <c r="B10" s="13"/>
      <c r="C10" s="13"/>
      <c r="D10" s="13"/>
      <c r="E10" s="13"/>
      <c r="F10" s="13"/>
    </row>
    <row r="11" spans="1:6" ht="13.5">
      <c r="A11" s="13"/>
      <c r="B11" s="13"/>
      <c r="C11" s="13"/>
      <c r="D11" s="13"/>
      <c r="E11" s="13"/>
      <c r="F11" s="13"/>
    </row>
    <row r="12" spans="1:6" ht="13.5">
      <c r="A12" s="13"/>
      <c r="B12" s="13"/>
      <c r="C12" s="13"/>
      <c r="D12" s="13"/>
      <c r="E12" s="13"/>
      <c r="F12" s="13"/>
    </row>
    <row r="13" spans="1:6" ht="13.5">
      <c r="A13" s="13"/>
      <c r="B13" s="13"/>
      <c r="C13" s="13"/>
      <c r="D13" s="13"/>
      <c r="E13" s="13"/>
      <c r="F13" s="13"/>
    </row>
    <row r="14" spans="1:6" ht="13.5">
      <c r="A14" s="13"/>
      <c r="B14" s="13"/>
      <c r="C14" s="13"/>
      <c r="D14" s="13"/>
      <c r="E14" s="13"/>
      <c r="F14" s="13"/>
    </row>
    <row r="15" spans="1:6" ht="13.5">
      <c r="A15" s="13"/>
      <c r="B15" s="13"/>
      <c r="C15" s="13"/>
      <c r="D15" s="13"/>
      <c r="E15" s="13"/>
      <c r="F15" s="13"/>
    </row>
    <row r="16" spans="1:6" ht="13.5">
      <c r="A16" s="13"/>
      <c r="B16" s="13"/>
      <c r="C16" s="13"/>
      <c r="D16" s="13"/>
      <c r="E16" s="13"/>
      <c r="F16" s="13"/>
    </row>
    <row r="17" spans="1:6" ht="13.5">
      <c r="A17" s="13"/>
      <c r="B17" s="13"/>
      <c r="C17" s="13"/>
      <c r="D17" s="13"/>
      <c r="E17" s="13"/>
      <c r="F17" s="13"/>
    </row>
    <row r="18" spans="1:6" ht="13.5">
      <c r="A18" s="13"/>
      <c r="B18" s="13"/>
      <c r="C18" s="13"/>
      <c r="D18" s="13"/>
      <c r="E18" s="13"/>
      <c r="F18" s="13"/>
    </row>
    <row r="19" spans="1:6" ht="13.5">
      <c r="A19" s="13"/>
      <c r="B19" s="13"/>
      <c r="C19" s="13"/>
      <c r="D19" s="13"/>
      <c r="E19" s="13"/>
      <c r="F19" s="13"/>
    </row>
    <row r="20" spans="1:6" ht="13.5">
      <c r="A20" s="13"/>
      <c r="B20" s="13"/>
      <c r="C20" s="13"/>
      <c r="D20" s="13"/>
      <c r="E20" s="13"/>
      <c r="F20" s="13"/>
    </row>
    <row r="21" spans="1:6" ht="13.5">
      <c r="A21" s="13"/>
      <c r="B21" s="13"/>
      <c r="C21" s="13"/>
      <c r="D21" s="13"/>
      <c r="E21" s="13"/>
      <c r="F21" s="13"/>
    </row>
    <row r="22" spans="1:6" ht="13.5">
      <c r="A22" s="13"/>
      <c r="B22" s="13"/>
      <c r="C22" s="13"/>
      <c r="D22" s="13"/>
      <c r="E22" s="13"/>
      <c r="F22" s="13"/>
    </row>
    <row r="23" spans="1:6" ht="13.5">
      <c r="A23" s="13"/>
      <c r="B23" s="13"/>
      <c r="C23" s="13"/>
      <c r="D23" s="13"/>
      <c r="E23" s="13"/>
      <c r="F23" s="13"/>
    </row>
    <row r="24" spans="1:6" ht="16.5" customHeight="1">
      <c r="A24" s="13"/>
      <c r="B24" s="10"/>
      <c r="C24" s="10"/>
      <c r="D24" s="10"/>
      <c r="E24" s="10"/>
      <c r="F24" s="10"/>
    </row>
    <row r="25" spans="2:6" ht="13.5">
      <c r="B25" s="22"/>
      <c r="C25" s="576"/>
      <c r="D25" s="21"/>
      <c r="E25" s="21"/>
      <c r="F25" s="21"/>
    </row>
    <row r="26" spans="2:6" ht="13.5">
      <c r="B26" s="22"/>
      <c r="C26" s="576"/>
      <c r="D26" s="30"/>
      <c r="E26" s="577"/>
      <c r="F26" s="578"/>
    </row>
    <row r="27" spans="2:6" ht="13.5">
      <c r="B27" s="40"/>
      <c r="C27" s="579"/>
      <c r="D27" s="580"/>
      <c r="E27" s="581"/>
      <c r="F27" s="581"/>
    </row>
    <row r="28" spans="2:6" ht="13.5">
      <c r="B28" s="582"/>
      <c r="C28" s="582"/>
      <c r="D28" s="580"/>
      <c r="E28" s="583"/>
      <c r="F28" s="583"/>
    </row>
    <row r="29" spans="2:6" ht="13.5">
      <c r="B29" s="584"/>
      <c r="C29" s="582"/>
      <c r="D29" s="580"/>
      <c r="E29" s="583"/>
      <c r="F29" s="583"/>
    </row>
    <row r="30" spans="2:6" ht="13.5">
      <c r="B30" s="40"/>
      <c r="C30" s="579"/>
      <c r="D30" s="585"/>
      <c r="E30" s="581"/>
      <c r="F30" s="581"/>
    </row>
    <row r="31" spans="2:6" ht="13.5">
      <c r="B31" s="582"/>
      <c r="C31" s="582"/>
      <c r="D31" s="585"/>
      <c r="E31" s="581"/>
      <c r="F31" s="581"/>
    </row>
    <row r="32" spans="2:6" ht="13.5">
      <c r="B32" s="584"/>
      <c r="C32" s="582"/>
      <c r="D32" s="585"/>
      <c r="E32" s="581"/>
      <c r="F32" s="581"/>
    </row>
    <row r="33" spans="2:6" ht="13.5">
      <c r="B33" s="215"/>
      <c r="C33" s="215"/>
      <c r="D33" s="215"/>
      <c r="E33" s="215"/>
      <c r="F33" s="10"/>
    </row>
    <row r="34" spans="2:6" ht="13.5">
      <c r="B34" s="22"/>
      <c r="C34" s="576"/>
      <c r="D34" s="579"/>
      <c r="E34" s="579"/>
      <c r="F34" s="579"/>
    </row>
    <row r="35" spans="2:6" ht="12.75" customHeight="1">
      <c r="B35" s="586"/>
      <c r="C35" s="576"/>
      <c r="D35" s="587"/>
      <c r="E35" s="588"/>
      <c r="F35" s="588"/>
    </row>
    <row r="36" spans="2:6" ht="12.75" customHeight="1">
      <c r="B36" s="589"/>
      <c r="C36" s="590"/>
      <c r="D36" s="587"/>
      <c r="E36" s="588"/>
      <c r="F36" s="588"/>
    </row>
    <row r="37" spans="2:6" ht="12.75" customHeight="1">
      <c r="B37" s="586"/>
      <c r="C37" s="576"/>
      <c r="D37" s="591"/>
      <c r="E37" s="592"/>
      <c r="F37" s="592"/>
    </row>
    <row r="38" spans="2:6" ht="12.75" customHeight="1">
      <c r="B38" s="589"/>
      <c r="C38" s="590"/>
      <c r="D38" s="591"/>
      <c r="E38" s="592"/>
      <c r="F38" s="592"/>
    </row>
    <row r="39" spans="2:6" ht="13.5">
      <c r="B39" s="215"/>
      <c r="C39" s="215"/>
      <c r="D39" s="215"/>
      <c r="E39" s="215"/>
      <c r="F39" s="215"/>
    </row>
    <row r="44" ht="13.5">
      <c r="C44" s="395"/>
    </row>
    <row r="45" ht="13.5">
      <c r="C45" s="395"/>
    </row>
    <row r="46" ht="13.5">
      <c r="C46" s="395"/>
    </row>
    <row r="47" spans="3:6" ht="13.5">
      <c r="C47" s="395"/>
      <c r="E47" s="395"/>
      <c r="F47" s="395"/>
    </row>
    <row r="48" spans="3:6" ht="13.5">
      <c r="C48" s="395"/>
      <c r="E48" s="395"/>
      <c r="F48" s="395"/>
    </row>
    <row r="49" spans="3:6" ht="13.5">
      <c r="C49" s="395"/>
      <c r="D49" s="395"/>
      <c r="E49" s="395"/>
      <c r="F49" s="395"/>
    </row>
  </sheetData>
  <sheetProtection/>
  <printOptions/>
  <pageMargins left="0.75" right="0.75" top="0.49" bottom="0.48" header="0.22" footer="0.33"/>
  <pageSetup horizontalDpi="600" verticalDpi="600" orientation="landscape" paperSize="9" scale="118" r:id="rId1"/>
  <rowBreaks count="1" manualBreakCount="1">
    <brk id="3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P12"/>
  <sheetViews>
    <sheetView showGridLines="0" workbookViewId="0" topLeftCell="A1">
      <selection activeCell="F30" sqref="F30"/>
    </sheetView>
  </sheetViews>
  <sheetFormatPr defaultColWidth="9.00390625" defaultRowHeight="13.5"/>
  <cols>
    <col min="1" max="1" width="2.125" style="0" customWidth="1"/>
    <col min="2" max="2" width="16.50390625" style="0" customWidth="1"/>
    <col min="3" max="3" width="18.125" style="0" customWidth="1"/>
    <col min="4" max="4" width="14.625" style="0" customWidth="1"/>
    <col min="5" max="5" width="18.125" style="0" customWidth="1"/>
    <col min="6" max="6" width="14.625" style="0" customWidth="1"/>
    <col min="7" max="7" width="2.75390625" style="0" customWidth="1"/>
    <col min="8" max="8" width="4.00390625" style="0" customWidth="1"/>
    <col min="9" max="9" width="1.75390625" style="0" customWidth="1"/>
    <col min="13" max="13" width="5.75390625" style="0" customWidth="1"/>
    <col min="18" max="18" width="6.00390625" style="0" customWidth="1"/>
  </cols>
  <sheetData>
    <row r="1" s="207" customFormat="1" ht="30" customHeight="1">
      <c r="A1" s="207" t="s">
        <v>4</v>
      </c>
    </row>
    <row r="2" s="215" customFormat="1" ht="13.5"/>
    <row r="3" spans="1:10" s="709" customFormat="1" ht="19.5" customHeight="1">
      <c r="A3" s="690"/>
      <c r="B3" s="733"/>
      <c r="C3" s="379"/>
      <c r="D3" s="379"/>
      <c r="E3" s="734"/>
      <c r="F3" s="379"/>
      <c r="J3" s="731"/>
    </row>
    <row r="4" spans="1:10" s="698" customFormat="1" ht="19.5" customHeight="1">
      <c r="A4" s="431"/>
      <c r="B4" s="735"/>
      <c r="C4" s="378"/>
      <c r="D4" s="736"/>
      <c r="E4" s="378"/>
      <c r="F4" s="736"/>
      <c r="J4" s="693"/>
    </row>
    <row r="5" spans="2:6" s="215" customFormat="1" ht="19.5" customHeight="1">
      <c r="B5" s="380"/>
      <c r="C5" s="229"/>
      <c r="D5" s="736"/>
      <c r="E5" s="737"/>
      <c r="F5" s="736"/>
    </row>
    <row r="6" spans="2:6" s="215" customFormat="1" ht="19.5" customHeight="1">
      <c r="B6" s="380"/>
      <c r="C6" s="229"/>
      <c r="D6" s="736"/>
      <c r="E6" s="738"/>
      <c r="F6" s="736"/>
    </row>
    <row r="7" spans="2:6" s="215" customFormat="1" ht="19.5" customHeight="1">
      <c r="B7" s="380"/>
      <c r="C7" s="229"/>
      <c r="D7" s="736"/>
      <c r="E7" s="229"/>
      <c r="F7" s="736"/>
    </row>
    <row r="8" spans="2:6" s="215" customFormat="1" ht="19.5" customHeight="1">
      <c r="B8" s="380"/>
      <c r="C8" s="229"/>
      <c r="D8" s="736"/>
      <c r="E8" s="229"/>
      <c r="F8" s="736"/>
    </row>
    <row r="9" spans="2:6" s="215" customFormat="1" ht="19.5" customHeight="1">
      <c r="B9" s="380"/>
      <c r="C9" s="229"/>
      <c r="D9" s="736"/>
      <c r="E9" s="229"/>
      <c r="F9" s="736"/>
    </row>
    <row r="10" spans="2:6" s="215" customFormat="1" ht="19.5" customHeight="1">
      <c r="B10" s="380"/>
      <c r="C10" s="229"/>
      <c r="D10" s="736"/>
      <c r="E10" s="229"/>
      <c r="F10" s="736"/>
    </row>
    <row r="11" spans="2:6" s="215" customFormat="1" ht="19.5" customHeight="1">
      <c r="B11" s="380"/>
      <c r="C11" s="229"/>
      <c r="D11" s="736"/>
      <c r="E11" s="229"/>
      <c r="F11" s="736"/>
    </row>
    <row r="12" spans="11:16" s="215" customFormat="1" ht="13.5">
      <c r="K12" s="897"/>
      <c r="L12" s="897"/>
      <c r="M12" s="897"/>
      <c r="N12" s="897"/>
      <c r="O12" s="897"/>
      <c r="P12" s="897"/>
    </row>
  </sheetData>
  <mergeCells count="1">
    <mergeCell ref="K12:P12"/>
  </mergeCells>
  <printOptions/>
  <pageMargins left="0.75" right="0.75" top="0.45" bottom="0.43" header="0.512" footer="0.512"/>
  <pageSetup horizontalDpi="600" verticalDpi="600" orientation="landscape" paperSize="9" scale="8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P22"/>
  <sheetViews>
    <sheetView showGridLines="0" workbookViewId="0" topLeftCell="A1">
      <selection activeCell="L29" sqref="L29"/>
    </sheetView>
  </sheetViews>
  <sheetFormatPr defaultColWidth="9.00390625" defaultRowHeight="13.5"/>
  <cols>
    <col min="1" max="1" width="1.12109375" style="0" customWidth="1"/>
    <col min="2" max="2" width="10.00390625" style="635" customWidth="1"/>
    <col min="3" max="3" width="8.625" style="3" customWidth="1"/>
    <col min="4" max="4" width="5.75390625" style="458" customWidth="1"/>
    <col min="5" max="7" width="11.00390625" style="0" hidden="1" customWidth="1"/>
    <col min="8" max="12" width="11.00390625" style="0" customWidth="1"/>
  </cols>
  <sheetData>
    <row r="1" s="207" customFormat="1" ht="30" customHeight="1">
      <c r="A1" s="207" t="s">
        <v>298</v>
      </c>
    </row>
    <row r="3" spans="1:11" ht="6" customHeight="1" thickBot="1">
      <c r="A3" s="13"/>
      <c r="B3" s="594"/>
      <c r="C3" s="45"/>
      <c r="D3" s="595"/>
      <c r="E3" s="13"/>
      <c r="F3" s="13"/>
      <c r="G3" s="13"/>
      <c r="H3" s="13"/>
      <c r="I3" s="13"/>
      <c r="J3" s="13"/>
      <c r="K3" s="13"/>
    </row>
    <row r="4" spans="1:14" s="599" customFormat="1" ht="20.25" customHeight="1">
      <c r="A4" s="596"/>
      <c r="B4" s="398"/>
      <c r="C4" s="597"/>
      <c r="D4" s="598"/>
      <c r="E4" s="15" t="s">
        <v>62</v>
      </c>
      <c r="F4" s="15" t="s">
        <v>58</v>
      </c>
      <c r="G4" s="15" t="s">
        <v>170</v>
      </c>
      <c r="H4" s="15" t="s">
        <v>211</v>
      </c>
      <c r="I4" s="15" t="s">
        <v>19</v>
      </c>
      <c r="J4" s="15" t="s">
        <v>157</v>
      </c>
      <c r="K4" s="15" t="s">
        <v>171</v>
      </c>
      <c r="L4" s="332" t="s">
        <v>214</v>
      </c>
      <c r="M4" s="599" t="s">
        <v>332</v>
      </c>
      <c r="N4" s="599" t="s">
        <v>5</v>
      </c>
    </row>
    <row r="5" spans="1:14" s="1" customFormat="1" ht="18" customHeight="1" thickBot="1">
      <c r="A5" s="81"/>
      <c r="B5" s="401"/>
      <c r="C5" s="600"/>
      <c r="D5" s="425"/>
      <c r="E5" s="418" t="s">
        <v>361</v>
      </c>
      <c r="F5" s="418" t="s">
        <v>13</v>
      </c>
      <c r="G5" s="419">
        <v>-2001</v>
      </c>
      <c r="H5" s="419">
        <v>-2002</v>
      </c>
      <c r="I5" s="420" t="s">
        <v>362</v>
      </c>
      <c r="J5" s="420" t="s">
        <v>252</v>
      </c>
      <c r="K5" s="420" t="s">
        <v>363</v>
      </c>
      <c r="L5" s="356" t="s">
        <v>364</v>
      </c>
      <c r="M5" s="1" t="s">
        <v>291</v>
      </c>
      <c r="N5" s="400" t="s">
        <v>5</v>
      </c>
    </row>
    <row r="6" spans="1:14" ht="22.5" customHeight="1">
      <c r="A6" s="13"/>
      <c r="B6" s="899" t="s">
        <v>299</v>
      </c>
      <c r="C6" s="601" t="s">
        <v>269</v>
      </c>
      <c r="D6" s="602" t="s">
        <v>300</v>
      </c>
      <c r="E6" s="603">
        <v>4171075</v>
      </c>
      <c r="F6" s="603">
        <v>4206543</v>
      </c>
      <c r="G6" s="604">
        <v>4302562</v>
      </c>
      <c r="H6" s="604">
        <v>4371784</v>
      </c>
      <c r="I6" s="604">
        <v>4508041</v>
      </c>
      <c r="J6" s="604">
        <v>4376699</v>
      </c>
      <c r="K6" s="604">
        <v>4344918</v>
      </c>
      <c r="L6" s="605">
        <v>4227730</v>
      </c>
      <c r="M6" s="408" t="s">
        <v>365</v>
      </c>
      <c r="N6" t="s">
        <v>5</v>
      </c>
    </row>
    <row r="7" spans="1:14" ht="22.5" customHeight="1">
      <c r="A7" s="13"/>
      <c r="B7" s="900"/>
      <c r="C7" s="606" t="s">
        <v>301</v>
      </c>
      <c r="D7" s="607" t="s">
        <v>348</v>
      </c>
      <c r="E7" s="608">
        <v>13.1</v>
      </c>
      <c r="F7" s="608">
        <v>13</v>
      </c>
      <c r="G7" s="609">
        <v>12.9</v>
      </c>
      <c r="H7" s="609">
        <v>13</v>
      </c>
      <c r="I7" s="609">
        <v>13.3</v>
      </c>
      <c r="J7" s="609">
        <v>12.9</v>
      </c>
      <c r="K7" s="609">
        <v>12.4</v>
      </c>
      <c r="L7" s="610">
        <v>12.1</v>
      </c>
      <c r="N7" t="s">
        <v>5</v>
      </c>
    </row>
    <row r="8" spans="1:14" ht="22.5" customHeight="1">
      <c r="A8" s="13"/>
      <c r="B8" s="901" t="s">
        <v>302</v>
      </c>
      <c r="C8" s="611" t="s">
        <v>269</v>
      </c>
      <c r="D8" s="612" t="s">
        <v>300</v>
      </c>
      <c r="E8" s="613">
        <v>7127240</v>
      </c>
      <c r="F8" s="613">
        <v>7267718</v>
      </c>
      <c r="G8" s="614">
        <v>7412212</v>
      </c>
      <c r="H8" s="614">
        <v>7490412</v>
      </c>
      <c r="I8" s="614">
        <v>7841092</v>
      </c>
      <c r="J8" s="614">
        <v>7769635</v>
      </c>
      <c r="K8" s="614">
        <v>7537013</v>
      </c>
      <c r="L8" s="615">
        <v>7387430</v>
      </c>
      <c r="N8" t="s">
        <v>5</v>
      </c>
    </row>
    <row r="9" spans="1:12" ht="22.5" customHeight="1">
      <c r="A9" s="13"/>
      <c r="B9" s="900"/>
      <c r="C9" s="606" t="s">
        <v>301</v>
      </c>
      <c r="D9" s="607" t="s">
        <v>303</v>
      </c>
      <c r="E9" s="608">
        <v>22.3</v>
      </c>
      <c r="F9" s="608">
        <v>22.6</v>
      </c>
      <c r="G9" s="609">
        <v>22.8</v>
      </c>
      <c r="H9" s="609">
        <v>22.8</v>
      </c>
      <c r="I9" s="609">
        <v>23.7</v>
      </c>
      <c r="J9" s="609">
        <v>23.2</v>
      </c>
      <c r="K9" s="609">
        <v>22.3</v>
      </c>
      <c r="L9" s="610">
        <v>22.4</v>
      </c>
    </row>
    <row r="10" spans="1:12" ht="22.5" customHeight="1">
      <c r="A10" s="13"/>
      <c r="B10" s="901" t="s">
        <v>304</v>
      </c>
      <c r="C10" s="611" t="s">
        <v>269</v>
      </c>
      <c r="D10" s="612" t="s">
        <v>300</v>
      </c>
      <c r="E10" s="613">
        <v>5271196</v>
      </c>
      <c r="F10" s="613">
        <v>5480593</v>
      </c>
      <c r="G10" s="614">
        <v>5755703</v>
      </c>
      <c r="H10" s="614">
        <v>6052473</v>
      </c>
      <c r="I10" s="614">
        <v>6403659</v>
      </c>
      <c r="J10" s="614">
        <v>6430450</v>
      </c>
      <c r="K10" s="614">
        <v>6630503</v>
      </c>
      <c r="L10" s="615">
        <v>6824088</v>
      </c>
    </row>
    <row r="11" spans="1:12" ht="22.5" customHeight="1">
      <c r="A11" s="13"/>
      <c r="B11" s="900"/>
      <c r="C11" s="606" t="s">
        <v>301</v>
      </c>
      <c r="D11" s="607" t="s">
        <v>303</v>
      </c>
      <c r="E11" s="608">
        <v>15.3</v>
      </c>
      <c r="F11" s="608">
        <v>15.8</v>
      </c>
      <c r="G11" s="609">
        <v>16.5</v>
      </c>
      <c r="H11" s="609">
        <v>17.1</v>
      </c>
      <c r="I11" s="609">
        <v>18.1</v>
      </c>
      <c r="J11" s="609">
        <v>17.9</v>
      </c>
      <c r="K11" s="609">
        <v>18.1</v>
      </c>
      <c r="L11" s="610">
        <v>18.6</v>
      </c>
    </row>
    <row r="12" spans="1:16" s="1" customFormat="1" ht="22.5" customHeight="1">
      <c r="A12" s="81"/>
      <c r="B12" s="901" t="s">
        <v>305</v>
      </c>
      <c r="C12" s="611" t="s">
        <v>269</v>
      </c>
      <c r="D12" s="612" t="s">
        <v>300</v>
      </c>
      <c r="E12" s="613">
        <v>3508486</v>
      </c>
      <c r="F12" s="613">
        <v>3577540</v>
      </c>
      <c r="G12" s="614">
        <v>3825670</v>
      </c>
      <c r="H12" s="614">
        <v>3863380</v>
      </c>
      <c r="I12" s="614">
        <v>4087444</v>
      </c>
      <c r="J12" s="614">
        <v>3995021</v>
      </c>
      <c r="K12" s="614">
        <v>3439094</v>
      </c>
      <c r="L12" s="615">
        <v>3320265</v>
      </c>
      <c r="M12"/>
      <c r="N12"/>
      <c r="O12"/>
      <c r="P12"/>
    </row>
    <row r="13" spans="1:16" s="1" customFormat="1" ht="22.5" customHeight="1">
      <c r="A13" s="81"/>
      <c r="B13" s="904"/>
      <c r="C13" s="606" t="s">
        <v>301</v>
      </c>
      <c r="D13" s="607" t="s">
        <v>303</v>
      </c>
      <c r="E13" s="608">
        <v>13.7</v>
      </c>
      <c r="F13" s="608">
        <v>13.8</v>
      </c>
      <c r="G13" s="609">
        <v>14.6</v>
      </c>
      <c r="H13" s="609">
        <v>14.6</v>
      </c>
      <c r="I13" s="609">
        <v>15.3</v>
      </c>
      <c r="J13" s="609">
        <v>13.6</v>
      </c>
      <c r="K13" s="609">
        <v>18.9</v>
      </c>
      <c r="L13" s="610">
        <v>18.6</v>
      </c>
      <c r="M13"/>
      <c r="N13"/>
      <c r="O13"/>
      <c r="P13"/>
    </row>
    <row r="14" spans="1:12" s="1" customFormat="1" ht="22.5" customHeight="1">
      <c r="A14" s="81"/>
      <c r="B14" s="902" t="s">
        <v>306</v>
      </c>
      <c r="C14" s="616" t="s">
        <v>269</v>
      </c>
      <c r="D14" s="617" t="s">
        <v>300</v>
      </c>
      <c r="E14" s="618">
        <v>3057444</v>
      </c>
      <c r="F14" s="618">
        <v>3093798</v>
      </c>
      <c r="G14" s="619">
        <v>3279212</v>
      </c>
      <c r="H14" s="619">
        <v>3337202</v>
      </c>
      <c r="I14" s="619">
        <v>3488074</v>
      </c>
      <c r="J14" s="619">
        <v>2698947</v>
      </c>
      <c r="K14" s="619">
        <v>2267189</v>
      </c>
      <c r="L14" s="620">
        <v>1631811</v>
      </c>
    </row>
    <row r="15" spans="1:12" s="1" customFormat="1" ht="22.5" customHeight="1" thickBot="1">
      <c r="A15" s="81"/>
      <c r="B15" s="903"/>
      <c r="C15" s="621" t="s">
        <v>301</v>
      </c>
      <c r="D15" s="534" t="s">
        <v>303</v>
      </c>
      <c r="E15" s="622">
        <v>11.7</v>
      </c>
      <c r="F15" s="622">
        <v>11.7</v>
      </c>
      <c r="G15" s="623">
        <v>12.3</v>
      </c>
      <c r="H15" s="623">
        <v>12.4</v>
      </c>
      <c r="I15" s="623">
        <v>12.9</v>
      </c>
      <c r="J15" s="623">
        <v>11.3</v>
      </c>
      <c r="K15" s="623">
        <v>17.6</v>
      </c>
      <c r="L15" s="624">
        <v>12.9</v>
      </c>
    </row>
    <row r="16" spans="1:11" s="626" customFormat="1" ht="13.5" customHeight="1">
      <c r="A16" s="95"/>
      <c r="B16" s="898" t="s">
        <v>307</v>
      </c>
      <c r="C16" s="898"/>
      <c r="D16" s="898"/>
      <c r="E16" s="898"/>
      <c r="F16" s="898"/>
      <c r="G16" s="898"/>
      <c r="H16" s="898"/>
      <c r="I16" s="898"/>
      <c r="J16" s="625"/>
      <c r="K16" s="95"/>
    </row>
    <row r="17" spans="1:11" s="512" customFormat="1" ht="13.5" customHeight="1">
      <c r="A17" s="627"/>
      <c r="B17" s="628" t="s">
        <v>308</v>
      </c>
      <c r="C17" s="629"/>
      <c r="D17" s="630"/>
      <c r="E17" s="629"/>
      <c r="F17" s="629"/>
      <c r="G17" s="629"/>
      <c r="H17" s="629"/>
      <c r="I17" s="629"/>
      <c r="J17" s="627"/>
      <c r="K17" s="627"/>
    </row>
    <row r="18" spans="1:11" s="512" customFormat="1" ht="13.5" customHeight="1">
      <c r="A18" s="627"/>
      <c r="B18" s="628" t="s">
        <v>309</v>
      </c>
      <c r="C18" s="629"/>
      <c r="D18" s="630"/>
      <c r="E18" s="629"/>
      <c r="F18" s="629"/>
      <c r="G18" s="629"/>
      <c r="H18" s="629"/>
      <c r="I18" s="631"/>
      <c r="J18" s="632"/>
      <c r="K18" s="627"/>
    </row>
    <row r="19" spans="2:9" ht="13.5" customHeight="1">
      <c r="B19" s="628" t="s">
        <v>310</v>
      </c>
      <c r="C19" s="633"/>
      <c r="D19" s="634"/>
      <c r="E19" s="633"/>
      <c r="F19" s="633"/>
      <c r="G19" s="633"/>
      <c r="H19" s="633"/>
      <c r="I19" s="633"/>
    </row>
    <row r="20" spans="2:9" ht="13.5" customHeight="1">
      <c r="B20" s="628" t="s">
        <v>366</v>
      </c>
      <c r="C20" s="633"/>
      <c r="D20" s="634"/>
      <c r="E20" s="633"/>
      <c r="F20" s="633"/>
      <c r="G20" s="633"/>
      <c r="H20" s="633"/>
      <c r="I20" s="633"/>
    </row>
    <row r="21" spans="2:9" ht="13.5" customHeight="1">
      <c r="B21" s="628" t="s">
        <v>311</v>
      </c>
      <c r="C21" s="633"/>
      <c r="D21" s="634"/>
      <c r="E21" s="633"/>
      <c r="F21" s="633"/>
      <c r="G21" s="633"/>
      <c r="H21" s="633"/>
      <c r="I21" s="633"/>
    </row>
    <row r="22" spans="2:12" ht="13.5">
      <c r="B22"/>
      <c r="K22" t="s">
        <v>5</v>
      </c>
      <c r="L22" t="s">
        <v>5</v>
      </c>
    </row>
  </sheetData>
  <mergeCells count="6">
    <mergeCell ref="B16:I16"/>
    <mergeCell ref="B6:B7"/>
    <mergeCell ref="B10:B11"/>
    <mergeCell ref="B8:B9"/>
    <mergeCell ref="B14:B15"/>
    <mergeCell ref="B12:B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B55"/>
  <sheetViews>
    <sheetView showGridLines="0" workbookViewId="0" topLeftCell="A1">
      <selection activeCell="M16" sqref="M16"/>
    </sheetView>
  </sheetViews>
  <sheetFormatPr defaultColWidth="9.00390625" defaultRowHeight="13.5"/>
  <cols>
    <col min="1" max="1" width="4.375" style="0" customWidth="1"/>
    <col min="2" max="2" width="12.00390625" style="0" customWidth="1"/>
    <col min="3" max="5" width="10.50390625" style="0" hidden="1" customWidth="1"/>
    <col min="6" max="11" width="10.50390625" style="0" customWidth="1"/>
    <col min="13" max="13" width="11.625" style="0" customWidth="1"/>
    <col min="14" max="19" width="13.625" style="0" customWidth="1"/>
    <col min="20" max="25" width="12.625" style="0" customWidth="1"/>
  </cols>
  <sheetData>
    <row r="1" spans="1:13" s="207" customFormat="1" ht="30" customHeight="1">
      <c r="A1" s="206" t="s">
        <v>216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M1" s="207" t="s">
        <v>176</v>
      </c>
    </row>
    <row r="2" spans="1:11" s="215" customFormat="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s="215" customFormat="1" ht="13.5">
      <c r="A3" s="19"/>
      <c r="B3" s="19"/>
      <c r="C3" s="251"/>
      <c r="D3" s="16"/>
      <c r="E3" s="16"/>
      <c r="F3" s="16"/>
      <c r="G3" s="16"/>
      <c r="H3" s="16"/>
      <c r="I3" s="16"/>
      <c r="J3" s="16"/>
      <c r="M3" s="11"/>
    </row>
    <row r="4" spans="1:12" s="215" customFormat="1" ht="13.5" customHeight="1">
      <c r="A4" s="20"/>
      <c r="B4" s="16"/>
      <c r="C4" s="751"/>
      <c r="D4" s="226"/>
      <c r="E4" s="226"/>
      <c r="F4" s="226"/>
      <c r="G4" s="226"/>
      <c r="H4" s="226"/>
      <c r="I4" s="226"/>
      <c r="J4" s="226"/>
      <c r="L4" s="752"/>
    </row>
    <row r="5" spans="1:12" s="215" customFormat="1" ht="13.5">
      <c r="A5" s="20"/>
      <c r="B5" s="16"/>
      <c r="C5" s="751"/>
      <c r="D5" s="226"/>
      <c r="E5" s="226"/>
      <c r="F5" s="226"/>
      <c r="G5" s="226"/>
      <c r="H5" s="226"/>
      <c r="I5" s="226"/>
      <c r="J5" s="226"/>
      <c r="L5" s="752"/>
    </row>
    <row r="6" spans="1:12" s="215" customFormat="1" ht="13.5">
      <c r="A6" s="20"/>
      <c r="B6" s="16"/>
      <c r="C6" s="751"/>
      <c r="D6" s="226"/>
      <c r="E6" s="226"/>
      <c r="F6" s="226"/>
      <c r="G6" s="226"/>
      <c r="H6" s="226"/>
      <c r="I6" s="226"/>
      <c r="J6" s="226"/>
      <c r="L6" s="752"/>
    </row>
    <row r="7" spans="1:12" s="215" customFormat="1" ht="13.5">
      <c r="A7" s="20"/>
      <c r="B7" s="382"/>
      <c r="C7" s="751"/>
      <c r="D7" s="226"/>
      <c r="E7" s="226"/>
      <c r="F7" s="226"/>
      <c r="G7" s="226"/>
      <c r="H7" s="226"/>
      <c r="I7" s="226"/>
      <c r="J7" s="226"/>
      <c r="L7" s="752"/>
    </row>
    <row r="8" spans="1:9" s="215" customFormat="1" ht="13.5">
      <c r="A8" s="10"/>
      <c r="B8" s="10"/>
      <c r="C8" s="10"/>
      <c r="D8" s="10"/>
      <c r="E8" s="10"/>
      <c r="F8" s="10"/>
      <c r="G8" s="10"/>
      <c r="H8" s="10"/>
      <c r="I8" s="10"/>
    </row>
    <row r="9" spans="1:9" ht="13.5">
      <c r="A9" s="13"/>
      <c r="B9" s="13"/>
      <c r="C9" s="13"/>
      <c r="D9" s="13"/>
      <c r="E9" s="13"/>
      <c r="F9" s="13"/>
      <c r="G9" s="13"/>
      <c r="H9" s="13"/>
      <c r="I9" s="13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spans="12:21" ht="13.5">
      <c r="L33" s="215"/>
      <c r="M33" s="215"/>
      <c r="N33" s="215"/>
      <c r="O33" s="215"/>
      <c r="P33" s="215"/>
      <c r="Q33" s="215"/>
      <c r="R33" s="215"/>
      <c r="S33" s="215"/>
      <c r="T33" s="215"/>
      <c r="U33" s="215"/>
    </row>
    <row r="34" spans="12:28" ht="14.25"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15"/>
    </row>
    <row r="35" spans="12:28" ht="13.5">
      <c r="L35" s="10"/>
      <c r="M35" s="378"/>
      <c r="N35" s="16"/>
      <c r="O35" s="378"/>
      <c r="P35" s="378"/>
      <c r="Q35" s="16"/>
      <c r="R35" s="16"/>
      <c r="S35" s="16"/>
      <c r="T35" s="215"/>
      <c r="U35" s="215"/>
      <c r="Z35" s="10"/>
      <c r="AA35" s="10"/>
      <c r="AB35" s="215"/>
    </row>
    <row r="36" spans="12:28" ht="13.5">
      <c r="L36" s="19"/>
      <c r="M36" s="379"/>
      <c r="N36" s="380"/>
      <c r="O36" s="16"/>
      <c r="P36" s="16"/>
      <c r="Q36" s="380"/>
      <c r="R36" s="16"/>
      <c r="S36" s="16"/>
      <c r="T36" s="215"/>
      <c r="U36" s="215"/>
      <c r="Z36" s="16"/>
      <c r="AA36" s="16"/>
      <c r="AB36" s="215"/>
    </row>
    <row r="37" spans="12:28" ht="13.5">
      <c r="L37" s="20"/>
      <c r="M37" s="251"/>
      <c r="N37" s="227"/>
      <c r="O37" s="230"/>
      <c r="P37" s="227"/>
      <c r="Q37" s="227"/>
      <c r="R37" s="230"/>
      <c r="S37" s="227"/>
      <c r="T37" s="215"/>
      <c r="U37" s="215"/>
      <c r="Z37" s="226"/>
      <c r="AA37" s="226"/>
      <c r="AB37" s="215"/>
    </row>
    <row r="38" spans="12:28" ht="13.5">
      <c r="L38" s="20"/>
      <c r="M38" s="16"/>
      <c r="N38" s="227"/>
      <c r="O38" s="230"/>
      <c r="P38" s="381"/>
      <c r="Q38" s="227"/>
      <c r="R38" s="230"/>
      <c r="S38" s="381"/>
      <c r="T38" s="215"/>
      <c r="U38" s="215"/>
      <c r="Z38" s="226"/>
      <c r="AA38" s="226"/>
      <c r="AB38" s="215"/>
    </row>
    <row r="39" spans="12:28" ht="13.5">
      <c r="L39" s="20"/>
      <c r="M39" s="16"/>
      <c r="N39" s="227"/>
      <c r="O39" s="230"/>
      <c r="P39" s="381"/>
      <c r="Q39" s="227"/>
      <c r="R39" s="230"/>
      <c r="S39" s="381"/>
      <c r="T39" s="215"/>
      <c r="U39" s="215"/>
      <c r="Z39" s="226"/>
      <c r="AA39" s="226"/>
      <c r="AB39" s="215"/>
    </row>
    <row r="40" spans="12:28" ht="13.5">
      <c r="L40" s="20"/>
      <c r="M40" s="16"/>
      <c r="N40" s="227"/>
      <c r="O40" s="230"/>
      <c r="P40" s="381"/>
      <c r="Q40" s="227"/>
      <c r="R40" s="230"/>
      <c r="S40" s="381"/>
      <c r="T40" s="215"/>
      <c r="U40" s="215"/>
      <c r="Z40" s="226"/>
      <c r="AA40" s="226"/>
      <c r="AB40" s="215"/>
    </row>
    <row r="41" spans="12:28" ht="13.5">
      <c r="L41" s="215"/>
      <c r="M41" s="16"/>
      <c r="N41" s="227"/>
      <c r="O41" s="230"/>
      <c r="P41" s="381"/>
      <c r="Q41" s="227"/>
      <c r="R41" s="230"/>
      <c r="S41" s="381"/>
      <c r="T41" s="215"/>
      <c r="U41" s="215"/>
      <c r="Z41" s="215"/>
      <c r="AA41" s="215"/>
      <c r="AB41" s="215"/>
    </row>
    <row r="42" spans="12:21" ht="13.5">
      <c r="L42" s="215"/>
      <c r="M42" s="16"/>
      <c r="N42" s="227"/>
      <c r="O42" s="230"/>
      <c r="P42" s="381"/>
      <c r="Q42" s="227"/>
      <c r="R42" s="230"/>
      <c r="S42" s="381"/>
      <c r="T42" s="215"/>
      <c r="U42" s="215"/>
    </row>
    <row r="43" spans="12:21" ht="13.5">
      <c r="L43" s="215"/>
      <c r="M43" s="229"/>
      <c r="N43" s="229"/>
      <c r="O43" s="229"/>
      <c r="P43" s="229"/>
      <c r="Q43" s="229"/>
      <c r="R43" s="229"/>
      <c r="S43" s="229"/>
      <c r="T43" s="215"/>
      <c r="U43" s="215"/>
    </row>
    <row r="44" spans="12:21" ht="13.5">
      <c r="L44" s="215"/>
      <c r="M44" s="378"/>
      <c r="N44" s="16"/>
      <c r="O44" s="16"/>
      <c r="P44" s="16"/>
      <c r="Q44" s="382"/>
      <c r="R44" s="378"/>
      <c r="S44" s="378"/>
      <c r="T44" s="215"/>
      <c r="U44" s="215"/>
    </row>
    <row r="45" spans="12:21" ht="13.5">
      <c r="L45" s="215"/>
      <c r="M45" s="379"/>
      <c r="N45" s="380"/>
      <c r="O45" s="16"/>
      <c r="P45" s="16"/>
      <c r="Q45" s="380"/>
      <c r="R45" s="16"/>
      <c r="S45" s="16"/>
      <c r="T45" s="215"/>
      <c r="U45" s="215"/>
    </row>
    <row r="46" spans="12:21" ht="13.5">
      <c r="L46" s="215"/>
      <c r="M46" s="251"/>
      <c r="N46" s="227"/>
      <c r="O46" s="230"/>
      <c r="P46" s="227"/>
      <c r="Q46" s="227"/>
      <c r="R46" s="230"/>
      <c r="S46" s="227"/>
      <c r="T46" s="215"/>
      <c r="U46" s="215"/>
    </row>
    <row r="47" spans="12:21" ht="13.5">
      <c r="L47" s="215"/>
      <c r="M47" s="16"/>
      <c r="N47" s="227"/>
      <c r="O47" s="230"/>
      <c r="P47" s="381"/>
      <c r="Q47" s="227"/>
      <c r="R47" s="230"/>
      <c r="S47" s="381"/>
      <c r="T47" s="215"/>
      <c r="U47" s="215"/>
    </row>
    <row r="48" spans="12:21" ht="13.5">
      <c r="L48" s="215"/>
      <c r="M48" s="16"/>
      <c r="N48" s="227"/>
      <c r="O48" s="230"/>
      <c r="P48" s="381"/>
      <c r="Q48" s="227"/>
      <c r="R48" s="230"/>
      <c r="S48" s="381"/>
      <c r="T48" s="215"/>
      <c r="U48" s="215"/>
    </row>
    <row r="49" spans="12:21" ht="13.5">
      <c r="L49" s="215"/>
      <c r="M49" s="16"/>
      <c r="N49" s="227"/>
      <c r="O49" s="230"/>
      <c r="P49" s="381"/>
      <c r="Q49" s="227"/>
      <c r="R49" s="230"/>
      <c r="S49" s="381"/>
      <c r="T49" s="215"/>
      <c r="U49" s="215"/>
    </row>
    <row r="50" spans="12:21" ht="13.5">
      <c r="L50" s="215"/>
      <c r="M50" s="16"/>
      <c r="N50" s="227"/>
      <c r="O50" s="230"/>
      <c r="P50" s="381"/>
      <c r="Q50" s="227"/>
      <c r="R50" s="230"/>
      <c r="S50" s="381"/>
      <c r="T50" s="215"/>
      <c r="U50" s="215"/>
    </row>
    <row r="51" spans="12:21" ht="13.5">
      <c r="L51" s="215"/>
      <c r="M51" s="16"/>
      <c r="N51" s="227"/>
      <c r="O51" s="230"/>
      <c r="P51" s="381"/>
      <c r="Q51" s="227"/>
      <c r="R51" s="230"/>
      <c r="S51" s="381"/>
      <c r="T51" s="215"/>
      <c r="U51" s="215"/>
    </row>
    <row r="52" spans="12:21" ht="13.5">
      <c r="L52" s="215"/>
      <c r="M52" s="229"/>
      <c r="N52" s="229"/>
      <c r="O52" s="229"/>
      <c r="P52" s="229"/>
      <c r="Q52" s="229"/>
      <c r="R52" s="229"/>
      <c r="S52" s="229"/>
      <c r="T52" s="215"/>
      <c r="U52" s="215"/>
    </row>
    <row r="53" spans="12:21" ht="13.5">
      <c r="L53" s="215"/>
      <c r="M53" s="215"/>
      <c r="N53" s="215"/>
      <c r="O53" s="215"/>
      <c r="P53" s="215"/>
      <c r="Q53" s="215"/>
      <c r="R53" s="215"/>
      <c r="S53" s="215"/>
      <c r="T53" s="215"/>
      <c r="U53" s="215"/>
    </row>
    <row r="54" spans="12:21" ht="13.5">
      <c r="L54" s="215"/>
      <c r="M54" s="215"/>
      <c r="N54" s="215"/>
      <c r="O54" s="215"/>
      <c r="P54" s="215"/>
      <c r="Q54" s="215"/>
      <c r="R54" s="215"/>
      <c r="S54" s="215"/>
      <c r="T54" s="215"/>
      <c r="U54" s="215"/>
    </row>
    <row r="55" spans="12:21" ht="13.5">
      <c r="L55" s="215"/>
      <c r="M55" s="215"/>
      <c r="N55" s="215"/>
      <c r="O55" s="215"/>
      <c r="P55" s="215"/>
      <c r="Q55" s="215"/>
      <c r="R55" s="215"/>
      <c r="S55" s="215"/>
      <c r="T55" s="215"/>
      <c r="U55" s="215"/>
    </row>
  </sheetData>
  <printOptions/>
  <pageMargins left="0.54" right="0.27" top="0.984251968503937" bottom="0.984251968503937" header="0.5118110236220472" footer="0.5118110236220472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AA43"/>
  <sheetViews>
    <sheetView showGridLines="0" workbookViewId="0" topLeftCell="A1">
      <selection activeCell="M24" sqref="M24"/>
    </sheetView>
  </sheetViews>
  <sheetFormatPr defaultColWidth="9.00390625" defaultRowHeight="13.5"/>
  <cols>
    <col min="1" max="1" width="1.25" style="395" customWidth="1"/>
    <col min="2" max="2" width="3.75390625" style="0" customWidth="1"/>
    <col min="3" max="3" width="14.75390625" style="0" customWidth="1"/>
    <col min="4" max="4" width="4.625" style="458" customWidth="1"/>
    <col min="5" max="8" width="10.00390625" style="0" customWidth="1"/>
    <col min="9" max="10" width="9.875" style="0" hidden="1" customWidth="1"/>
    <col min="11" max="12" width="10.00390625" style="0" customWidth="1"/>
    <col min="16" max="27" width="9.00390625" style="10" customWidth="1"/>
  </cols>
  <sheetData>
    <row r="1" spans="1:27" s="206" customFormat="1" ht="30" customHeight="1">
      <c r="A1" s="206" t="s">
        <v>316</v>
      </c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3" spans="1:13" ht="8.25" customHeight="1" thickBot="1">
      <c r="A3" s="157"/>
      <c r="B3" s="636"/>
      <c r="C3" s="636"/>
      <c r="D3" s="595"/>
      <c r="E3" s="13"/>
      <c r="F3" s="13"/>
      <c r="G3" s="13"/>
      <c r="H3" s="13"/>
      <c r="I3" s="13"/>
      <c r="J3" s="13"/>
      <c r="K3" s="13"/>
      <c r="L3" s="359"/>
      <c r="M3" s="13"/>
    </row>
    <row r="4" spans="1:14" ht="24" customHeight="1">
      <c r="A4" s="157"/>
      <c r="B4" s="82"/>
      <c r="C4" s="637"/>
      <c r="D4" s="598"/>
      <c r="E4" s="907" t="s">
        <v>299</v>
      </c>
      <c r="F4" s="909" t="s">
        <v>302</v>
      </c>
      <c r="G4" s="909" t="s">
        <v>317</v>
      </c>
      <c r="H4" s="911" t="s">
        <v>305</v>
      </c>
      <c r="I4" s="895" t="s">
        <v>305</v>
      </c>
      <c r="J4" s="894"/>
      <c r="K4" s="905" t="s">
        <v>306</v>
      </c>
      <c r="L4" s="75"/>
      <c r="M4" s="13"/>
      <c r="N4" t="s">
        <v>173</v>
      </c>
    </row>
    <row r="5" spans="1:26" ht="36" customHeight="1" thickBot="1">
      <c r="A5" s="157"/>
      <c r="B5" s="85"/>
      <c r="C5" s="638"/>
      <c r="D5" s="425"/>
      <c r="E5" s="908"/>
      <c r="F5" s="910"/>
      <c r="G5" s="910"/>
      <c r="H5" s="910"/>
      <c r="I5" s="639" t="s">
        <v>318</v>
      </c>
      <c r="J5" s="640" t="s">
        <v>367</v>
      </c>
      <c r="K5" s="906"/>
      <c r="L5" s="641"/>
      <c r="M5" s="13"/>
      <c r="N5" s="396" t="s">
        <v>173</v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s="1" customFormat="1" ht="34.5" customHeight="1">
      <c r="A6" s="596"/>
      <c r="B6" s="642" t="s">
        <v>319</v>
      </c>
      <c r="C6" s="643"/>
      <c r="D6" s="421" t="s">
        <v>63</v>
      </c>
      <c r="E6" s="644">
        <v>4227730</v>
      </c>
      <c r="F6" s="412">
        <v>7387430</v>
      </c>
      <c r="G6" s="412">
        <v>6824088</v>
      </c>
      <c r="H6" s="412">
        <v>3320265</v>
      </c>
      <c r="I6" s="412">
        <v>3320265</v>
      </c>
      <c r="J6" s="412">
        <v>300491</v>
      </c>
      <c r="K6" s="414">
        <v>1631811</v>
      </c>
      <c r="M6" s="81"/>
      <c r="N6" s="400" t="s">
        <v>5</v>
      </c>
      <c r="P6" s="11"/>
      <c r="Q6" s="10"/>
      <c r="R6" s="10"/>
      <c r="S6" s="707"/>
      <c r="T6" s="707"/>
      <c r="U6" s="707"/>
      <c r="V6" s="707"/>
      <c r="W6" s="707"/>
      <c r="X6" s="707"/>
      <c r="Y6" s="707"/>
      <c r="Z6" s="707"/>
      <c r="AA6" s="11"/>
    </row>
    <row r="7" spans="1:27" s="1" customFormat="1" ht="34.5" customHeight="1">
      <c r="A7" s="596"/>
      <c r="B7" s="161" t="s">
        <v>320</v>
      </c>
      <c r="C7" s="75"/>
      <c r="D7" s="645" t="s">
        <v>64</v>
      </c>
      <c r="E7" s="646">
        <v>444248</v>
      </c>
      <c r="F7" s="322">
        <v>214508</v>
      </c>
      <c r="G7" s="322">
        <v>488980</v>
      </c>
      <c r="H7" s="322">
        <v>38505</v>
      </c>
      <c r="I7" s="322">
        <v>38505</v>
      </c>
      <c r="J7" s="322">
        <v>3513</v>
      </c>
      <c r="K7" s="647">
        <v>144470</v>
      </c>
      <c r="M7" s="81"/>
      <c r="N7" s="1" t="s">
        <v>5</v>
      </c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</row>
    <row r="8" spans="1:27" s="1" customFormat="1" ht="34.5" customHeight="1">
      <c r="A8" s="596"/>
      <c r="B8" s="648"/>
      <c r="C8" s="649" t="s">
        <v>321</v>
      </c>
      <c r="D8" s="650" t="s">
        <v>368</v>
      </c>
      <c r="E8" s="651">
        <v>10.50795580607087</v>
      </c>
      <c r="F8" s="652">
        <v>2.9036891043299224</v>
      </c>
      <c r="G8" s="652">
        <v>7.165499624272138</v>
      </c>
      <c r="H8" s="652">
        <v>1.1596965904829886</v>
      </c>
      <c r="I8" s="652">
        <v>1.1596965904829886</v>
      </c>
      <c r="J8" s="653">
        <v>1.1690865949396154</v>
      </c>
      <c r="K8" s="654">
        <v>8.853353727852062</v>
      </c>
      <c r="M8" s="81"/>
      <c r="N8" s="1" t="s">
        <v>5</v>
      </c>
      <c r="P8" s="11"/>
      <c r="Q8" s="10"/>
      <c r="R8" s="10"/>
      <c r="S8" s="707"/>
      <c r="T8" s="707"/>
      <c r="U8" s="707"/>
      <c r="V8" s="707"/>
      <c r="W8" s="707"/>
      <c r="X8" s="707"/>
      <c r="Y8" s="707"/>
      <c r="Z8" s="707"/>
      <c r="AA8" s="11"/>
    </row>
    <row r="9" spans="1:27" s="1" customFormat="1" ht="34.5" customHeight="1">
      <c r="A9" s="596"/>
      <c r="B9" s="536" t="s">
        <v>322</v>
      </c>
      <c r="C9" s="655"/>
      <c r="D9" s="645" t="s">
        <v>64</v>
      </c>
      <c r="E9" s="656">
        <v>6604</v>
      </c>
      <c r="F9" s="657">
        <v>3626</v>
      </c>
      <c r="G9" s="657">
        <v>11447</v>
      </c>
      <c r="H9" s="657">
        <v>1898</v>
      </c>
      <c r="I9" s="657">
        <v>1898</v>
      </c>
      <c r="J9" s="657">
        <v>250</v>
      </c>
      <c r="K9" s="658">
        <v>4529</v>
      </c>
      <c r="M9" s="81"/>
      <c r="P9" s="11"/>
      <c r="Q9" s="10"/>
      <c r="R9" s="10"/>
      <c r="S9" s="707"/>
      <c r="T9" s="707"/>
      <c r="U9" s="707"/>
      <c r="V9" s="707"/>
      <c r="W9" s="707"/>
      <c r="X9" s="707"/>
      <c r="Y9" s="707"/>
      <c r="Z9" s="707"/>
      <c r="AA9" s="11"/>
    </row>
    <row r="10" spans="1:27" s="1" customFormat="1" ht="34.5" customHeight="1">
      <c r="A10" s="596"/>
      <c r="B10" s="659"/>
      <c r="C10" s="649" t="s">
        <v>321</v>
      </c>
      <c r="D10" s="660" t="s">
        <v>368</v>
      </c>
      <c r="E10" s="651">
        <v>0.15620675870975678</v>
      </c>
      <c r="F10" s="652">
        <v>0.04908337540931014</v>
      </c>
      <c r="G10" s="652">
        <v>0.1677440267476035</v>
      </c>
      <c r="H10" s="652">
        <v>0.05716411190070672</v>
      </c>
      <c r="I10" s="652">
        <v>0.05716411190070672</v>
      </c>
      <c r="J10" s="653">
        <v>0.08319716730284767</v>
      </c>
      <c r="K10" s="654">
        <v>0.27754439699205363</v>
      </c>
      <c r="M10" s="81"/>
      <c r="P10" s="11"/>
      <c r="Q10" s="10"/>
      <c r="R10" s="10"/>
      <c r="S10" s="707"/>
      <c r="T10" s="707"/>
      <c r="U10" s="707"/>
      <c r="V10" s="707"/>
      <c r="W10" s="707"/>
      <c r="X10" s="707"/>
      <c r="Y10" s="707"/>
      <c r="Z10" s="707"/>
      <c r="AA10" s="11"/>
    </row>
    <row r="11" spans="1:27" s="1" customFormat="1" ht="34.5" customHeight="1" thickBot="1">
      <c r="A11" s="596"/>
      <c r="B11" s="661"/>
      <c r="C11" s="662" t="s">
        <v>323</v>
      </c>
      <c r="D11" s="663" t="s">
        <v>369</v>
      </c>
      <c r="E11" s="664">
        <v>1.4865570582197332</v>
      </c>
      <c r="F11" s="665">
        <v>1.6903798459731105</v>
      </c>
      <c r="G11" s="665">
        <v>2.3409955417399484</v>
      </c>
      <c r="H11" s="665">
        <v>4.929229970133749</v>
      </c>
      <c r="I11" s="665">
        <v>4.929229970133749</v>
      </c>
      <c r="J11" s="666">
        <v>7.116424708226587</v>
      </c>
      <c r="K11" s="667">
        <v>3.134906901086731</v>
      </c>
      <c r="M11" s="81"/>
      <c r="P11" s="11"/>
      <c r="Q11" s="10"/>
      <c r="R11" s="10"/>
      <c r="S11" s="707"/>
      <c r="T11" s="707"/>
      <c r="U11" s="707"/>
      <c r="V11" s="707"/>
      <c r="W11" s="707"/>
      <c r="X11" s="707"/>
      <c r="Y11" s="707"/>
      <c r="Z11" s="707"/>
      <c r="AA11" s="11"/>
    </row>
    <row r="12" spans="1:26" ht="13.5">
      <c r="A12" s="98"/>
      <c r="B12" s="627" t="s">
        <v>324</v>
      </c>
      <c r="C12" s="13"/>
      <c r="D12" s="595"/>
      <c r="E12" s="13"/>
      <c r="F12" s="13"/>
      <c r="G12" s="13"/>
      <c r="H12" s="13"/>
      <c r="I12" s="13"/>
      <c r="J12" s="13"/>
      <c r="K12" s="13"/>
      <c r="L12" s="13"/>
      <c r="M12" s="13"/>
      <c r="S12" s="707"/>
      <c r="T12" s="707"/>
      <c r="U12" s="707"/>
      <c r="V12" s="707"/>
      <c r="W12" s="707"/>
      <c r="X12" s="707"/>
      <c r="Y12" s="707"/>
      <c r="Z12" s="707"/>
    </row>
    <row r="13" spans="4:27" s="215" customFormat="1" ht="13.5">
      <c r="D13" s="513"/>
      <c r="E13" s="709"/>
      <c r="F13" s="709"/>
      <c r="G13" s="709"/>
      <c r="H13" s="709"/>
      <c r="I13" s="709"/>
      <c r="J13" s="709"/>
      <c r="K13" s="709"/>
      <c r="L13" s="739"/>
      <c r="M13" s="739"/>
      <c r="N13" s="739"/>
      <c r="O13" s="739"/>
      <c r="P13" s="10"/>
      <c r="Q13" s="10"/>
      <c r="R13" s="10"/>
      <c r="S13" s="707"/>
      <c r="T13" s="707"/>
      <c r="U13" s="707"/>
      <c r="V13" s="707"/>
      <c r="W13" s="707"/>
      <c r="X13" s="707"/>
      <c r="Y13" s="707"/>
      <c r="Z13" s="707"/>
      <c r="AA13" s="10"/>
    </row>
    <row r="14" spans="4:27" s="215" customFormat="1" ht="13.5">
      <c r="D14" s="740"/>
      <c r="E14" s="10"/>
      <c r="F14" s="10"/>
      <c r="G14" s="690"/>
      <c r="H14" s="690"/>
      <c r="I14" s="690"/>
      <c r="J14" s="690"/>
      <c r="K14" s="10"/>
      <c r="L14" s="578"/>
      <c r="M14" s="578"/>
      <c r="N14" s="578"/>
      <c r="O14" s="741"/>
      <c r="P14" s="10"/>
      <c r="Q14" s="668"/>
      <c r="R14" s="10"/>
      <c r="S14" s="10"/>
      <c r="T14" s="707"/>
      <c r="U14" s="707"/>
      <c r="V14" s="10"/>
      <c r="W14" s="707"/>
      <c r="X14" s="707"/>
      <c r="Y14" s="10"/>
      <c r="Z14" s="707"/>
      <c r="AA14" s="10"/>
    </row>
    <row r="15" spans="4:27" s="215" customFormat="1" ht="13.5">
      <c r="D15" s="74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31"/>
      <c r="R15" s="10"/>
      <c r="S15" s="10"/>
      <c r="T15" s="10"/>
      <c r="U15" s="707"/>
      <c r="V15" s="10"/>
      <c r="W15" s="10"/>
      <c r="X15" s="707"/>
      <c r="Y15" s="10"/>
      <c r="Z15" s="10"/>
      <c r="AA15" s="10"/>
    </row>
    <row r="16" spans="1:27" s="215" customFormat="1" ht="13.5">
      <c r="A16" s="709"/>
      <c r="D16" s="74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s="215" customFormat="1" ht="13.5">
      <c r="A17" s="709"/>
      <c r="D17" s="74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s="215" customFormat="1" ht="13.5">
      <c r="A18" s="709"/>
      <c r="D18" s="74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s="215" customFormat="1" ht="13.5">
      <c r="A19" s="709"/>
      <c r="D19" s="74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215" customFormat="1" ht="13.5">
      <c r="A20" s="709"/>
      <c r="D20" s="74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s="215" customFormat="1" ht="13.5">
      <c r="A21" s="709"/>
      <c r="D21" s="74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s="215" customFormat="1" ht="13.5">
      <c r="A22" s="709"/>
      <c r="D22" s="74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s="215" customFormat="1" ht="13.5">
      <c r="A23" s="709"/>
      <c r="D23" s="74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15" ht="13.5">
      <c r="A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3.5">
      <c r="A2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4" ht="13.5">
      <c r="A26"/>
      <c r="D26"/>
    </row>
    <row r="27" spans="1:4" ht="13.5">
      <c r="A27"/>
      <c r="D27"/>
    </row>
    <row r="28" ht="13.5">
      <c r="A28"/>
    </row>
    <row r="29" spans="1:4" ht="13.5">
      <c r="A29"/>
      <c r="D29"/>
    </row>
    <row r="30" spans="1:4" ht="13.5">
      <c r="A30"/>
      <c r="D30"/>
    </row>
    <row r="31" spans="1:4" ht="13.5">
      <c r="A31"/>
      <c r="D31"/>
    </row>
    <row r="32" ht="13.5">
      <c r="A32"/>
    </row>
    <row r="33" spans="1:4" ht="13.5">
      <c r="A33"/>
      <c r="D33"/>
    </row>
    <row r="34" spans="1:4" ht="13.5">
      <c r="A34"/>
      <c r="D34"/>
    </row>
    <row r="35" spans="1:4" ht="13.5">
      <c r="A35"/>
      <c r="D35"/>
    </row>
    <row r="36" spans="1:4" ht="13.5">
      <c r="A36"/>
      <c r="D36"/>
    </row>
    <row r="37" spans="1:4" ht="13.5">
      <c r="A37"/>
      <c r="D37"/>
    </row>
    <row r="38" spans="1:4" ht="13.5">
      <c r="A38"/>
      <c r="D38"/>
    </row>
    <row r="39" spans="1:4" ht="13.5">
      <c r="A39"/>
      <c r="D39"/>
    </row>
    <row r="40" spans="1:4" ht="13.5">
      <c r="A40"/>
      <c r="D40"/>
    </row>
    <row r="41" spans="1:4" ht="13.5">
      <c r="A41"/>
      <c r="D41"/>
    </row>
    <row r="42" spans="1:4" ht="13.5">
      <c r="A42"/>
      <c r="D42"/>
    </row>
    <row r="43" spans="1:4" ht="13.5">
      <c r="A43"/>
      <c r="D43"/>
    </row>
  </sheetData>
  <mergeCells count="6">
    <mergeCell ref="K4:K5"/>
    <mergeCell ref="I4:J4"/>
    <mergeCell ref="E4:E5"/>
    <mergeCell ref="G4:G5"/>
    <mergeCell ref="F4:F5"/>
    <mergeCell ref="H4:H5"/>
  </mergeCells>
  <printOptions/>
  <pageMargins left="0.75" right="0.75" top="1" bottom="1" header="0.512" footer="0.512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9">
    <tabColor indexed="45"/>
  </sheetPr>
  <dimension ref="A1:W36"/>
  <sheetViews>
    <sheetView showGridLines="0" workbookViewId="0" topLeftCell="A1">
      <selection activeCell="M25" sqref="M25"/>
    </sheetView>
  </sheetViews>
  <sheetFormatPr defaultColWidth="9.00390625" defaultRowHeight="13.5"/>
  <cols>
    <col min="1" max="1" width="1.4921875" style="0" customWidth="1"/>
    <col min="2" max="2" width="9.50390625" style="0" bestFit="1" customWidth="1"/>
    <col min="3" max="3" width="7.50390625" style="77" customWidth="1"/>
    <col min="4" max="15" width="6.25390625" style="77" customWidth="1"/>
    <col min="16" max="16" width="7.625" style="77" customWidth="1"/>
    <col min="17" max="17" width="10.00390625" style="77" customWidth="1"/>
    <col min="18" max="18" width="2.625" style="77" customWidth="1"/>
    <col min="19" max="19" width="10.625" style="77" customWidth="1"/>
    <col min="20" max="22" width="6.25390625" style="77" customWidth="1"/>
  </cols>
  <sheetData>
    <row r="1" s="206" customFormat="1" ht="30" customHeight="1">
      <c r="A1" s="206" t="s">
        <v>325</v>
      </c>
    </row>
    <row r="3" spans="3:22" s="215" customFormat="1" ht="13.5"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670"/>
      <c r="N3" s="670"/>
      <c r="O3" s="670"/>
      <c r="P3" s="670"/>
      <c r="Q3" s="670"/>
      <c r="R3" s="670"/>
      <c r="S3" s="670"/>
      <c r="T3" s="670"/>
      <c r="U3" s="670"/>
      <c r="V3" s="670"/>
    </row>
    <row r="4" spans="2:23" s="215" customFormat="1" ht="15" customHeight="1">
      <c r="B4" s="743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669"/>
      <c r="Q4" s="10"/>
      <c r="R4" s="10"/>
      <c r="S4" s="10"/>
      <c r="T4" s="670"/>
      <c r="U4" s="670"/>
      <c r="V4" s="670"/>
      <c r="W4" s="10"/>
    </row>
    <row r="5" spans="2:23" s="215" customFormat="1" ht="15" customHeight="1">
      <c r="B5" s="745"/>
      <c r="C5" s="746"/>
      <c r="D5" s="747"/>
      <c r="E5" s="746"/>
      <c r="F5" s="746"/>
      <c r="G5" s="746"/>
      <c r="H5" s="746"/>
      <c r="I5" s="746"/>
      <c r="J5" s="746"/>
      <c r="K5" s="746"/>
      <c r="L5" s="747"/>
      <c r="M5" s="746"/>
      <c r="N5" s="746"/>
      <c r="O5" s="746"/>
      <c r="P5" s="408"/>
      <c r="Q5" s="671"/>
      <c r="R5" s="670"/>
      <c r="S5" s="670"/>
      <c r="T5" s="670"/>
      <c r="U5" s="670"/>
      <c r="V5" s="670"/>
      <c r="W5" s="10"/>
    </row>
    <row r="6" spans="2:23" s="215" customFormat="1" ht="15" customHeight="1">
      <c r="B6" s="745"/>
      <c r="C6" s="746"/>
      <c r="D6" s="747"/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  <c r="P6" s="378"/>
      <c r="Q6" s="10"/>
      <c r="R6" s="10"/>
      <c r="S6" s="10"/>
      <c r="T6" s="670"/>
      <c r="U6" s="670"/>
      <c r="V6" s="670"/>
      <c r="W6" s="10"/>
    </row>
    <row r="7" spans="2:23" s="215" customFormat="1" ht="15" customHeight="1">
      <c r="B7" s="745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10"/>
      <c r="Q7" s="10"/>
      <c r="R7" s="10"/>
      <c r="S7" s="10"/>
      <c r="T7" s="670"/>
      <c r="U7" s="670"/>
      <c r="V7" s="670"/>
      <c r="W7" s="10"/>
    </row>
    <row r="8" spans="1:23" s="215" customFormat="1" ht="15" customHeight="1">
      <c r="A8" s="10"/>
      <c r="B8" s="748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378"/>
      <c r="Q8" s="10"/>
      <c r="R8" s="10"/>
      <c r="S8" s="10"/>
      <c r="T8" s="670"/>
      <c r="U8" s="670"/>
      <c r="V8" s="670"/>
      <c r="W8" s="10"/>
    </row>
    <row r="9" spans="1:23" s="215" customFormat="1" ht="15" customHeight="1">
      <c r="A9" s="10"/>
      <c r="B9" s="748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670"/>
      <c r="Q9" s="670"/>
      <c r="R9" s="670"/>
      <c r="S9" s="670"/>
      <c r="T9" s="670"/>
      <c r="U9" s="670"/>
      <c r="V9" s="670"/>
      <c r="W9" s="10"/>
    </row>
    <row r="10" spans="1:22" s="215" customFormat="1" ht="13.5">
      <c r="A10" s="10"/>
      <c r="B10" s="1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742"/>
      <c r="Q10" s="742"/>
      <c r="R10" s="742"/>
      <c r="S10" s="742"/>
      <c r="T10" s="742"/>
      <c r="U10" s="742"/>
      <c r="V10" s="742"/>
    </row>
    <row r="11" spans="1:15" ht="13.5">
      <c r="A11" s="13"/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</row>
    <row r="12" spans="1:15" ht="13.5">
      <c r="A12" s="13"/>
      <c r="B12" s="13"/>
      <c r="C12" s="672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</row>
    <row r="13" spans="1:15" ht="13.5">
      <c r="A13" s="13"/>
      <c r="B13" s="13"/>
      <c r="C13" s="672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</row>
    <row r="14" spans="1:15" ht="13.5">
      <c r="A14" s="13"/>
      <c r="B14" s="13"/>
      <c r="C14" s="12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</row>
    <row r="15" spans="1:15" ht="13.5">
      <c r="A15" s="13"/>
      <c r="B15" s="13"/>
      <c r="C15" s="670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</row>
    <row r="16" spans="1:15" ht="13.5">
      <c r="A16" s="13"/>
      <c r="B16" s="1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</row>
    <row r="17" spans="1:15" ht="13.5">
      <c r="A17" s="13"/>
      <c r="B17" s="13"/>
      <c r="C17" s="67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</row>
    <row r="18" spans="1:15" ht="13.5">
      <c r="A18" s="13"/>
      <c r="B18" s="13"/>
      <c r="C18" s="67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</row>
    <row r="19" spans="1:15" ht="13.5">
      <c r="A19" s="13"/>
      <c r="B19" s="13"/>
      <c r="C19" s="67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</row>
    <row r="20" spans="1:15" ht="13.5">
      <c r="A20" s="13"/>
      <c r="B20" s="1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</row>
    <row r="21" spans="1:15" ht="13.5">
      <c r="A21" s="13"/>
      <c r="B21" s="13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</row>
    <row r="22" spans="1:15" ht="13.5">
      <c r="A22" s="13"/>
      <c r="B22" s="1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</row>
    <row r="23" spans="1:15" ht="13.5">
      <c r="A23" s="13"/>
      <c r="B23" s="13"/>
      <c r="C23" s="67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</row>
    <row r="24" spans="1:15" ht="13.5">
      <c r="A24" s="13"/>
      <c r="B24" s="13"/>
      <c r="C24" s="67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</row>
    <row r="25" spans="1:15" ht="13.5">
      <c r="A25" s="13"/>
      <c r="B25" s="13"/>
      <c r="C25" s="67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</row>
    <row r="26" spans="1:15" ht="13.5">
      <c r="A26" s="13"/>
      <c r="B26" s="1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</row>
    <row r="27" spans="1:15" ht="13.5">
      <c r="A27" s="13"/>
      <c r="B27" s="1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</row>
    <row r="28" spans="1:15" ht="13.5">
      <c r="A28" s="13"/>
      <c r="B28" s="1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</row>
    <row r="29" spans="1:15" ht="13.5">
      <c r="A29" s="13"/>
      <c r="B29" s="1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</row>
    <row r="30" spans="1:15" ht="13.5">
      <c r="A30" s="13"/>
      <c r="B30" s="13"/>
      <c r="C30" s="593"/>
      <c r="D30" s="13"/>
      <c r="E30" s="13"/>
      <c r="F30" s="13"/>
      <c r="G30" s="13"/>
      <c r="H30" s="13"/>
      <c r="I30" s="13"/>
      <c r="J30" s="593"/>
      <c r="K30" s="593"/>
      <c r="L30" s="593"/>
      <c r="M30" s="593"/>
      <c r="N30" s="593"/>
      <c r="O30" s="593"/>
    </row>
    <row r="31" spans="1:15" ht="13.5">
      <c r="A31" s="13"/>
      <c r="B31" s="13"/>
      <c r="C31" s="593"/>
      <c r="D31" s="13"/>
      <c r="E31" s="13"/>
      <c r="F31" s="13"/>
      <c r="G31" s="13"/>
      <c r="H31" s="13"/>
      <c r="I31" s="13"/>
      <c r="J31" s="593"/>
      <c r="K31" s="593"/>
      <c r="L31" s="593"/>
      <c r="M31" s="593"/>
      <c r="N31" s="593"/>
      <c r="O31" s="593"/>
    </row>
    <row r="32" spans="1:15" ht="13.5">
      <c r="A32" s="13"/>
      <c r="B32" s="13"/>
      <c r="C32" s="593"/>
      <c r="D32" s="13"/>
      <c r="E32" s="13"/>
      <c r="F32" s="593"/>
      <c r="G32" s="593"/>
      <c r="H32" s="593"/>
      <c r="I32" s="593"/>
      <c r="J32" s="593"/>
      <c r="K32" s="593"/>
      <c r="L32" s="593"/>
      <c r="M32" s="593"/>
      <c r="N32" s="593"/>
      <c r="O32" s="593"/>
    </row>
    <row r="33" spans="1:15" ht="13.5">
      <c r="A33" s="13"/>
      <c r="B33" s="13"/>
      <c r="C33" s="593"/>
      <c r="D33" s="593"/>
      <c r="E33" s="13"/>
      <c r="F33" s="593"/>
      <c r="G33" s="593"/>
      <c r="H33" s="593"/>
      <c r="I33" s="593"/>
      <c r="J33" s="593"/>
      <c r="K33" s="593"/>
      <c r="L33" s="593"/>
      <c r="M33" s="593"/>
      <c r="N33" s="593"/>
      <c r="O33" s="593"/>
    </row>
    <row r="34" ht="13.5">
      <c r="E34"/>
    </row>
    <row r="35" ht="13.5">
      <c r="E35"/>
    </row>
    <row r="36" ht="13.5">
      <c r="E36"/>
    </row>
  </sheetData>
  <printOptions/>
  <pageMargins left="0.47" right="0.49" top="1" bottom="1" header="0.512" footer="0.512"/>
  <pageSetup horizontalDpi="600" verticalDpi="600" orientation="landscape" paperSize="9" scale="8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N4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12109375" style="0" customWidth="1"/>
    <col min="2" max="2" width="12.375" style="272" customWidth="1"/>
    <col min="3" max="7" width="10.625" style="0" customWidth="1"/>
    <col min="10" max="10" width="10.75390625" style="0" customWidth="1"/>
  </cols>
  <sheetData>
    <row r="1" s="207" customFormat="1" ht="30" customHeight="1">
      <c r="A1" s="207" t="s">
        <v>0</v>
      </c>
    </row>
    <row r="3" spans="2:11" s="10" customFormat="1" ht="10.5" customHeight="1" thickBot="1">
      <c r="B3" s="707"/>
      <c r="C3" s="707"/>
      <c r="D3" s="707"/>
      <c r="E3" s="707"/>
      <c r="F3" s="707"/>
      <c r="G3" s="707"/>
      <c r="H3" s="707"/>
      <c r="I3" s="359"/>
      <c r="K3" s="19"/>
    </row>
    <row r="4" spans="2:11" s="11" customFormat="1" ht="21.75" customHeight="1">
      <c r="B4" s="674"/>
      <c r="C4" s="912" t="s">
        <v>326</v>
      </c>
      <c r="D4" s="895" t="s">
        <v>327</v>
      </c>
      <c r="E4" s="893"/>
      <c r="F4" s="893"/>
      <c r="G4" s="893"/>
      <c r="H4" s="893"/>
      <c r="I4" s="896"/>
      <c r="K4" s="693"/>
    </row>
    <row r="5" spans="2:9" s="10" customFormat="1" ht="24" customHeight="1" thickBot="1">
      <c r="B5" s="394"/>
      <c r="C5" s="913"/>
      <c r="D5" s="675" t="s">
        <v>328</v>
      </c>
      <c r="E5" s="404" t="s">
        <v>370</v>
      </c>
      <c r="F5" s="404" t="s">
        <v>371</v>
      </c>
      <c r="G5" s="404" t="s">
        <v>372</v>
      </c>
      <c r="H5" s="404" t="s">
        <v>373</v>
      </c>
      <c r="I5" s="406" t="s">
        <v>329</v>
      </c>
    </row>
    <row r="6" spans="2:14" s="11" customFormat="1" ht="24" customHeight="1">
      <c r="B6" s="676" t="s">
        <v>312</v>
      </c>
      <c r="C6" s="677">
        <v>1827</v>
      </c>
      <c r="D6" s="678">
        <v>466</v>
      </c>
      <c r="E6" s="678">
        <v>597</v>
      </c>
      <c r="F6" s="678">
        <v>397</v>
      </c>
      <c r="G6" s="678">
        <v>171</v>
      </c>
      <c r="H6" s="678">
        <v>82</v>
      </c>
      <c r="I6" s="679">
        <v>114</v>
      </c>
      <c r="J6" s="251"/>
      <c r="K6" s="251"/>
      <c r="L6" s="251"/>
      <c r="M6" s="251"/>
      <c r="N6" s="251"/>
    </row>
    <row r="7" spans="2:9" s="11" customFormat="1" ht="24" customHeight="1">
      <c r="B7" s="680" t="s">
        <v>313</v>
      </c>
      <c r="C7" s="681">
        <v>1827</v>
      </c>
      <c r="D7" s="682">
        <v>345</v>
      </c>
      <c r="E7" s="682">
        <v>302</v>
      </c>
      <c r="F7" s="682">
        <v>297</v>
      </c>
      <c r="G7" s="682">
        <v>243</v>
      </c>
      <c r="H7" s="682">
        <v>200</v>
      </c>
      <c r="I7" s="683">
        <v>440</v>
      </c>
    </row>
    <row r="8" spans="2:14" s="46" customFormat="1" ht="24" customHeight="1">
      <c r="B8" s="442" t="s">
        <v>304</v>
      </c>
      <c r="C8" s="677">
        <v>1827</v>
      </c>
      <c r="D8" s="678">
        <v>252</v>
      </c>
      <c r="E8" s="678">
        <v>529</v>
      </c>
      <c r="F8" s="678">
        <v>504</v>
      </c>
      <c r="G8" s="678">
        <v>266</v>
      </c>
      <c r="H8" s="678">
        <v>119</v>
      </c>
      <c r="I8" s="679">
        <v>157</v>
      </c>
      <c r="J8" s="431"/>
      <c r="K8" s="431"/>
      <c r="L8" s="431"/>
      <c r="M8" s="431"/>
      <c r="N8" s="431"/>
    </row>
    <row r="9" spans="2:9" s="11" customFormat="1" ht="24" customHeight="1">
      <c r="B9" s="680" t="s">
        <v>314</v>
      </c>
      <c r="C9" s="681">
        <v>1827</v>
      </c>
      <c r="D9" s="682">
        <v>199</v>
      </c>
      <c r="E9" s="682">
        <v>631</v>
      </c>
      <c r="F9" s="682">
        <v>484</v>
      </c>
      <c r="G9" s="682">
        <v>215</v>
      </c>
      <c r="H9" s="682">
        <v>129</v>
      </c>
      <c r="I9" s="683">
        <v>169</v>
      </c>
    </row>
    <row r="10" spans="2:9" s="11" customFormat="1" ht="24" customHeight="1" thickBot="1">
      <c r="B10" s="403" t="s">
        <v>315</v>
      </c>
      <c r="C10" s="684">
        <v>1827</v>
      </c>
      <c r="D10" s="328">
        <v>468</v>
      </c>
      <c r="E10" s="328">
        <v>566</v>
      </c>
      <c r="F10" s="328">
        <v>372</v>
      </c>
      <c r="G10" s="328">
        <v>194</v>
      </c>
      <c r="H10" s="328">
        <v>89</v>
      </c>
      <c r="I10" s="685">
        <v>138</v>
      </c>
    </row>
    <row r="11" spans="2:9" s="11" customFormat="1" ht="13.5" customHeight="1">
      <c r="B11" s="686" t="s">
        <v>330</v>
      </c>
      <c r="C11" s="687"/>
      <c r="D11" s="687"/>
      <c r="E11" s="687"/>
      <c r="F11" s="687"/>
      <c r="G11" s="687"/>
      <c r="H11" s="687"/>
      <c r="I11" s="687"/>
    </row>
    <row r="12" s="10" customFormat="1" ht="14.25" customHeight="1">
      <c r="B12" s="348"/>
    </row>
    <row r="13" spans="2:7" s="10" customFormat="1" ht="13.5">
      <c r="B13" s="348"/>
      <c r="C13" s="700"/>
      <c r="D13" s="700"/>
      <c r="E13" s="700"/>
      <c r="F13" s="700"/>
      <c r="G13" s="700"/>
    </row>
    <row r="14" spans="2:7" s="10" customFormat="1" ht="13.5">
      <c r="B14" s="749"/>
      <c r="C14" s="750"/>
      <c r="D14" s="750"/>
      <c r="E14" s="750"/>
      <c r="F14" s="750"/>
      <c r="G14" s="750"/>
    </row>
    <row r="15" spans="2:7" s="10" customFormat="1" ht="13.5">
      <c r="B15" s="749"/>
      <c r="C15" s="750"/>
      <c r="D15" s="750"/>
      <c r="E15" s="750"/>
      <c r="F15" s="750"/>
      <c r="G15" s="750"/>
    </row>
    <row r="16" spans="2:7" s="10" customFormat="1" ht="13.5">
      <c r="B16" s="749"/>
      <c r="C16" s="750"/>
      <c r="D16" s="750"/>
      <c r="E16" s="750"/>
      <c r="F16" s="750"/>
      <c r="G16" s="750"/>
    </row>
    <row r="17" spans="2:7" s="10" customFormat="1" ht="13.5">
      <c r="B17" s="749"/>
      <c r="C17" s="750"/>
      <c r="D17" s="750"/>
      <c r="E17" s="750"/>
      <c r="F17" s="750"/>
      <c r="G17" s="750"/>
    </row>
    <row r="18" spans="2:7" s="10" customFormat="1" ht="13.5">
      <c r="B18" s="749"/>
      <c r="C18" s="750"/>
      <c r="D18" s="750"/>
      <c r="E18" s="750"/>
      <c r="F18" s="750"/>
      <c r="G18" s="750"/>
    </row>
    <row r="19" spans="2:7" s="10" customFormat="1" ht="13.5">
      <c r="B19" s="749"/>
      <c r="C19" s="750"/>
      <c r="D19" s="750"/>
      <c r="E19" s="750"/>
      <c r="F19" s="750"/>
      <c r="G19" s="750"/>
    </row>
    <row r="20" spans="2:7" s="10" customFormat="1" ht="13.5">
      <c r="B20" s="749"/>
      <c r="C20" s="449"/>
      <c r="D20" s="449"/>
      <c r="E20" s="449"/>
      <c r="F20" s="449"/>
      <c r="G20" s="449"/>
    </row>
    <row r="21" s="225" customFormat="1" ht="30" customHeight="1"/>
    <row r="22" spans="2:10" ht="13.5">
      <c r="B22" s="688"/>
      <c r="C22" s="212"/>
      <c r="D22" s="212"/>
      <c r="E22" s="212"/>
      <c r="F22" s="212"/>
      <c r="G22" s="212"/>
      <c r="J22" s="13"/>
    </row>
    <row r="23" spans="1:10" ht="13.5">
      <c r="A23" s="13"/>
      <c r="B23" s="689"/>
      <c r="C23" s="13"/>
      <c r="D23" s="13"/>
      <c r="E23" s="13"/>
      <c r="F23" s="13"/>
      <c r="G23" s="13"/>
      <c r="H23" s="13"/>
      <c r="I23" s="13"/>
      <c r="J23" s="13"/>
    </row>
    <row r="24" spans="1:10" ht="13.5">
      <c r="A24" s="13"/>
      <c r="B24" s="689"/>
      <c r="C24" s="13"/>
      <c r="D24" s="13"/>
      <c r="E24" s="13"/>
      <c r="F24" s="13"/>
      <c r="G24" s="13"/>
      <c r="H24" s="13"/>
      <c r="I24" s="13"/>
      <c r="J24" s="13"/>
    </row>
    <row r="25" spans="1:10" ht="13.5">
      <c r="A25" s="13"/>
      <c r="B25" s="689"/>
      <c r="C25" s="13"/>
      <c r="D25" s="13"/>
      <c r="E25" s="13"/>
      <c r="F25" s="13"/>
      <c r="G25" s="13"/>
      <c r="H25" s="13"/>
      <c r="I25" s="13"/>
      <c r="J25" s="13"/>
    </row>
    <row r="26" spans="1:10" ht="13.5">
      <c r="A26" s="13"/>
      <c r="B26" s="689"/>
      <c r="C26" s="13"/>
      <c r="D26" s="13"/>
      <c r="E26" s="13"/>
      <c r="F26" s="13"/>
      <c r="G26" s="13"/>
      <c r="H26" s="13"/>
      <c r="I26" s="13"/>
      <c r="J26" s="13"/>
    </row>
    <row r="27" spans="1:10" ht="13.5">
      <c r="A27" s="13"/>
      <c r="B27" s="689"/>
      <c r="C27" s="13"/>
      <c r="D27" s="13"/>
      <c r="E27" s="13"/>
      <c r="F27" s="13"/>
      <c r="G27" s="13"/>
      <c r="H27" s="13"/>
      <c r="I27" s="13"/>
      <c r="J27" s="13"/>
    </row>
    <row r="28" spans="1:10" ht="13.5">
      <c r="A28" s="13"/>
      <c r="B28" s="689"/>
      <c r="C28" s="13"/>
      <c r="D28" s="13"/>
      <c r="E28" s="13"/>
      <c r="F28" s="13"/>
      <c r="G28" s="13"/>
      <c r="H28" s="13"/>
      <c r="I28" s="13"/>
      <c r="J28" s="13"/>
    </row>
    <row r="29" spans="1:10" ht="13.5">
      <c r="A29" s="13"/>
      <c r="B29" s="689"/>
      <c r="C29" s="13"/>
      <c r="D29" s="13"/>
      <c r="E29" s="13"/>
      <c r="F29" s="13"/>
      <c r="G29" s="13"/>
      <c r="H29" s="13"/>
      <c r="I29" s="13"/>
      <c r="J29" s="13"/>
    </row>
    <row r="30" spans="1:10" ht="13.5">
      <c r="A30" s="13"/>
      <c r="B30" s="689"/>
      <c r="C30" s="13"/>
      <c r="D30" s="13"/>
      <c r="E30" s="13"/>
      <c r="F30" s="13"/>
      <c r="G30" s="13"/>
      <c r="H30" s="13"/>
      <c r="I30" s="13"/>
      <c r="J30" s="13"/>
    </row>
    <row r="31" spans="1:10" ht="13.5">
      <c r="A31" s="13"/>
      <c r="B31" s="689"/>
      <c r="C31" s="13"/>
      <c r="D31" s="13"/>
      <c r="E31" s="13"/>
      <c r="F31" s="13"/>
      <c r="G31" s="13"/>
      <c r="H31" s="13"/>
      <c r="I31" s="13"/>
      <c r="J31" s="13"/>
    </row>
    <row r="32" spans="1:10" ht="13.5">
      <c r="A32" s="13"/>
      <c r="B32" s="689"/>
      <c r="C32" s="13"/>
      <c r="D32" s="13"/>
      <c r="E32" s="13"/>
      <c r="F32" s="13"/>
      <c r="G32" s="13"/>
      <c r="H32" s="13"/>
      <c r="I32" s="13"/>
      <c r="J32" s="13"/>
    </row>
    <row r="33" spans="1:10" ht="13.5">
      <c r="A33" s="13"/>
      <c r="B33" s="689"/>
      <c r="C33" s="13"/>
      <c r="D33" s="13"/>
      <c r="E33" s="13"/>
      <c r="F33" s="13"/>
      <c r="G33" s="13"/>
      <c r="H33" s="13"/>
      <c r="I33" s="13"/>
      <c r="J33" s="13"/>
    </row>
    <row r="34" spans="1:10" ht="13.5">
      <c r="A34" s="13"/>
      <c r="B34" s="689"/>
      <c r="C34" s="13"/>
      <c r="D34" s="13"/>
      <c r="E34" s="13"/>
      <c r="F34" s="13"/>
      <c r="G34" s="13"/>
      <c r="H34" s="13"/>
      <c r="I34" s="13"/>
      <c r="J34" s="13"/>
    </row>
    <row r="35" spans="1:10" ht="13.5">
      <c r="A35" s="13"/>
      <c r="B35" s="689"/>
      <c r="C35" s="13"/>
      <c r="D35" s="13"/>
      <c r="E35" s="13"/>
      <c r="F35" s="13"/>
      <c r="G35" s="13"/>
      <c r="H35" s="13"/>
      <c r="I35" s="13"/>
      <c r="J35" s="13"/>
    </row>
    <row r="36" spans="1:10" ht="13.5">
      <c r="A36" s="13"/>
      <c r="B36" s="689"/>
      <c r="C36" s="13"/>
      <c r="D36" s="13"/>
      <c r="E36" s="13"/>
      <c r="F36" s="13"/>
      <c r="G36" s="13"/>
      <c r="H36" s="13"/>
      <c r="I36" s="13"/>
      <c r="J36" s="13"/>
    </row>
    <row r="37" spans="1:10" ht="13.5">
      <c r="A37" s="13"/>
      <c r="B37" s="689"/>
      <c r="C37" s="13"/>
      <c r="D37" s="13"/>
      <c r="E37" s="13"/>
      <c r="F37" s="13"/>
      <c r="G37" s="13"/>
      <c r="H37" s="13"/>
      <c r="I37" s="13"/>
      <c r="J37" s="13"/>
    </row>
    <row r="38" spans="1:10" ht="13.5">
      <c r="A38" s="13"/>
      <c r="B38" s="689"/>
      <c r="C38" s="13"/>
      <c r="D38" s="13"/>
      <c r="E38" s="13"/>
      <c r="F38" s="13"/>
      <c r="G38" s="13"/>
      <c r="H38" s="13"/>
      <c r="I38" s="13"/>
      <c r="J38" s="13"/>
    </row>
    <row r="39" spans="1:10" ht="13.5">
      <c r="A39" s="13"/>
      <c r="B39" s="689"/>
      <c r="C39" s="13"/>
      <c r="D39" s="13"/>
      <c r="E39" s="13"/>
      <c r="F39" s="13"/>
      <c r="G39" s="13"/>
      <c r="H39" s="13"/>
      <c r="I39" s="13"/>
      <c r="J39" s="13"/>
    </row>
    <row r="40" spans="1:10" ht="13.5">
      <c r="A40" s="13"/>
      <c r="B40" s="689"/>
      <c r="C40" s="13"/>
      <c r="D40" s="13"/>
      <c r="E40" s="13"/>
      <c r="F40" s="13"/>
      <c r="G40" s="13"/>
      <c r="H40" s="13"/>
      <c r="I40" s="13"/>
      <c r="J40" s="13"/>
    </row>
    <row r="41" spans="1:10" ht="13.5">
      <c r="A41" s="13"/>
      <c r="B41" s="689"/>
      <c r="C41" s="13"/>
      <c r="D41" s="13"/>
      <c r="E41" s="13"/>
      <c r="F41" s="13"/>
      <c r="G41" s="13"/>
      <c r="H41" s="13"/>
      <c r="I41" s="13"/>
      <c r="J41" s="13"/>
    </row>
    <row r="42" spans="1:10" ht="13.5">
      <c r="A42" s="13"/>
      <c r="B42" s="689"/>
      <c r="C42" s="13"/>
      <c r="D42" s="13"/>
      <c r="E42" s="13"/>
      <c r="F42" s="13"/>
      <c r="G42" s="13"/>
      <c r="H42" s="13"/>
      <c r="I42" s="13"/>
      <c r="J42" s="13"/>
    </row>
    <row r="43" spans="1:10" ht="13.5">
      <c r="A43" s="13"/>
      <c r="B43" s="689"/>
      <c r="C43" s="13"/>
      <c r="D43" s="13"/>
      <c r="E43" s="432"/>
      <c r="F43" s="13"/>
      <c r="G43" s="13"/>
      <c r="H43" s="13"/>
      <c r="I43" s="13"/>
      <c r="J43" s="13"/>
    </row>
    <row r="44" ht="13.5">
      <c r="J44" s="13"/>
    </row>
  </sheetData>
  <mergeCells count="2">
    <mergeCell ref="C4:C5"/>
    <mergeCell ref="D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J3"/>
  <sheetViews>
    <sheetView showGridLines="0" workbookViewId="0" topLeftCell="A1">
      <selection activeCell="B35" sqref="B35"/>
    </sheetView>
  </sheetViews>
  <sheetFormatPr defaultColWidth="9.00390625" defaultRowHeight="13.5"/>
  <cols>
    <col min="1" max="1" width="1.12109375" style="0" customWidth="1"/>
    <col min="2" max="2" width="12.375" style="272" customWidth="1"/>
    <col min="3" max="7" width="10.625" style="0" customWidth="1"/>
    <col min="10" max="10" width="10.75390625" style="0" customWidth="1"/>
  </cols>
  <sheetData>
    <row r="1" spans="2:10" ht="13.5">
      <c r="B1" s="688"/>
      <c r="C1" s="212"/>
      <c r="D1" s="212"/>
      <c r="E1" s="212"/>
      <c r="F1" s="212"/>
      <c r="G1" s="212"/>
      <c r="J1" s="13"/>
    </row>
    <row r="2" s="207" customFormat="1" ht="30" customHeight="1">
      <c r="A2" s="207" t="s">
        <v>331</v>
      </c>
    </row>
    <row r="3" spans="2:10" ht="13.5">
      <c r="B3" s="688"/>
      <c r="C3" s="212"/>
      <c r="D3" s="212"/>
      <c r="E3" s="212"/>
      <c r="F3" s="212"/>
      <c r="G3" s="212"/>
      <c r="J3" s="13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AD66"/>
  <sheetViews>
    <sheetView showGridLines="0" workbookViewId="0" topLeftCell="A1">
      <selection activeCell="M26" sqref="M26"/>
    </sheetView>
  </sheetViews>
  <sheetFormatPr defaultColWidth="9.00390625" defaultRowHeight="13.5"/>
  <cols>
    <col min="1" max="1" width="4.375" style="0" customWidth="1"/>
    <col min="2" max="2" width="12.00390625" style="0" customWidth="1"/>
    <col min="3" max="5" width="10.50390625" style="0" hidden="1" customWidth="1"/>
    <col min="6" max="10" width="10.50390625" style="0" customWidth="1"/>
    <col min="11" max="11" width="6.125" style="0" customWidth="1"/>
    <col min="12" max="12" width="10.625" style="0" customWidth="1"/>
    <col min="13" max="18" width="13.625" style="0" customWidth="1"/>
    <col min="19" max="19" width="12.625" style="0" customWidth="1"/>
    <col min="20" max="20" width="10.625" style="0" customWidth="1"/>
    <col min="21" max="24" width="12.625" style="0" customWidth="1"/>
  </cols>
  <sheetData>
    <row r="1" spans="1:12" s="207" customFormat="1" ht="30" customHeight="1">
      <c r="A1" s="207" t="s">
        <v>217</v>
      </c>
      <c r="L1" s="207" t="s">
        <v>176</v>
      </c>
    </row>
    <row r="2" spans="1:12" s="215" customFormat="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s="215" customFormat="1" ht="13.5">
      <c r="A3" s="10"/>
      <c r="B3" s="378"/>
      <c r="C3" s="450"/>
      <c r="D3" s="251"/>
      <c r="E3" s="251"/>
      <c r="F3" s="251"/>
      <c r="G3" s="251"/>
      <c r="H3" s="251"/>
      <c r="I3" s="251"/>
      <c r="J3" s="251"/>
      <c r="L3" s="11"/>
      <c r="M3" s="251"/>
    </row>
    <row r="4" spans="1:12" s="215" customFormat="1" ht="13.5" customHeight="1">
      <c r="A4" s="10"/>
      <c r="B4" s="16"/>
      <c r="C4" s="227"/>
      <c r="D4" s="227"/>
      <c r="E4" s="227"/>
      <c r="F4" s="227"/>
      <c r="G4" s="227"/>
      <c r="H4" s="227"/>
      <c r="I4" s="227"/>
      <c r="J4" s="227"/>
      <c r="L4" s="752"/>
    </row>
    <row r="5" spans="1:12" s="215" customFormat="1" ht="13.5">
      <c r="A5" s="10"/>
      <c r="B5" s="16"/>
      <c r="C5" s="227"/>
      <c r="D5" s="227"/>
      <c r="E5" s="227"/>
      <c r="F5" s="227"/>
      <c r="G5" s="227"/>
      <c r="H5" s="227"/>
      <c r="I5" s="227"/>
      <c r="J5" s="227"/>
      <c r="L5" s="752"/>
    </row>
    <row r="6" spans="1:12" s="215" customFormat="1" ht="13.5">
      <c r="A6" s="10"/>
      <c r="B6" s="16"/>
      <c r="C6" s="227"/>
      <c r="D6" s="227"/>
      <c r="E6" s="227"/>
      <c r="F6" s="227"/>
      <c r="G6" s="227"/>
      <c r="H6" s="227"/>
      <c r="I6" s="227"/>
      <c r="J6" s="227"/>
      <c r="L6" s="752"/>
    </row>
    <row r="7" spans="1:12" s="215" customFormat="1" ht="13.5">
      <c r="A7" s="10"/>
      <c r="B7" s="16"/>
      <c r="C7" s="227"/>
      <c r="D7" s="227"/>
      <c r="E7" s="227"/>
      <c r="F7" s="227"/>
      <c r="G7" s="227"/>
      <c r="H7" s="227"/>
      <c r="I7" s="227"/>
      <c r="J7" s="227"/>
      <c r="L7" s="752"/>
    </row>
    <row r="8" spans="1:12" s="215" customFormat="1" ht="13.5">
      <c r="A8" s="10"/>
      <c r="B8" s="16"/>
      <c r="C8" s="227"/>
      <c r="D8" s="227"/>
      <c r="E8" s="227"/>
      <c r="F8" s="227"/>
      <c r="G8" s="227"/>
      <c r="H8" s="227"/>
      <c r="I8" s="227"/>
      <c r="J8" s="227"/>
      <c r="L8" s="752"/>
    </row>
    <row r="9" spans="1:12" s="215" customFormat="1" ht="13.5">
      <c r="A9" s="10"/>
      <c r="B9" s="382"/>
      <c r="C9" s="227"/>
      <c r="D9" s="227"/>
      <c r="E9" s="227"/>
      <c r="F9" s="227"/>
      <c r="G9" s="227"/>
      <c r="H9" s="227"/>
      <c r="I9" s="227"/>
      <c r="J9" s="227"/>
      <c r="L9" s="752"/>
    </row>
    <row r="10" s="215" customFormat="1" ht="13.5"/>
    <row r="37" spans="11:30" ht="14.25">
      <c r="K37" s="21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</row>
    <row r="38" spans="11:30" ht="14.25">
      <c r="K38" s="21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</row>
    <row r="39" spans="11:20" ht="13.5">
      <c r="K39" s="215"/>
      <c r="L39" s="10"/>
      <c r="M39" s="16"/>
      <c r="N39" s="378"/>
      <c r="O39" s="378"/>
      <c r="P39" s="16"/>
      <c r="Q39" s="16"/>
      <c r="R39" s="16"/>
      <c r="S39" s="229"/>
      <c r="T39" s="215"/>
    </row>
    <row r="40" spans="11:20" ht="13.5">
      <c r="K40" s="215"/>
      <c r="L40" s="19"/>
      <c r="M40" s="380"/>
      <c r="N40" s="16"/>
      <c r="O40" s="16"/>
      <c r="P40" s="380"/>
      <c r="Q40" s="16"/>
      <c r="R40" s="16"/>
      <c r="S40" s="229"/>
      <c r="T40" s="215"/>
    </row>
    <row r="41" spans="11:20" ht="13.5">
      <c r="K41" s="215"/>
      <c r="L41" s="251"/>
      <c r="M41" s="227"/>
      <c r="N41" s="230"/>
      <c r="O41" s="227"/>
      <c r="P41" s="227"/>
      <c r="Q41" s="230"/>
      <c r="R41" s="227"/>
      <c r="S41" s="229"/>
      <c r="T41" s="215"/>
    </row>
    <row r="42" spans="11:20" ht="13.5">
      <c r="K42" s="215"/>
      <c r="L42" s="16"/>
      <c r="M42" s="227"/>
      <c r="N42" s="230"/>
      <c r="O42" s="381"/>
      <c r="P42" s="227"/>
      <c r="Q42" s="230"/>
      <c r="R42" s="381"/>
      <c r="S42" s="229"/>
      <c r="T42" s="215"/>
    </row>
    <row r="43" spans="11:20" ht="13.5">
      <c r="K43" s="215"/>
      <c r="L43" s="16"/>
      <c r="M43" s="227"/>
      <c r="N43" s="230"/>
      <c r="O43" s="381"/>
      <c r="P43" s="227"/>
      <c r="Q43" s="230"/>
      <c r="R43" s="381"/>
      <c r="S43" s="229"/>
      <c r="T43" s="215"/>
    </row>
    <row r="44" spans="11:20" ht="13.5">
      <c r="K44" s="215"/>
      <c r="L44" s="16"/>
      <c r="M44" s="227"/>
      <c r="N44" s="230"/>
      <c r="O44" s="381"/>
      <c r="P44" s="227"/>
      <c r="Q44" s="230"/>
      <c r="R44" s="381"/>
      <c r="S44" s="229"/>
      <c r="T44" s="215"/>
    </row>
    <row r="45" spans="11:20" ht="13.5">
      <c r="K45" s="215"/>
      <c r="L45" s="16"/>
      <c r="M45" s="227"/>
      <c r="N45" s="230"/>
      <c r="O45" s="381"/>
      <c r="P45" s="227"/>
      <c r="Q45" s="230"/>
      <c r="R45" s="381"/>
      <c r="S45" s="229"/>
      <c r="T45" s="215"/>
    </row>
    <row r="46" spans="11:20" ht="13.5">
      <c r="K46" s="215"/>
      <c r="L46" s="16"/>
      <c r="M46" s="227"/>
      <c r="N46" s="230"/>
      <c r="O46" s="381"/>
      <c r="P46" s="227"/>
      <c r="Q46" s="230"/>
      <c r="R46" s="381"/>
      <c r="S46" s="229"/>
      <c r="T46" s="215"/>
    </row>
    <row r="47" spans="11:23" ht="13.5">
      <c r="K47" s="215"/>
      <c r="L47" s="215"/>
      <c r="M47" s="229"/>
      <c r="N47" s="229"/>
      <c r="O47" s="229"/>
      <c r="P47" s="229"/>
      <c r="Q47" s="229"/>
      <c r="R47" s="229"/>
      <c r="S47" s="229"/>
      <c r="T47" s="215"/>
      <c r="U47" s="215"/>
      <c r="V47" s="215"/>
      <c r="W47" s="215"/>
    </row>
    <row r="48" spans="11:23" ht="13.5">
      <c r="K48" s="215"/>
      <c r="L48" s="215"/>
      <c r="M48" s="229"/>
      <c r="N48" s="229"/>
      <c r="O48" s="229"/>
      <c r="P48" s="229"/>
      <c r="Q48" s="229"/>
      <c r="R48" s="229"/>
      <c r="S48" s="229"/>
      <c r="T48" s="215"/>
      <c r="U48" s="215"/>
      <c r="V48" s="215"/>
      <c r="W48" s="215"/>
    </row>
    <row r="49" spans="11:20" ht="13.5">
      <c r="K49" s="215"/>
      <c r="L49" s="215"/>
      <c r="M49" s="16"/>
      <c r="N49" s="16"/>
      <c r="O49" s="16"/>
      <c r="P49" s="16"/>
      <c r="Q49" s="16"/>
      <c r="R49" s="16"/>
      <c r="S49" s="229"/>
      <c r="T49" s="215"/>
    </row>
    <row r="50" spans="11:20" ht="13.5">
      <c r="K50" s="215"/>
      <c r="L50" s="19"/>
      <c r="M50" s="380"/>
      <c r="N50" s="16"/>
      <c r="O50" s="16"/>
      <c r="P50" s="380"/>
      <c r="Q50" s="16"/>
      <c r="R50" s="16"/>
      <c r="S50" s="229"/>
      <c r="T50" s="215"/>
    </row>
    <row r="51" spans="11:20" ht="13.5">
      <c r="K51" s="215"/>
      <c r="L51" s="251"/>
      <c r="M51" s="227"/>
      <c r="N51" s="230"/>
      <c r="O51" s="227"/>
      <c r="P51" s="227"/>
      <c r="Q51" s="230"/>
      <c r="R51" s="227"/>
      <c r="S51" s="229"/>
      <c r="T51" s="215"/>
    </row>
    <row r="52" spans="11:20" ht="13.5">
      <c r="K52" s="215"/>
      <c r="L52" s="16"/>
      <c r="M52" s="227"/>
      <c r="N52" s="230"/>
      <c r="O52" s="381"/>
      <c r="P52" s="227"/>
      <c r="Q52" s="230"/>
      <c r="R52" s="381"/>
      <c r="S52" s="229"/>
      <c r="T52" s="215"/>
    </row>
    <row r="53" spans="11:20" ht="13.5">
      <c r="K53" s="215"/>
      <c r="L53" s="16"/>
      <c r="M53" s="227"/>
      <c r="N53" s="230"/>
      <c r="O53" s="381"/>
      <c r="P53" s="227"/>
      <c r="Q53" s="230"/>
      <c r="R53" s="381"/>
      <c r="S53" s="229"/>
      <c r="T53" s="215"/>
    </row>
    <row r="54" spans="11:20" ht="13.5">
      <c r="K54" s="215"/>
      <c r="L54" s="16"/>
      <c r="M54" s="227"/>
      <c r="N54" s="230"/>
      <c r="O54" s="381"/>
      <c r="P54" s="227"/>
      <c r="Q54" s="230"/>
      <c r="R54" s="381"/>
      <c r="S54" s="229"/>
      <c r="T54" s="215"/>
    </row>
    <row r="55" spans="11:20" ht="13.5">
      <c r="K55" s="215"/>
      <c r="L55" s="16"/>
      <c r="M55" s="227"/>
      <c r="N55" s="230"/>
      <c r="O55" s="381"/>
      <c r="P55" s="227"/>
      <c r="Q55" s="230"/>
      <c r="R55" s="381"/>
      <c r="S55" s="229"/>
      <c r="T55" s="215"/>
    </row>
    <row r="56" spans="11:20" ht="13.5">
      <c r="K56" s="215"/>
      <c r="L56" s="16"/>
      <c r="M56" s="227"/>
      <c r="N56" s="230"/>
      <c r="O56" s="381"/>
      <c r="P56" s="227"/>
      <c r="Q56" s="230"/>
      <c r="R56" s="381"/>
      <c r="S56" s="229"/>
      <c r="T56" s="215"/>
    </row>
    <row r="57" spans="11:20" ht="13.5">
      <c r="K57" s="215"/>
      <c r="L57" s="215"/>
      <c r="M57" s="229"/>
      <c r="N57" s="229"/>
      <c r="O57" s="229"/>
      <c r="P57" s="229"/>
      <c r="Q57" s="229"/>
      <c r="R57" s="229"/>
      <c r="S57" s="229"/>
      <c r="T57" s="215"/>
    </row>
    <row r="58" spans="11:20" ht="13.5">
      <c r="K58" s="215"/>
      <c r="L58" s="215"/>
      <c r="M58" s="229"/>
      <c r="N58" s="229"/>
      <c r="O58" s="229"/>
      <c r="P58" s="229"/>
      <c r="Q58" s="229"/>
      <c r="R58" s="229"/>
      <c r="S58" s="229"/>
      <c r="T58" s="215"/>
    </row>
    <row r="59" spans="11:20" ht="13.5">
      <c r="K59" s="215"/>
      <c r="L59" s="215"/>
      <c r="M59" s="16"/>
      <c r="N59" s="16"/>
      <c r="O59" s="16"/>
      <c r="P59" s="382"/>
      <c r="Q59" s="378"/>
      <c r="R59" s="378"/>
      <c r="S59" s="229"/>
      <c r="T59" s="215"/>
    </row>
    <row r="60" spans="11:20" ht="13.5">
      <c r="K60" s="215"/>
      <c r="L60" s="19"/>
      <c r="M60" s="380"/>
      <c r="N60" s="16"/>
      <c r="O60" s="16"/>
      <c r="P60" s="380"/>
      <c r="Q60" s="16"/>
      <c r="R60" s="16"/>
      <c r="S60" s="229"/>
      <c r="T60" s="215"/>
    </row>
    <row r="61" spans="11:20" ht="13.5">
      <c r="K61" s="215"/>
      <c r="L61" s="251"/>
      <c r="M61" s="227"/>
      <c r="N61" s="230"/>
      <c r="O61" s="227"/>
      <c r="P61" s="227"/>
      <c r="Q61" s="230"/>
      <c r="R61" s="227"/>
      <c r="S61" s="229"/>
      <c r="T61" s="215"/>
    </row>
    <row r="62" spans="11:20" ht="13.5">
      <c r="K62" s="215"/>
      <c r="L62" s="16"/>
      <c r="M62" s="227"/>
      <c r="N62" s="230"/>
      <c r="O62" s="381"/>
      <c r="P62" s="227"/>
      <c r="Q62" s="230"/>
      <c r="R62" s="381"/>
      <c r="S62" s="229"/>
      <c r="T62" s="215"/>
    </row>
    <row r="63" spans="11:20" ht="13.5">
      <c r="K63" s="215"/>
      <c r="L63" s="16"/>
      <c r="M63" s="227"/>
      <c r="N63" s="230"/>
      <c r="O63" s="381"/>
      <c r="P63" s="227"/>
      <c r="Q63" s="230"/>
      <c r="R63" s="381"/>
      <c r="S63" s="229"/>
      <c r="T63" s="215"/>
    </row>
    <row r="64" spans="11:20" ht="13.5">
      <c r="K64" s="215"/>
      <c r="L64" s="16"/>
      <c r="M64" s="227"/>
      <c r="N64" s="230"/>
      <c r="O64" s="381"/>
      <c r="P64" s="227"/>
      <c r="Q64" s="230"/>
      <c r="R64" s="381"/>
      <c r="S64" s="229"/>
      <c r="T64" s="215"/>
    </row>
    <row r="65" spans="11:20" ht="13.5">
      <c r="K65" s="215"/>
      <c r="L65" s="16"/>
      <c r="M65" s="227"/>
      <c r="N65" s="230"/>
      <c r="O65" s="381"/>
      <c r="P65" s="227"/>
      <c r="Q65" s="230"/>
      <c r="R65" s="381"/>
      <c r="S65" s="229"/>
      <c r="T65" s="215"/>
    </row>
    <row r="66" spans="11:20" ht="13.5">
      <c r="K66" s="215"/>
      <c r="L66" s="16"/>
      <c r="M66" s="227"/>
      <c r="N66" s="230"/>
      <c r="O66" s="381"/>
      <c r="P66" s="227"/>
      <c r="Q66" s="230"/>
      <c r="R66" s="381"/>
      <c r="S66" s="229"/>
      <c r="T66" s="215"/>
    </row>
  </sheetData>
  <printOptions/>
  <pageMargins left="0.75" right="0.51" top="1" bottom="1" header="0.512" footer="0.51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T51"/>
  <sheetViews>
    <sheetView showGridLines="0" workbookViewId="0" topLeftCell="A1">
      <selection activeCell="H23" sqref="H23"/>
    </sheetView>
  </sheetViews>
  <sheetFormatPr defaultColWidth="9.00390625" defaultRowHeight="13.5"/>
  <cols>
    <col min="1" max="1" width="2.50390625" style="0" customWidth="1"/>
    <col min="2" max="2" width="12.00390625" style="0" customWidth="1"/>
    <col min="3" max="5" width="12.25390625" style="0" hidden="1" customWidth="1"/>
    <col min="6" max="10" width="12.25390625" style="0" customWidth="1"/>
    <col min="11" max="11" width="10.75390625" style="3" customWidth="1"/>
    <col min="12" max="12" width="9.375" style="0" customWidth="1"/>
    <col min="13" max="13" width="10.625" style="0" customWidth="1"/>
    <col min="14" max="19" width="13.625" style="0" customWidth="1"/>
  </cols>
  <sheetData>
    <row r="1" spans="1:13" s="207" customFormat="1" ht="30" customHeight="1">
      <c r="A1" s="207" t="s">
        <v>200</v>
      </c>
      <c r="M1" s="207" t="s">
        <v>176</v>
      </c>
    </row>
    <row r="2" ht="14.25" thickBot="1">
      <c r="M2" t="s">
        <v>173</v>
      </c>
    </row>
    <row r="3" spans="2:15" s="1" customFormat="1" ht="21.75" customHeight="1">
      <c r="B3" s="292"/>
      <c r="C3" s="800" t="s">
        <v>149</v>
      </c>
      <c r="D3" s="774"/>
      <c r="E3" s="774"/>
      <c r="F3" s="774"/>
      <c r="G3" s="774"/>
      <c r="H3" s="774"/>
      <c r="I3" s="774"/>
      <c r="J3" s="774"/>
      <c r="K3" s="775"/>
      <c r="L3" s="21"/>
      <c r="M3" s="81" t="s">
        <v>173</v>
      </c>
      <c r="N3" s="21"/>
      <c r="O3" s="22"/>
    </row>
    <row r="4" spans="2:15" s="23" customFormat="1" ht="19.5" customHeight="1">
      <c r="B4" s="293"/>
      <c r="C4" s="24" t="s">
        <v>17</v>
      </c>
      <c r="D4" s="2" t="s">
        <v>18</v>
      </c>
      <c r="E4" s="2" t="s">
        <v>210</v>
      </c>
      <c r="F4" s="2" t="s">
        <v>218</v>
      </c>
      <c r="G4" s="5" t="s">
        <v>19</v>
      </c>
      <c r="H4" s="2" t="s">
        <v>157</v>
      </c>
      <c r="I4" s="2" t="s">
        <v>171</v>
      </c>
      <c r="J4" s="297" t="s">
        <v>214</v>
      </c>
      <c r="K4" s="25"/>
      <c r="L4" s="21"/>
      <c r="M4" s="21"/>
      <c r="N4" s="12"/>
      <c r="O4" s="21"/>
    </row>
    <row r="5" spans="2:15" s="23" customFormat="1" ht="21.75" customHeight="1" thickBot="1">
      <c r="B5" s="294"/>
      <c r="C5" s="26" t="s">
        <v>12</v>
      </c>
      <c r="D5" s="6" t="s">
        <v>150</v>
      </c>
      <c r="E5" s="6" t="s">
        <v>193</v>
      </c>
      <c r="F5" s="6" t="s">
        <v>219</v>
      </c>
      <c r="G5" s="28" t="s">
        <v>14</v>
      </c>
      <c r="H5" s="27" t="s">
        <v>159</v>
      </c>
      <c r="I5" s="27" t="s">
        <v>174</v>
      </c>
      <c r="J5" s="298" t="s">
        <v>213</v>
      </c>
      <c r="K5" s="29" t="s">
        <v>161</v>
      </c>
      <c r="L5" s="30"/>
      <c r="M5" s="31"/>
      <c r="N5" s="31"/>
      <c r="O5" s="21"/>
    </row>
    <row r="6" spans="2:15" s="1" customFormat="1" ht="18" customHeight="1">
      <c r="B6" s="295" t="s">
        <v>61</v>
      </c>
      <c r="C6" s="8">
        <v>7142474</v>
      </c>
      <c r="D6" s="32">
        <v>7207551</v>
      </c>
      <c r="E6" s="299">
        <v>7362453</v>
      </c>
      <c r="F6" s="299">
        <v>7517975</v>
      </c>
      <c r="G6" s="299">
        <v>7960851</v>
      </c>
      <c r="H6" s="299">
        <v>7933683</v>
      </c>
      <c r="I6" s="299">
        <v>7935476</v>
      </c>
      <c r="J6" s="384">
        <v>7905166</v>
      </c>
      <c r="K6" s="301">
        <v>99.61804433659682</v>
      </c>
      <c r="L6" s="22"/>
      <c r="M6" s="11"/>
      <c r="N6" s="246"/>
      <c r="O6" s="247"/>
    </row>
    <row r="7" spans="2:15" s="1" customFormat="1" ht="18" customHeight="1">
      <c r="B7" s="293" t="s">
        <v>30</v>
      </c>
      <c r="C7" s="8">
        <v>5835583</v>
      </c>
      <c r="D7" s="32">
        <v>5923208</v>
      </c>
      <c r="E7" s="299">
        <v>5889677</v>
      </c>
      <c r="F7" s="299">
        <v>5724726</v>
      </c>
      <c r="G7" s="299">
        <v>5668987</v>
      </c>
      <c r="H7" s="299">
        <v>5693973</v>
      </c>
      <c r="I7" s="300">
        <v>5579676</v>
      </c>
      <c r="J7" s="300">
        <v>5383462</v>
      </c>
      <c r="K7" s="301">
        <v>96.4834158829294</v>
      </c>
      <c r="L7" s="34"/>
      <c r="M7" s="35"/>
      <c r="N7" s="246"/>
      <c r="O7" s="247"/>
    </row>
    <row r="8" spans="2:15" s="1" customFormat="1" ht="18" customHeight="1">
      <c r="B8" s="293" t="s">
        <v>31</v>
      </c>
      <c r="C8" s="8">
        <v>896146</v>
      </c>
      <c r="D8" s="32">
        <v>892907</v>
      </c>
      <c r="E8" s="299">
        <v>1058652</v>
      </c>
      <c r="F8" s="299">
        <v>1224738</v>
      </c>
      <c r="G8" s="299">
        <v>1574027</v>
      </c>
      <c r="H8" s="299">
        <v>1489815</v>
      </c>
      <c r="I8" s="300">
        <v>1599901</v>
      </c>
      <c r="J8" s="300">
        <v>1714958</v>
      </c>
      <c r="K8" s="301">
        <v>107.191507474525</v>
      </c>
      <c r="L8" s="34"/>
      <c r="M8" s="35"/>
      <c r="N8" s="246"/>
      <c r="O8" s="247"/>
    </row>
    <row r="9" spans="2:15" s="1" customFormat="1" ht="18" customHeight="1">
      <c r="B9" s="293" t="s">
        <v>32</v>
      </c>
      <c r="C9" s="8">
        <v>173023</v>
      </c>
      <c r="D9" s="32">
        <v>151144</v>
      </c>
      <c r="E9" s="299">
        <v>161586</v>
      </c>
      <c r="F9" s="299">
        <v>132576</v>
      </c>
      <c r="G9" s="299">
        <v>163151</v>
      </c>
      <c r="H9" s="299">
        <v>137912</v>
      </c>
      <c r="I9" s="300">
        <v>129614</v>
      </c>
      <c r="J9" s="300">
        <v>112227</v>
      </c>
      <c r="K9" s="301">
        <v>86.58555402965729</v>
      </c>
      <c r="L9" s="34"/>
      <c r="M9" s="35"/>
      <c r="N9" s="246"/>
      <c r="O9" s="247"/>
    </row>
    <row r="10" spans="2:15" s="1" customFormat="1" ht="18" customHeight="1">
      <c r="B10" s="293" t="s">
        <v>33</v>
      </c>
      <c r="C10" s="8">
        <v>237722</v>
      </c>
      <c r="D10" s="32">
        <v>240292</v>
      </c>
      <c r="E10" s="299">
        <v>252538</v>
      </c>
      <c r="F10" s="299">
        <v>237092</v>
      </c>
      <c r="G10" s="299">
        <v>312415</v>
      </c>
      <c r="H10" s="299">
        <v>307349</v>
      </c>
      <c r="I10" s="223">
        <v>291723</v>
      </c>
      <c r="J10" s="223">
        <v>308038</v>
      </c>
      <c r="K10" s="301">
        <v>105.59263410838365</v>
      </c>
      <c r="L10" s="34"/>
      <c r="M10" s="35"/>
      <c r="N10" s="246"/>
      <c r="O10" s="247"/>
    </row>
    <row r="11" spans="2:15" s="1" customFormat="1" ht="18" customHeight="1" thickBot="1">
      <c r="B11" s="294" t="s">
        <v>220</v>
      </c>
      <c r="C11" s="37" t="s">
        <v>151</v>
      </c>
      <c r="D11" s="38" t="s">
        <v>151</v>
      </c>
      <c r="E11" s="302" t="s">
        <v>175</v>
      </c>
      <c r="F11" s="303">
        <v>198843</v>
      </c>
      <c r="G11" s="304">
        <v>242271</v>
      </c>
      <c r="H11" s="304">
        <v>304634</v>
      </c>
      <c r="I11" s="304">
        <v>334562</v>
      </c>
      <c r="J11" s="304">
        <v>386481</v>
      </c>
      <c r="K11" s="305">
        <v>115.51849881337391</v>
      </c>
      <c r="L11" s="39"/>
      <c r="M11" s="35"/>
      <c r="N11" s="246"/>
      <c r="O11" s="247"/>
    </row>
    <row r="12" spans="2:15" s="1" customFormat="1" ht="18" customHeight="1">
      <c r="B12" s="40"/>
      <c r="C12" s="41"/>
      <c r="D12" s="41"/>
      <c r="E12" s="42"/>
      <c r="F12" s="43"/>
      <c r="G12" s="44"/>
      <c r="H12" s="44"/>
      <c r="I12" s="44"/>
      <c r="J12" s="44"/>
      <c r="K12" s="40"/>
      <c r="L12" s="39"/>
      <c r="M12" s="35"/>
      <c r="N12" s="36"/>
      <c r="O12" s="22"/>
    </row>
    <row r="15" spans="7:10" ht="13.5">
      <c r="G15" s="211"/>
      <c r="H15" s="211"/>
      <c r="I15" s="211"/>
      <c r="J15" s="211"/>
    </row>
    <row r="17" spans="12:20" ht="13.5">
      <c r="L17" s="215"/>
      <c r="M17" s="215"/>
      <c r="N17" s="215"/>
      <c r="O17" s="215"/>
      <c r="P17" s="215"/>
      <c r="Q17" s="215"/>
      <c r="R17" s="215"/>
      <c r="S17" s="215"/>
      <c r="T17" s="215"/>
    </row>
    <row r="18" spans="12:20" ht="14.25">
      <c r="L18" s="215"/>
      <c r="M18" s="383"/>
      <c r="N18" s="225"/>
      <c r="O18" s="225"/>
      <c r="P18" s="225"/>
      <c r="Q18" s="225"/>
      <c r="R18" s="225"/>
      <c r="S18" s="225"/>
      <c r="T18" s="215"/>
    </row>
    <row r="19" spans="12:20" ht="14.25">
      <c r="L19" s="215"/>
      <c r="M19" s="225"/>
      <c r="N19" s="225"/>
      <c r="O19" s="225"/>
      <c r="P19" s="225"/>
      <c r="Q19" s="225"/>
      <c r="R19" s="225"/>
      <c r="S19" s="225"/>
      <c r="T19" s="215"/>
    </row>
    <row r="20" spans="12:20" ht="13.5" customHeight="1">
      <c r="L20" s="215"/>
      <c r="M20" s="378"/>
      <c r="N20" s="225"/>
      <c r="O20" s="225"/>
      <c r="P20" s="225"/>
      <c r="Q20" s="225"/>
      <c r="R20" s="16"/>
      <c r="S20" s="16"/>
      <c r="T20" s="215"/>
    </row>
    <row r="21" spans="12:20" ht="13.5" customHeight="1">
      <c r="L21" s="215"/>
      <c r="M21" s="379"/>
      <c r="N21" s="225"/>
      <c r="O21" s="225"/>
      <c r="P21" s="225"/>
      <c r="Q21" s="225"/>
      <c r="R21" s="16"/>
      <c r="S21" s="16"/>
      <c r="T21" s="215"/>
    </row>
    <row r="22" spans="12:20" ht="13.5" customHeight="1">
      <c r="L22" s="215"/>
      <c r="M22" s="251"/>
      <c r="N22" s="225"/>
      <c r="O22" s="225"/>
      <c r="P22" s="225"/>
      <c r="Q22" s="225"/>
      <c r="R22" s="227"/>
      <c r="S22" s="227"/>
      <c r="T22" s="215"/>
    </row>
    <row r="23" spans="12:20" ht="13.5" customHeight="1">
      <c r="L23" s="215"/>
      <c r="M23" s="16"/>
      <c r="N23" s="225"/>
      <c r="O23" s="225"/>
      <c r="P23" s="225"/>
      <c r="Q23" s="225"/>
      <c r="R23" s="230"/>
      <c r="S23" s="381"/>
      <c r="T23" s="215"/>
    </row>
    <row r="24" spans="12:20" ht="13.5" customHeight="1">
      <c r="L24" s="215"/>
      <c r="M24" s="16"/>
      <c r="N24" s="225"/>
      <c r="O24" s="225"/>
      <c r="P24" s="225"/>
      <c r="Q24" s="225"/>
      <c r="R24" s="230"/>
      <c r="S24" s="381"/>
      <c r="T24" s="215"/>
    </row>
    <row r="25" spans="12:20" ht="13.5" customHeight="1">
      <c r="L25" s="215"/>
      <c r="M25" s="16"/>
      <c r="N25" s="225"/>
      <c r="O25" s="225"/>
      <c r="P25" s="225"/>
      <c r="Q25" s="225"/>
      <c r="R25" s="230"/>
      <c r="S25" s="381"/>
      <c r="T25" s="215"/>
    </row>
    <row r="26" spans="12:20" ht="13.5" customHeight="1">
      <c r="L26" s="215"/>
      <c r="M26" s="16"/>
      <c r="N26" s="225"/>
      <c r="O26" s="225"/>
      <c r="P26" s="225"/>
      <c r="Q26" s="225"/>
      <c r="R26" s="230"/>
      <c r="S26" s="381"/>
      <c r="T26" s="215"/>
    </row>
    <row r="27" spans="12:20" ht="13.5" customHeight="1">
      <c r="L27" s="215"/>
      <c r="M27" s="16"/>
      <c r="N27" s="16"/>
      <c r="O27" s="16"/>
      <c r="P27" s="16"/>
      <c r="Q27" s="16"/>
      <c r="R27" s="16"/>
      <c r="S27" s="381"/>
      <c r="T27" s="215"/>
    </row>
    <row r="28" spans="12:20" ht="13.5" customHeight="1">
      <c r="L28" s="215"/>
      <c r="M28" s="16"/>
      <c r="N28" s="16"/>
      <c r="O28" s="16"/>
      <c r="P28" s="16"/>
      <c r="Q28" s="16"/>
      <c r="R28" s="16"/>
      <c r="S28" s="229"/>
      <c r="T28" s="215"/>
    </row>
    <row r="29" spans="12:20" ht="13.5" customHeight="1">
      <c r="L29" s="215"/>
      <c r="M29" s="16"/>
      <c r="N29" s="16"/>
      <c r="O29" s="16"/>
      <c r="P29" s="16"/>
      <c r="Q29" s="16"/>
      <c r="R29" s="16"/>
      <c r="S29" s="229"/>
      <c r="T29" s="215"/>
    </row>
    <row r="30" spans="12:20" ht="13.5">
      <c r="L30" s="215"/>
      <c r="M30" s="16"/>
      <c r="N30" s="16"/>
      <c r="O30" s="16"/>
      <c r="P30" s="16"/>
      <c r="Q30" s="16"/>
      <c r="R30" s="16"/>
      <c r="S30" s="16"/>
      <c r="T30" s="215"/>
    </row>
    <row r="31" spans="12:20" ht="13.5">
      <c r="L31" s="215"/>
      <c r="M31" s="16"/>
      <c r="N31" s="16"/>
      <c r="O31" s="16"/>
      <c r="P31" s="16"/>
      <c r="Q31" s="16"/>
      <c r="R31" s="16"/>
      <c r="S31" s="16"/>
      <c r="T31" s="215"/>
    </row>
    <row r="32" spans="12:20" ht="13.5">
      <c r="L32" s="215"/>
      <c r="M32" s="16"/>
      <c r="N32" s="16"/>
      <c r="O32" s="16"/>
      <c r="P32" s="16"/>
      <c r="Q32" s="16"/>
      <c r="R32" s="16"/>
      <c r="S32" s="227"/>
      <c r="T32" s="215"/>
    </row>
    <row r="33" spans="12:20" ht="13.5">
      <c r="L33" s="215"/>
      <c r="M33" s="16"/>
      <c r="N33" s="16"/>
      <c r="O33" s="16"/>
      <c r="P33" s="16"/>
      <c r="Q33" s="16"/>
      <c r="R33" s="16"/>
      <c r="S33" s="381"/>
      <c r="T33" s="215"/>
    </row>
    <row r="34" spans="12:20" ht="13.5">
      <c r="L34" s="345"/>
      <c r="M34" s="345"/>
      <c r="N34" s="345"/>
      <c r="O34" s="345"/>
      <c r="P34" s="345"/>
      <c r="Q34" s="345"/>
      <c r="R34" s="345"/>
      <c r="S34" s="381"/>
      <c r="T34" s="215"/>
    </row>
    <row r="35" spans="12:20" ht="13.5">
      <c r="L35" s="345"/>
      <c r="M35" s="345"/>
      <c r="N35" s="345"/>
      <c r="O35" s="345"/>
      <c r="P35" s="345"/>
      <c r="Q35" s="345"/>
      <c r="R35" s="345"/>
      <c r="S35" s="381"/>
      <c r="T35" s="215"/>
    </row>
    <row r="36" spans="12:20" ht="13.5">
      <c r="L36" s="345"/>
      <c r="M36" s="345"/>
      <c r="N36" s="345"/>
      <c r="O36" s="345"/>
      <c r="P36" s="345"/>
      <c r="Q36" s="345"/>
      <c r="R36" s="345"/>
      <c r="S36" s="381"/>
      <c r="T36" s="215"/>
    </row>
    <row r="37" spans="12:20" ht="13.5">
      <c r="L37" s="345"/>
      <c r="M37" s="345"/>
      <c r="N37" s="345"/>
      <c r="O37" s="345"/>
      <c r="P37" s="345"/>
      <c r="Q37" s="345"/>
      <c r="R37" s="345"/>
      <c r="S37" s="381"/>
      <c r="T37" s="215"/>
    </row>
    <row r="38" spans="12:20" ht="13.5">
      <c r="L38" s="345"/>
      <c r="M38" s="345"/>
      <c r="N38" s="345"/>
      <c r="O38" s="345"/>
      <c r="P38" s="345"/>
      <c r="Q38" s="345"/>
      <c r="R38" s="345"/>
      <c r="S38" s="229"/>
      <c r="T38" s="215"/>
    </row>
    <row r="39" spans="12:20" ht="13.5">
      <c r="L39" s="345"/>
      <c r="M39" s="345"/>
      <c r="N39" s="345"/>
      <c r="O39" s="345"/>
      <c r="P39" s="345"/>
      <c r="Q39" s="345"/>
      <c r="R39" s="345"/>
      <c r="S39" s="229"/>
      <c r="T39" s="215"/>
    </row>
    <row r="40" spans="12:20" ht="13.5">
      <c r="L40" s="345"/>
      <c r="M40" s="345"/>
      <c r="N40" s="345"/>
      <c r="O40" s="345"/>
      <c r="P40" s="345"/>
      <c r="Q40" s="345"/>
      <c r="R40" s="345"/>
      <c r="S40" s="378"/>
      <c r="T40" s="215"/>
    </row>
    <row r="41" spans="12:20" ht="13.5">
      <c r="L41" s="345"/>
      <c r="M41" s="345"/>
      <c r="N41" s="345"/>
      <c r="O41" s="345"/>
      <c r="P41" s="345"/>
      <c r="Q41" s="345"/>
      <c r="R41" s="345"/>
      <c r="S41" s="16"/>
      <c r="T41" s="215"/>
    </row>
    <row r="42" spans="12:20" ht="13.5">
      <c r="L42" s="345"/>
      <c r="M42" s="345"/>
      <c r="N42" s="345"/>
      <c r="O42" s="345"/>
      <c r="P42" s="345"/>
      <c r="Q42" s="345"/>
      <c r="R42" s="345"/>
      <c r="S42" s="227"/>
      <c r="T42" s="215"/>
    </row>
    <row r="43" spans="12:20" ht="13.5">
      <c r="L43" s="345"/>
      <c r="M43" s="345"/>
      <c r="N43" s="345"/>
      <c r="O43" s="345"/>
      <c r="P43" s="345"/>
      <c r="Q43" s="345"/>
      <c r="R43" s="345"/>
      <c r="S43" s="381"/>
      <c r="T43" s="215"/>
    </row>
    <row r="44" spans="12:20" ht="13.5">
      <c r="L44" s="345"/>
      <c r="M44" s="345"/>
      <c r="N44" s="345"/>
      <c r="O44" s="345"/>
      <c r="P44" s="345"/>
      <c r="Q44" s="345"/>
      <c r="R44" s="345"/>
      <c r="S44" s="381"/>
      <c r="T44" s="215"/>
    </row>
    <row r="45" spans="12:20" ht="13.5">
      <c r="L45" s="345"/>
      <c r="M45" s="345"/>
      <c r="N45" s="345"/>
      <c r="O45" s="345"/>
      <c r="P45" s="345"/>
      <c r="Q45" s="345"/>
      <c r="R45" s="345"/>
      <c r="S45" s="381"/>
      <c r="T45" s="215"/>
    </row>
    <row r="46" spans="12:20" ht="13.5">
      <c r="L46" s="215"/>
      <c r="M46" s="16"/>
      <c r="N46" s="227"/>
      <c r="O46" s="230"/>
      <c r="P46" s="381"/>
      <c r="Q46" s="227"/>
      <c r="R46" s="230"/>
      <c r="S46" s="381"/>
      <c r="T46" s="215"/>
    </row>
    <row r="47" spans="12:20" ht="13.5">
      <c r="L47" s="215"/>
      <c r="M47" s="16"/>
      <c r="N47" s="227"/>
      <c r="O47" s="230"/>
      <c r="P47" s="381"/>
      <c r="Q47" s="227"/>
      <c r="R47" s="230"/>
      <c r="S47" s="381"/>
      <c r="T47" s="215"/>
    </row>
    <row r="48" spans="12:20" ht="13.5">
      <c r="L48" s="215"/>
      <c r="M48" s="215"/>
      <c r="N48" s="215"/>
      <c r="O48" s="215"/>
      <c r="P48" s="215"/>
      <c r="Q48" s="215"/>
      <c r="R48" s="215"/>
      <c r="S48" s="215"/>
      <c r="T48" s="215"/>
    </row>
    <row r="49" spans="12:20" ht="13.5">
      <c r="L49" s="215"/>
      <c r="M49" s="215"/>
      <c r="N49" s="215"/>
      <c r="O49" s="215"/>
      <c r="P49" s="215"/>
      <c r="Q49" s="215"/>
      <c r="R49" s="215"/>
      <c r="S49" s="215"/>
      <c r="T49" s="215"/>
    </row>
    <row r="50" spans="12:20" ht="13.5">
      <c r="L50" s="215"/>
      <c r="M50" s="215"/>
      <c r="N50" s="215"/>
      <c r="O50" s="215"/>
      <c r="P50" s="215"/>
      <c r="Q50" s="215"/>
      <c r="R50" s="215"/>
      <c r="S50" s="215"/>
      <c r="T50" s="215"/>
    </row>
    <row r="51" spans="12:20" ht="13.5">
      <c r="L51" s="215"/>
      <c r="M51" s="215"/>
      <c r="N51" s="215"/>
      <c r="O51" s="215"/>
      <c r="P51" s="215"/>
      <c r="Q51" s="215"/>
      <c r="R51" s="215"/>
      <c r="S51" s="215"/>
      <c r="T51" s="215"/>
    </row>
  </sheetData>
  <mergeCells count="1">
    <mergeCell ref="C3:K3"/>
  </mergeCells>
  <printOptions/>
  <pageMargins left="0.54" right="0.32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Q14"/>
  <sheetViews>
    <sheetView showGridLines="0" workbookViewId="0" topLeftCell="A1">
      <selection activeCell="K18" sqref="K18"/>
    </sheetView>
  </sheetViews>
  <sheetFormatPr defaultColWidth="9.00390625" defaultRowHeight="13.5"/>
  <cols>
    <col min="1" max="1" width="2.50390625" style="0" customWidth="1"/>
    <col min="2" max="2" width="5.50390625" style="0" customWidth="1"/>
    <col min="3" max="3" width="14.75390625" style="0" customWidth="1"/>
    <col min="4" max="6" width="10.125" style="0" hidden="1" customWidth="1"/>
    <col min="7" max="11" width="10.125" style="0" customWidth="1"/>
    <col min="12" max="12" width="10.625" style="3" customWidth="1"/>
    <col min="13" max="14" width="9.375" style="0" customWidth="1"/>
    <col min="15" max="15" width="4.625" style="0" customWidth="1"/>
  </cols>
  <sheetData>
    <row r="1" spans="1:14" s="207" customFormat="1" ht="30" customHeight="1">
      <c r="A1" s="207" t="s">
        <v>199</v>
      </c>
      <c r="N1" s="207" t="s">
        <v>176</v>
      </c>
    </row>
    <row r="2" ht="14.25" thickBot="1">
      <c r="N2" t="s">
        <v>173</v>
      </c>
    </row>
    <row r="3" spans="2:16" s="1" customFormat="1" ht="21.75" customHeight="1">
      <c r="B3" s="4"/>
      <c r="C3" s="47"/>
      <c r="D3" s="800" t="s">
        <v>152</v>
      </c>
      <c r="E3" s="776"/>
      <c r="F3" s="776"/>
      <c r="G3" s="776"/>
      <c r="H3" s="776"/>
      <c r="I3" s="776"/>
      <c r="J3" s="776"/>
      <c r="K3" s="776"/>
      <c r="L3" s="772"/>
      <c r="M3" s="21"/>
      <c r="N3" s="81" t="s">
        <v>173</v>
      </c>
      <c r="O3" s="21"/>
      <c r="P3" s="22"/>
    </row>
    <row r="4" spans="2:16" s="23" customFormat="1" ht="15.75" customHeight="1">
      <c r="B4" s="48"/>
      <c r="C4" s="49"/>
      <c r="D4" s="24" t="s">
        <v>17</v>
      </c>
      <c r="E4" s="2" t="s">
        <v>18</v>
      </c>
      <c r="F4" s="2" t="s">
        <v>210</v>
      </c>
      <c r="G4" s="2" t="s">
        <v>218</v>
      </c>
      <c r="H4" s="5" t="s">
        <v>19</v>
      </c>
      <c r="I4" s="2" t="s">
        <v>157</v>
      </c>
      <c r="J4" s="2" t="s">
        <v>171</v>
      </c>
      <c r="K4" s="297" t="s">
        <v>214</v>
      </c>
      <c r="L4" s="25"/>
      <c r="M4" s="21"/>
      <c r="N4" s="21"/>
      <c r="O4" s="12"/>
      <c r="P4" s="21"/>
    </row>
    <row r="5" spans="2:16" s="23" customFormat="1" ht="20.25" customHeight="1" thickBot="1">
      <c r="B5" s="50"/>
      <c r="C5" s="51"/>
      <c r="D5" s="52" t="s">
        <v>12</v>
      </c>
      <c r="E5" s="6" t="s">
        <v>13</v>
      </c>
      <c r="F5" s="6" t="s">
        <v>192</v>
      </c>
      <c r="G5" s="6" t="s">
        <v>221</v>
      </c>
      <c r="H5" s="28" t="s">
        <v>14</v>
      </c>
      <c r="I5" s="27" t="s">
        <v>158</v>
      </c>
      <c r="J5" s="27" t="s">
        <v>172</v>
      </c>
      <c r="K5" s="298" t="s">
        <v>213</v>
      </c>
      <c r="L5" s="53" t="s">
        <v>161</v>
      </c>
      <c r="M5" s="30"/>
      <c r="N5" s="31"/>
      <c r="O5" s="31"/>
      <c r="P5" s="21"/>
    </row>
    <row r="6" spans="2:17" s="1" customFormat="1" ht="18" customHeight="1">
      <c r="B6" s="773" t="s">
        <v>39</v>
      </c>
      <c r="C6" s="371" t="s">
        <v>153</v>
      </c>
      <c r="D6" s="7">
        <v>73107</v>
      </c>
      <c r="E6" s="54">
        <v>64545</v>
      </c>
      <c r="F6" s="306">
        <v>74485</v>
      </c>
      <c r="G6" s="307">
        <v>68007</v>
      </c>
      <c r="H6" s="308">
        <v>82816</v>
      </c>
      <c r="I6" s="308">
        <v>82637</v>
      </c>
      <c r="J6" s="307">
        <v>79752</v>
      </c>
      <c r="K6" s="385">
        <v>88072</v>
      </c>
      <c r="L6" s="309">
        <v>110.43234025478985</v>
      </c>
      <c r="M6" s="22"/>
      <c r="N6" s="11"/>
      <c r="O6" s="33"/>
      <c r="P6" s="248"/>
      <c r="Q6" s="249"/>
    </row>
    <row r="7" spans="2:17" s="1" customFormat="1" ht="18" customHeight="1">
      <c r="B7" s="768"/>
      <c r="C7" s="295" t="s">
        <v>154</v>
      </c>
      <c r="D7" s="8">
        <v>34294</v>
      </c>
      <c r="E7" s="32">
        <v>34549</v>
      </c>
      <c r="F7" s="310">
        <v>35750</v>
      </c>
      <c r="G7" s="310">
        <v>35703</v>
      </c>
      <c r="H7" s="311">
        <v>43305</v>
      </c>
      <c r="I7" s="311">
        <v>46314</v>
      </c>
      <c r="J7" s="311">
        <v>47268</v>
      </c>
      <c r="K7" s="311">
        <v>55051</v>
      </c>
      <c r="L7" s="301">
        <v>116.46568503004147</v>
      </c>
      <c r="M7" s="34"/>
      <c r="N7" s="35"/>
      <c r="O7" s="36"/>
      <c r="P7" s="248"/>
      <c r="Q7" s="249"/>
    </row>
    <row r="8" spans="2:17" s="1" customFormat="1" ht="18" customHeight="1">
      <c r="B8" s="768"/>
      <c r="C8" s="295" t="s">
        <v>201</v>
      </c>
      <c r="D8" s="8">
        <v>3036</v>
      </c>
      <c r="E8" s="32">
        <v>1747</v>
      </c>
      <c r="F8" s="310">
        <v>581</v>
      </c>
      <c r="G8" s="310">
        <v>1759</v>
      </c>
      <c r="H8" s="311">
        <v>4889</v>
      </c>
      <c r="I8" s="311">
        <v>3024</v>
      </c>
      <c r="J8" s="311">
        <v>2241</v>
      </c>
      <c r="K8" s="311">
        <v>2500</v>
      </c>
      <c r="L8" s="301">
        <v>111.55734047300312</v>
      </c>
      <c r="M8" s="34"/>
      <c r="N8" s="35"/>
      <c r="O8" s="36"/>
      <c r="P8" s="248"/>
      <c r="Q8" s="249"/>
    </row>
    <row r="9" spans="2:17" s="1" customFormat="1" ht="18" customHeight="1">
      <c r="B9" s="769"/>
      <c r="C9" s="372" t="s">
        <v>202</v>
      </c>
      <c r="D9" s="55">
        <v>35777</v>
      </c>
      <c r="E9" s="56">
        <v>28249</v>
      </c>
      <c r="F9" s="312">
        <v>38154</v>
      </c>
      <c r="G9" s="312">
        <v>30545</v>
      </c>
      <c r="H9" s="313">
        <v>34622</v>
      </c>
      <c r="I9" s="313">
        <v>33299</v>
      </c>
      <c r="J9" s="313">
        <v>30243</v>
      </c>
      <c r="K9" s="313">
        <v>30521</v>
      </c>
      <c r="L9" s="314">
        <v>100.91922097675494</v>
      </c>
      <c r="M9" s="34"/>
      <c r="N9" s="35"/>
      <c r="O9" s="36"/>
      <c r="P9" s="248"/>
      <c r="Q9" s="249"/>
    </row>
    <row r="10" spans="2:17" s="1" customFormat="1" ht="18" customHeight="1">
      <c r="B10" s="770" t="s">
        <v>40</v>
      </c>
      <c r="C10" s="295" t="s">
        <v>59</v>
      </c>
      <c r="D10" s="8">
        <v>164615</v>
      </c>
      <c r="E10" s="32">
        <v>175747</v>
      </c>
      <c r="F10" s="310">
        <v>178053</v>
      </c>
      <c r="G10" s="315">
        <v>169085</v>
      </c>
      <c r="H10" s="316">
        <v>229599</v>
      </c>
      <c r="I10" s="316">
        <v>224712</v>
      </c>
      <c r="J10" s="316">
        <v>211971</v>
      </c>
      <c r="K10" s="316">
        <v>219966</v>
      </c>
      <c r="L10" s="301">
        <v>103.77174236098334</v>
      </c>
      <c r="M10" s="22"/>
      <c r="N10" s="11"/>
      <c r="O10" s="33"/>
      <c r="P10" s="248"/>
      <c r="Q10" s="249"/>
    </row>
    <row r="11" spans="2:17" s="1" customFormat="1" ht="18" customHeight="1">
      <c r="B11" s="771"/>
      <c r="C11" s="295" t="s">
        <v>60</v>
      </c>
      <c r="D11" s="8">
        <v>32410</v>
      </c>
      <c r="E11" s="32">
        <v>32474</v>
      </c>
      <c r="F11" s="310">
        <v>35369</v>
      </c>
      <c r="G11" s="310">
        <v>32431</v>
      </c>
      <c r="H11" s="311">
        <v>37173</v>
      </c>
      <c r="I11" s="311">
        <v>41701</v>
      </c>
      <c r="J11" s="311">
        <v>47023</v>
      </c>
      <c r="K11" s="311">
        <v>39088</v>
      </c>
      <c r="L11" s="301">
        <v>83.12527911872914</v>
      </c>
      <c r="M11" s="34"/>
      <c r="N11" s="35"/>
      <c r="O11" s="36"/>
      <c r="P11" s="248"/>
      <c r="Q11" s="249"/>
    </row>
    <row r="12" spans="2:17" s="1" customFormat="1" ht="18" customHeight="1">
      <c r="B12" s="771"/>
      <c r="C12" s="295" t="s">
        <v>201</v>
      </c>
      <c r="D12" s="8">
        <v>68688</v>
      </c>
      <c r="E12" s="32">
        <v>75212</v>
      </c>
      <c r="F12" s="310">
        <v>84365</v>
      </c>
      <c r="G12" s="310">
        <v>70747</v>
      </c>
      <c r="H12" s="311">
        <v>106086</v>
      </c>
      <c r="I12" s="311">
        <v>89262</v>
      </c>
      <c r="J12" s="311">
        <v>86427</v>
      </c>
      <c r="K12" s="311">
        <v>97049</v>
      </c>
      <c r="L12" s="301">
        <v>112.29014081247759</v>
      </c>
      <c r="M12" s="34"/>
      <c r="N12" s="35"/>
      <c r="O12" s="36"/>
      <c r="P12" s="248"/>
      <c r="Q12" s="249"/>
    </row>
    <row r="13" spans="2:17" s="1" customFormat="1" ht="18" customHeight="1" thickBot="1">
      <c r="B13" s="766"/>
      <c r="C13" s="296" t="s">
        <v>203</v>
      </c>
      <c r="D13" s="9">
        <v>63517</v>
      </c>
      <c r="E13" s="57">
        <v>68061</v>
      </c>
      <c r="F13" s="303">
        <v>58319</v>
      </c>
      <c r="G13" s="303">
        <v>65907</v>
      </c>
      <c r="H13" s="304">
        <v>86340</v>
      </c>
      <c r="I13" s="304">
        <v>93749</v>
      </c>
      <c r="J13" s="369">
        <v>78521</v>
      </c>
      <c r="K13" s="369">
        <v>83829</v>
      </c>
      <c r="L13" s="301">
        <v>106.75997503852473</v>
      </c>
      <c r="M13" s="34"/>
      <c r="N13" s="35"/>
      <c r="O13" s="36"/>
      <c r="P13" s="248"/>
      <c r="Q13" s="249"/>
    </row>
    <row r="14" spans="2:16" s="1" customFormat="1" ht="24" customHeight="1">
      <c r="B14" s="767" t="s">
        <v>222</v>
      </c>
      <c r="C14" s="767"/>
      <c r="D14" s="767"/>
      <c r="E14" s="767"/>
      <c r="F14" s="767"/>
      <c r="G14" s="767"/>
      <c r="H14" s="767"/>
      <c r="I14" s="231"/>
      <c r="J14" s="231"/>
      <c r="K14" s="231"/>
      <c r="L14" s="231"/>
      <c r="M14" s="39"/>
      <c r="N14" s="35"/>
      <c r="O14" s="36"/>
      <c r="P14" s="22"/>
    </row>
  </sheetData>
  <mergeCells count="4">
    <mergeCell ref="D3:L3"/>
    <mergeCell ref="B6:B9"/>
    <mergeCell ref="B10:B13"/>
    <mergeCell ref="B14:H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22"/>
  <sheetViews>
    <sheetView showGridLines="0" workbookViewId="0" topLeftCell="A1">
      <selection activeCell="N31" sqref="N31"/>
    </sheetView>
  </sheetViews>
  <sheetFormatPr defaultColWidth="9.00390625" defaultRowHeight="13.5"/>
  <cols>
    <col min="1" max="1" width="2.50390625" style="0" customWidth="1"/>
    <col min="2" max="2" width="5.50390625" style="0" customWidth="1"/>
    <col min="3" max="3" width="14.75390625" style="0" customWidth="1"/>
    <col min="4" max="6" width="10.125" style="0" hidden="1" customWidth="1"/>
    <col min="7" max="9" width="10.125" style="0" customWidth="1"/>
    <col min="10" max="11" width="10.125" style="3" customWidth="1"/>
  </cols>
  <sheetData>
    <row r="1" spans="1:12" s="207" customFormat="1" ht="30" customHeight="1">
      <c r="A1" s="207" t="s">
        <v>162</v>
      </c>
      <c r="J1" s="271"/>
      <c r="K1" s="271" t="s">
        <v>176</v>
      </c>
      <c r="L1" s="347"/>
    </row>
    <row r="2" spans="6:11" ht="13.5">
      <c r="F2" s="3"/>
      <c r="J2"/>
      <c r="K2"/>
    </row>
    <row r="3" spans="6:11" ht="13.5">
      <c r="F3" s="3"/>
      <c r="J3"/>
      <c r="K3"/>
    </row>
    <row r="4" spans="6:11" ht="13.5">
      <c r="F4" s="3"/>
      <c r="J4"/>
      <c r="K4"/>
    </row>
    <row r="5" spans="6:11" ht="13.5">
      <c r="F5" s="3"/>
      <c r="J5"/>
      <c r="K5"/>
    </row>
    <row r="6" spans="6:11" ht="13.5">
      <c r="F6" s="3"/>
      <c r="J6"/>
      <c r="K6"/>
    </row>
    <row r="7" spans="6:11" ht="13.5">
      <c r="F7" s="3"/>
      <c r="J7"/>
      <c r="K7"/>
    </row>
    <row r="8" spans="6:11" ht="13.5">
      <c r="F8" s="3"/>
      <c r="J8"/>
      <c r="K8"/>
    </row>
    <row r="9" spans="6:11" ht="13.5">
      <c r="F9" s="3"/>
      <c r="J9"/>
      <c r="K9"/>
    </row>
    <row r="10" spans="6:11" ht="13.5">
      <c r="F10" s="3"/>
      <c r="J10"/>
      <c r="K10"/>
    </row>
    <row r="11" spans="6:11" ht="13.5">
      <c r="F11" s="3"/>
      <c r="J11"/>
      <c r="K11"/>
    </row>
    <row r="12" spans="6:11" ht="13.5">
      <c r="F12" s="3"/>
      <c r="J12"/>
      <c r="K12"/>
    </row>
    <row r="13" spans="6:11" ht="13.5">
      <c r="F13" s="3"/>
      <c r="J13"/>
      <c r="K13"/>
    </row>
    <row r="14" spans="6:11" ht="13.5">
      <c r="F14" s="3"/>
      <c r="J14"/>
      <c r="K14"/>
    </row>
    <row r="15" spans="6:11" ht="13.5">
      <c r="F15" s="3"/>
      <c r="J15"/>
      <c r="K15"/>
    </row>
    <row r="16" spans="6:11" ht="13.5">
      <c r="F16" s="3"/>
      <c r="J16"/>
      <c r="K16"/>
    </row>
    <row r="17" spans="6:11" ht="13.5">
      <c r="F17" s="3"/>
      <c r="J17"/>
      <c r="K17"/>
    </row>
    <row r="18" spans="6:11" ht="13.5">
      <c r="F18" s="3"/>
      <c r="J18"/>
      <c r="K18"/>
    </row>
    <row r="19" spans="6:11" ht="13.5">
      <c r="F19" s="3"/>
      <c r="J19"/>
      <c r="K19"/>
    </row>
    <row r="20" spans="6:11" ht="13.5">
      <c r="F20" s="3"/>
      <c r="J20"/>
      <c r="K20"/>
    </row>
    <row r="21" spans="6:11" ht="13.5">
      <c r="F21" s="3"/>
      <c r="J21"/>
      <c r="K21"/>
    </row>
    <row r="22" spans="6:11" ht="13.5">
      <c r="F22" s="3"/>
      <c r="J22"/>
      <c r="K22"/>
    </row>
  </sheetData>
  <printOptions/>
  <pageMargins left="0.75" right="0.6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10"/>
  <sheetViews>
    <sheetView showGridLines="0" workbookViewId="0" topLeftCell="A1">
      <selection activeCell="K19" sqref="K19"/>
    </sheetView>
  </sheetViews>
  <sheetFormatPr defaultColWidth="9.00390625" defaultRowHeight="13.5"/>
  <cols>
    <col min="1" max="1" width="3.625" style="0" customWidth="1"/>
    <col min="2" max="2" width="16.625" style="0" customWidth="1"/>
    <col min="3" max="3" width="11.25390625" style="0" customWidth="1"/>
    <col min="4" max="4" width="11.75390625" style="0" hidden="1" customWidth="1"/>
    <col min="5" max="6" width="11.875" style="0" hidden="1" customWidth="1"/>
    <col min="7" max="7" width="11.875" style="0" customWidth="1"/>
    <col min="8" max="8" width="12.00390625" style="0" customWidth="1"/>
    <col min="9" max="11" width="11.875" style="0" customWidth="1"/>
    <col min="12" max="12" width="11.625" style="0" customWidth="1"/>
  </cols>
  <sheetData>
    <row r="1" spans="1:14" s="207" customFormat="1" ht="26.25" customHeight="1">
      <c r="A1" s="207" t="s">
        <v>198</v>
      </c>
      <c r="N1" s="207" t="s">
        <v>176</v>
      </c>
    </row>
    <row r="2" spans="2:14" s="3" customFormat="1" ht="19.5" customHeight="1" thickBot="1">
      <c r="B2" s="16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N2" t="s">
        <v>173</v>
      </c>
    </row>
    <row r="3" spans="2:14" s="3" customFormat="1" ht="19.5" customHeight="1">
      <c r="B3" s="59"/>
      <c r="C3" s="60"/>
      <c r="D3" s="15" t="s">
        <v>62</v>
      </c>
      <c r="E3" s="15" t="s">
        <v>58</v>
      </c>
      <c r="F3" s="15" t="s">
        <v>170</v>
      </c>
      <c r="G3" s="15" t="s">
        <v>211</v>
      </c>
      <c r="H3" s="61" t="s">
        <v>19</v>
      </c>
      <c r="I3" s="15" t="s">
        <v>157</v>
      </c>
      <c r="J3" s="15" t="s">
        <v>171</v>
      </c>
      <c r="K3" s="61" t="s">
        <v>214</v>
      </c>
      <c r="L3" s="62"/>
      <c r="N3" s="81" t="s">
        <v>173</v>
      </c>
    </row>
    <row r="4" spans="2:14" s="3" customFormat="1" ht="19.5" customHeight="1">
      <c r="B4" s="63"/>
      <c r="C4" s="64"/>
      <c r="D4" s="65" t="s">
        <v>12</v>
      </c>
      <c r="E4" s="65" t="s">
        <v>13</v>
      </c>
      <c r="F4" s="370">
        <v>-2001</v>
      </c>
      <c r="G4" s="370">
        <v>-2002</v>
      </c>
      <c r="H4" s="66" t="s">
        <v>14</v>
      </c>
      <c r="I4" s="65" t="s">
        <v>179</v>
      </c>
      <c r="J4" s="65" t="s">
        <v>180</v>
      </c>
      <c r="K4" s="66" t="s">
        <v>213</v>
      </c>
      <c r="L4" s="67" t="s">
        <v>163</v>
      </c>
      <c r="M4" s="76"/>
      <c r="N4" s="81" t="s">
        <v>177</v>
      </c>
    </row>
    <row r="5" spans="2:16" s="58" customFormat="1" ht="30" customHeight="1">
      <c r="B5" s="18"/>
      <c r="C5" s="68" t="s">
        <v>38</v>
      </c>
      <c r="D5" s="69">
        <v>4699594</v>
      </c>
      <c r="E5" s="69">
        <v>4702932</v>
      </c>
      <c r="F5" s="317">
        <v>4739758</v>
      </c>
      <c r="G5" s="317">
        <v>4749002</v>
      </c>
      <c r="H5" s="318">
        <v>5014875</v>
      </c>
      <c r="I5" s="319">
        <v>4955009</v>
      </c>
      <c r="J5" s="320">
        <v>4734836</v>
      </c>
      <c r="K5" s="320">
        <v>4482461</v>
      </c>
      <c r="L5" s="321">
        <v>94.66982594539705</v>
      </c>
      <c r="M5" s="23"/>
      <c r="P5" s="250"/>
    </row>
    <row r="6" spans="2:16" s="58" customFormat="1" ht="30" customHeight="1">
      <c r="B6" s="18"/>
      <c r="C6" s="70" t="s">
        <v>39</v>
      </c>
      <c r="D6" s="69">
        <v>1288670</v>
      </c>
      <c r="E6" s="69">
        <v>1272814</v>
      </c>
      <c r="F6" s="317">
        <v>1307085</v>
      </c>
      <c r="G6" s="317">
        <v>1299849</v>
      </c>
      <c r="H6" s="318">
        <v>1382236</v>
      </c>
      <c r="I6" s="317">
        <v>1382963</v>
      </c>
      <c r="J6" s="322">
        <v>1323403</v>
      </c>
      <c r="K6" s="386">
        <v>1184323</v>
      </c>
      <c r="L6" s="323">
        <v>89.49072958123867</v>
      </c>
      <c r="P6" s="250"/>
    </row>
    <row r="7" spans="2:16" s="58" customFormat="1" ht="30" customHeight="1">
      <c r="B7" s="63"/>
      <c r="C7" s="71" t="s">
        <v>40</v>
      </c>
      <c r="D7" s="72">
        <v>3410924</v>
      </c>
      <c r="E7" s="72">
        <v>3430118</v>
      </c>
      <c r="F7" s="324">
        <v>3432673</v>
      </c>
      <c r="G7" s="324">
        <v>3449153</v>
      </c>
      <c r="H7" s="325">
        <v>3632639</v>
      </c>
      <c r="I7" s="324">
        <v>3572046</v>
      </c>
      <c r="J7" s="326">
        <v>3411433</v>
      </c>
      <c r="K7" s="326">
        <v>3298138</v>
      </c>
      <c r="L7" s="327">
        <v>96.67896159766292</v>
      </c>
      <c r="P7" s="250"/>
    </row>
    <row r="8" spans="2:16" s="58" customFormat="1" ht="30" customHeight="1">
      <c r="B8" s="73" t="s">
        <v>145</v>
      </c>
      <c r="C8" s="68" t="s">
        <v>155</v>
      </c>
      <c r="D8" s="69">
        <v>1495426</v>
      </c>
      <c r="E8" s="69">
        <v>1429441</v>
      </c>
      <c r="F8" s="317">
        <v>1374247</v>
      </c>
      <c r="G8" s="317">
        <v>1759064</v>
      </c>
      <c r="H8" s="318">
        <v>1806463</v>
      </c>
      <c r="I8" s="317">
        <v>2000375</v>
      </c>
      <c r="J8" s="319">
        <v>2213034</v>
      </c>
      <c r="K8" s="320">
        <v>2293236</v>
      </c>
      <c r="L8" s="321">
        <v>103.62407446067255</v>
      </c>
      <c r="P8" s="250"/>
    </row>
    <row r="9" spans="2:16" s="58" customFormat="1" ht="30" customHeight="1" thickBot="1">
      <c r="B9" s="373" t="s">
        <v>204</v>
      </c>
      <c r="C9" s="180" t="s">
        <v>156</v>
      </c>
      <c r="D9" s="74">
        <v>9291</v>
      </c>
      <c r="E9" s="74">
        <v>15870</v>
      </c>
      <c r="F9" s="328">
        <v>15794</v>
      </c>
      <c r="G9" s="328">
        <v>18001</v>
      </c>
      <c r="H9" s="329">
        <v>24294</v>
      </c>
      <c r="I9" s="328">
        <v>19514</v>
      </c>
      <c r="J9" s="374">
        <v>15391</v>
      </c>
      <c r="K9" s="387">
        <v>14366</v>
      </c>
      <c r="L9" s="330">
        <v>93.34026379052693</v>
      </c>
      <c r="P9" s="250"/>
    </row>
    <row r="10" spans="2:12" s="1" customFormat="1" ht="23.25" customHeight="1">
      <c r="B10" s="75" t="s">
        <v>205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</sheetData>
  <printOptions/>
  <pageMargins left="0.75" right="0.23" top="1" bottom="1" header="0.512" footer="0.512"/>
  <pageSetup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L13"/>
  <sheetViews>
    <sheetView showGridLines="0" workbookViewId="0" topLeftCell="A1">
      <selection activeCell="J30" sqref="J30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5" width="10.50390625" style="0" bestFit="1" customWidth="1"/>
    <col min="6" max="6" width="10.375" style="0" customWidth="1"/>
    <col min="7" max="11" width="9.125" style="0" bestFit="1" customWidth="1"/>
  </cols>
  <sheetData>
    <row r="1" spans="1:9" s="207" customFormat="1" ht="30" customHeight="1">
      <c r="A1" s="207" t="s">
        <v>223</v>
      </c>
      <c r="I1" s="207" t="s">
        <v>176</v>
      </c>
    </row>
    <row r="2" s="215" customFormat="1" ht="24.75" customHeight="1">
      <c r="B2" s="519"/>
    </row>
    <row r="3" spans="3:12" s="215" customFormat="1" ht="32.25" customHeight="1">
      <c r="C3" s="579"/>
      <c r="D3" s="579"/>
      <c r="E3" s="579"/>
      <c r="F3" s="753"/>
      <c r="I3" s="11"/>
      <c r="L3" s="11"/>
    </row>
    <row r="4" spans="2:6" s="215" customFormat="1" ht="20.25" customHeight="1" hidden="1">
      <c r="B4" s="579"/>
      <c r="C4" s="754"/>
      <c r="D4" s="754"/>
      <c r="E4" s="754"/>
      <c r="F4" s="754"/>
    </row>
    <row r="5" spans="2:6" s="215" customFormat="1" ht="20.25" customHeight="1" hidden="1">
      <c r="B5" s="579"/>
      <c r="C5" s="754"/>
      <c r="D5" s="754"/>
      <c r="E5" s="754"/>
      <c r="F5" s="754"/>
    </row>
    <row r="6" spans="2:6" s="215" customFormat="1" ht="20.25" customHeight="1" hidden="1">
      <c r="B6" s="579"/>
      <c r="C6" s="755"/>
      <c r="D6" s="754"/>
      <c r="E6" s="754"/>
      <c r="F6" s="754"/>
    </row>
    <row r="7" spans="2:6" s="215" customFormat="1" ht="20.25" customHeight="1">
      <c r="B7" s="579"/>
      <c r="C7" s="754"/>
      <c r="D7" s="754"/>
      <c r="E7" s="754"/>
      <c r="F7" s="754"/>
    </row>
    <row r="8" spans="2:6" s="215" customFormat="1" ht="20.25" customHeight="1">
      <c r="B8" s="579"/>
      <c r="C8" s="754"/>
      <c r="D8" s="754"/>
      <c r="E8" s="754"/>
      <c r="F8" s="754"/>
    </row>
    <row r="9" spans="2:6" s="215" customFormat="1" ht="20.25" customHeight="1">
      <c r="B9" s="579"/>
      <c r="C9" s="754"/>
      <c r="D9" s="754"/>
      <c r="E9" s="754"/>
      <c r="F9" s="754"/>
    </row>
    <row r="10" spans="2:6" s="215" customFormat="1" ht="21" customHeight="1">
      <c r="B10" s="579"/>
      <c r="C10" s="754"/>
      <c r="D10" s="754"/>
      <c r="E10" s="754"/>
      <c r="F10" s="754"/>
    </row>
    <row r="11" spans="2:6" s="215" customFormat="1" ht="21" customHeight="1">
      <c r="B11" s="579"/>
      <c r="C11" s="754"/>
      <c r="D11" s="754"/>
      <c r="E11" s="754"/>
      <c r="F11" s="754"/>
    </row>
    <row r="12" s="215" customFormat="1" ht="13.5">
      <c r="B12" s="251"/>
    </row>
    <row r="13" spans="2:6" s="215" customFormat="1" ht="13.5">
      <c r="B13" s="251"/>
      <c r="C13" s="754"/>
      <c r="D13" s="754"/>
      <c r="E13" s="754"/>
      <c r="F13" s="754"/>
    </row>
  </sheetData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2008-03-27T12:52:09Z</cp:lastPrinted>
  <dcterms:created xsi:type="dcterms:W3CDTF">2005-02-21T01:09:11Z</dcterms:created>
  <dcterms:modified xsi:type="dcterms:W3CDTF">2008-03-28T01:17:22Z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