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9105" windowHeight="3960" activeTab="6"/>
  </bookViews>
  <sheets>
    <sheet name="表" sheetId="1" r:id="rId1"/>
    <sheet name="ｸﾞﾗﾌ" sheetId="2" r:id="rId2"/>
    <sheet name="参考１" sheetId="3" r:id="rId3"/>
    <sheet name="参考２" sheetId="4" r:id="rId4"/>
    <sheet name="参考３" sheetId="5" r:id="rId5"/>
    <sheet name="参考４" sheetId="6" r:id="rId6"/>
    <sheet name="参考５" sheetId="7" r:id="rId7"/>
  </sheets>
  <definedNames>
    <definedName name="表22_職種別にみた100床当たり従事者数及び診療所の1施設当たりの従事者数">#REF!</definedName>
    <definedName name="表28_１日平均在院・新入院・退院患者数">#REF!</definedName>
    <definedName name="表29_１日平均外来患者数">#REF!</definedName>
    <definedName name="表30_病院の種類別及び一般病院の病床規模別にみた外来・入院比">#REF!</definedName>
    <definedName name="表31_病床の種類別及び病床規模別にみた病床利用率">#REF!</definedName>
    <definedName name="表32_病床の種類別及び病床規模別にみた平均在院日数">#REF!</definedName>
    <definedName name="表33_療養病床等の利用状況">#REF!</definedName>
  </definedNames>
  <calcPr fullCalcOnLoad="1"/>
</workbook>
</file>

<file path=xl/sharedStrings.xml><?xml version="1.0" encoding="utf-8"?>
<sst xmlns="http://schemas.openxmlformats.org/spreadsheetml/2006/main" count="357" uniqueCount="112">
  <si>
    <t>各月間</t>
  </si>
  <si>
    <t>１日平均患者数（人）</t>
  </si>
  <si>
    <t>対前月増減（人）</t>
  </si>
  <si>
    <t>各月末</t>
  </si>
  <si>
    <t>病床利用率（％）</t>
  </si>
  <si>
    <t>対前月増減</t>
  </si>
  <si>
    <t>平均在院日数（日）</t>
  </si>
  <si>
    <t>対前月増減（日）</t>
  </si>
  <si>
    <t>病　　　院</t>
  </si>
  <si>
    <t>在院患者数</t>
  </si>
  <si>
    <t>総数</t>
  </si>
  <si>
    <t>精神病床</t>
  </si>
  <si>
    <t>結核病床</t>
  </si>
  <si>
    <t>療養病床</t>
  </si>
  <si>
    <t>一般病床</t>
  </si>
  <si>
    <t>介護療養病床</t>
  </si>
  <si>
    <t>外来患者数　</t>
  </si>
  <si>
    <t>診　療　所</t>
  </si>
  <si>
    <t>在院患者数</t>
  </si>
  <si>
    <t>療養病床</t>
  </si>
  <si>
    <t>注：　病院の総数には感染症病床を含む。</t>
  </si>
  <si>
    <t>病　　　院</t>
  </si>
  <si>
    <t>総数</t>
  </si>
  <si>
    <t>精神病床</t>
  </si>
  <si>
    <t>結核病床</t>
  </si>
  <si>
    <t>療養病床</t>
  </si>
  <si>
    <t>一般病床</t>
  </si>
  <si>
    <t>１．１日平均患者数</t>
  </si>
  <si>
    <t>２．月末病床利用率</t>
  </si>
  <si>
    <t>３．平均在院日数</t>
  </si>
  <si>
    <t>　　　　　　人口動態・保健統計課保健統計室</t>
  </si>
  <si>
    <t>　　　　　　健康政策統計第２係</t>
  </si>
  <si>
    <t>　　電　話　03-5253-1111（内線 7522）</t>
  </si>
  <si>
    <t>精神病床</t>
  </si>
  <si>
    <t>結核病床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</si>
  <si>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</si>
  <si>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</si>
  <si>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</si>
  <si>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</si>
  <si>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</si>
  <si>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</si>
  <si>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</si>
  <si>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</si>
  <si>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</si>
  <si>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</si>
  <si>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</si>
  <si>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</si>
  <si>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</si>
  <si>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</si>
  <si>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</si>
  <si>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</si>
  <si>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</si>
  <si>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</si>
  <si>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</si>
  <si>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</si>
  <si>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</si>
  <si>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</si>
  <si>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</si>
  <si>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</si>
  <si>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</si>
  <si>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</si>
  <si>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</si>
  <si>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</si>
  <si>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</si>
  <si>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</si>
  <si>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</si>
  <si>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</si>
  <si>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</si>
  <si>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</si>
  <si>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</si>
  <si>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</si>
  <si>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</si>
  <si>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</si>
  <si>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</si>
  <si>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</si>
  <si>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</si>
  <si>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</si>
  <si>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</si>
  <si>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</si>
  <si>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</si>
  <si>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</si>
  <si>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</si>
  <si>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</si>
  <si>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療養病床</t>
  </si>
  <si>
    <t>一般病床</t>
  </si>
  <si>
    <t>参考表１　１日平均在院患者数，病床の種類・都道府県別</t>
  </si>
  <si>
    <t>総数</t>
  </si>
  <si>
    <t>介護療養病床</t>
  </si>
  <si>
    <t>病　　　　　院</t>
  </si>
  <si>
    <t>診　　療　　所</t>
  </si>
  <si>
    <t>参考表３　月末病床利用率，病床の種類・都道府県別</t>
  </si>
  <si>
    <t>参考表４　平均在院日数，病床の種類・都道府県別</t>
  </si>
  <si>
    <t>参考表２　１日平均外来患者数，病院の種類・都道府県別</t>
  </si>
  <si>
    <t>（単位　人）</t>
  </si>
  <si>
    <t>精神科病院</t>
  </si>
  <si>
    <t>一般病院</t>
  </si>
  <si>
    <t>注： 1)　病院の総数には感染症病床を含む。</t>
  </si>
  <si>
    <t>　　 2) 「・」は病床がないため、計上する数値がない場合を示す。</t>
  </si>
  <si>
    <t>注：病院の総数には結核療養所を含む。</t>
  </si>
  <si>
    <t>参考表５　介護療養病床数，都道府県別</t>
  </si>
  <si>
    <t>（単位　床）</t>
  </si>
  <si>
    <t>病院</t>
  </si>
  <si>
    <t>診療所</t>
  </si>
  <si>
    <t>（単位　％）</t>
  </si>
  <si>
    <t>（単位　日）</t>
  </si>
  <si>
    <t>平成19年5月</t>
  </si>
  <si>
    <t>.</t>
  </si>
  <si>
    <t>-</t>
  </si>
  <si>
    <t>平成19年6月</t>
  </si>
  <si>
    <t>平成19年4月</t>
  </si>
  <si>
    <t>平成19年6月分</t>
  </si>
  <si>
    <t>問合わせ先　厚生労働省大臣官房統計情報部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</si>
</sst>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.0;&quot;△&quot;#\ ##0.0"/>
    <numFmt numFmtId="180" formatCode="#\ ##0.0;&quot;△ &quot;#\ ##0.0"/>
    <numFmt numFmtId="181" formatCode="0.0_);[Red]\(0.0\)"/>
    <numFmt numFmtId="182" formatCode="#\ ##0;&quot;△ &quot;##\ ##0"/>
    <numFmt numFmtId="183" formatCode="#\ ##0;&quot;△&quot;\ ###\ ##0"/>
    <numFmt numFmtId="184" formatCode="#\ ##0;&quot;△ &quot;###\ ##0"/>
    <numFmt numFmtId="185" formatCode="#\ ##0;&quot;△  &quot;##\ ##0"/>
    <numFmt numFmtId="186" formatCode="#\ ##0;&quot;△   &quot;##\ ##0"/>
    <numFmt numFmtId="187" formatCode="#\ ##0;&quot;△    &quot;##\ ##0"/>
    <numFmt numFmtId="188" formatCode="0_);[Red]\(0\)"/>
    <numFmt numFmtId="189" formatCode="#\ ###\ ##0_)"/>
    <numFmt numFmtId="190" formatCode="#\ ##0;&quot;△     &quot;##\ ##0"/>
    <numFmt numFmtId="191" formatCode="#\ ###\ ##0_);&quot;-&quot;_)"/>
    <numFmt numFmtId="192" formatCode="#\ ###\ ##0_);;&quot;-&quot;_)"/>
    <numFmt numFmtId="193" formatCode="#\ ###\ ##0.0_);;&quot;-&quot;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16">
    <font>
      <sz val="11"/>
      <name val="ＭＳ Ｐゴシック"/>
      <family val="3"/>
    </font>
    <font>
      <sz val="11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6"/>
      <name val="明朝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b/>
      <sz val="3.5"/>
      <name val="ＭＳ Ｐゴシック"/>
      <family val="3"/>
    </font>
    <font>
      <sz val="3.5"/>
      <name val="ＭＳ Ｐゴシック"/>
      <family val="3"/>
    </font>
    <font>
      <sz val="3.75"/>
      <name val="ＭＳ Ｐゴシック"/>
      <family val="3"/>
    </font>
    <font>
      <sz val="4.75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78">
    <xf numFmtId="0" fontId="0" fillId="0" borderId="0" xfId="0" applyAlignment="1">
      <alignment vertical="center"/>
    </xf>
    <xf numFmtId="0" fontId="5" fillId="0" borderId="0" xfId="21" applyFont="1">
      <alignment/>
      <protection/>
    </xf>
    <xf numFmtId="0" fontId="5" fillId="0" borderId="0" xfId="21" applyFont="1" applyAlignment="1">
      <alignment vertical="top"/>
      <protection/>
    </xf>
    <xf numFmtId="0" fontId="5" fillId="0" borderId="0" xfId="21" applyFont="1" applyAlignment="1">
      <alignment vertical="center"/>
      <protection/>
    </xf>
    <xf numFmtId="0" fontId="5" fillId="0" borderId="1" xfId="21" applyFont="1" applyBorder="1">
      <alignment/>
      <protection/>
    </xf>
    <xf numFmtId="0" fontId="5" fillId="0" borderId="2" xfId="21" applyFont="1" applyBorder="1">
      <alignment/>
      <protection/>
    </xf>
    <xf numFmtId="0" fontId="5" fillId="0" borderId="2" xfId="21" applyFont="1" applyBorder="1" applyAlignment="1">
      <alignment vertical="center"/>
      <protection/>
    </xf>
    <xf numFmtId="0" fontId="5" fillId="0" borderId="3" xfId="21" applyFont="1" applyBorder="1" applyAlignment="1">
      <alignment vertical="center"/>
      <protection/>
    </xf>
    <xf numFmtId="0" fontId="5" fillId="0" borderId="4" xfId="21" applyFont="1" applyBorder="1" applyAlignment="1">
      <alignment horizontal="centerContinuous" vertical="center"/>
      <protection/>
    </xf>
    <xf numFmtId="0" fontId="5" fillId="0" borderId="5" xfId="21" applyFont="1" applyBorder="1" applyAlignment="1">
      <alignment horizontal="centerContinuous" vertical="center"/>
      <protection/>
    </xf>
    <xf numFmtId="0" fontId="5" fillId="0" borderId="6" xfId="21" applyFont="1" applyBorder="1" applyAlignment="1">
      <alignment horizontal="centerContinuous" vertical="center"/>
      <protection/>
    </xf>
    <xf numFmtId="0" fontId="5" fillId="0" borderId="7" xfId="21" applyFont="1" applyBorder="1">
      <alignment/>
      <protection/>
    </xf>
    <xf numFmtId="0" fontId="5" fillId="0" borderId="8" xfId="21" applyFont="1" applyBorder="1">
      <alignment/>
      <protection/>
    </xf>
    <xf numFmtId="0" fontId="5" fillId="0" borderId="8" xfId="21" applyFont="1" applyBorder="1" applyAlignment="1">
      <alignment vertical="center"/>
      <protection/>
    </xf>
    <xf numFmtId="0" fontId="5" fillId="0" borderId="9" xfId="21" applyFont="1" applyBorder="1" applyAlignment="1">
      <alignment vertical="center"/>
      <protection/>
    </xf>
    <xf numFmtId="0" fontId="5" fillId="0" borderId="10" xfId="21" applyFont="1" applyBorder="1" applyAlignment="1">
      <alignment horizontal="center" vertical="center"/>
      <protection/>
    </xf>
    <xf numFmtId="0" fontId="5" fillId="0" borderId="11" xfId="21" applyFont="1" applyBorder="1" applyAlignment="1">
      <alignment horizontal="center" vertical="center"/>
      <protection/>
    </xf>
    <xf numFmtId="0" fontId="5" fillId="0" borderId="12" xfId="21" applyFont="1" applyBorder="1" applyAlignment="1">
      <alignment horizontal="center" vertical="center"/>
      <protection/>
    </xf>
    <xf numFmtId="0" fontId="5" fillId="0" borderId="13" xfId="21" applyFont="1" applyBorder="1" applyAlignment="1">
      <alignment horizontal="center" vertical="center"/>
      <protection/>
    </xf>
    <xf numFmtId="0" fontId="5" fillId="0" borderId="14" xfId="21" applyFont="1" applyBorder="1" applyAlignment="1">
      <alignment/>
      <protection/>
    </xf>
    <xf numFmtId="0" fontId="5" fillId="0" borderId="0" xfId="21" applyFont="1" applyBorder="1" applyAlignment="1">
      <alignment/>
      <protection/>
    </xf>
    <xf numFmtId="0" fontId="5" fillId="0" borderId="15" xfId="21" applyFont="1" applyBorder="1" applyAlignment="1">
      <alignment/>
      <protection/>
    </xf>
    <xf numFmtId="0" fontId="5" fillId="0" borderId="16" xfId="21" applyFont="1" applyBorder="1" applyAlignment="1">
      <alignment horizontal="center"/>
      <protection/>
    </xf>
    <xf numFmtId="0" fontId="5" fillId="0" borderId="17" xfId="21" applyFont="1" applyBorder="1" applyAlignment="1">
      <alignment horizontal="center"/>
      <protection/>
    </xf>
    <xf numFmtId="0" fontId="5" fillId="0" borderId="18" xfId="21" applyFont="1" applyBorder="1" applyAlignment="1">
      <alignment horizontal="center"/>
      <protection/>
    </xf>
    <xf numFmtId="0" fontId="5" fillId="0" borderId="0" xfId="21" applyFont="1" applyAlignment="1">
      <alignment/>
      <protection/>
    </xf>
    <xf numFmtId="0" fontId="5" fillId="0" borderId="0" xfId="21" applyFont="1" applyBorder="1" applyAlignment="1">
      <alignment horizontal="distributed"/>
      <protection/>
    </xf>
    <xf numFmtId="177" fontId="5" fillId="0" borderId="16" xfId="21" applyNumberFormat="1" applyFont="1" applyBorder="1" applyAlignment="1">
      <alignment/>
      <protection/>
    </xf>
    <xf numFmtId="177" fontId="5" fillId="0" borderId="17" xfId="21" applyNumberFormat="1" applyFont="1" applyBorder="1" applyAlignment="1">
      <alignment/>
      <protection/>
    </xf>
    <xf numFmtId="178" fontId="5" fillId="0" borderId="17" xfId="21" applyNumberFormat="1" applyFont="1" applyBorder="1" applyAlignment="1">
      <alignment horizontal="right"/>
      <protection/>
    </xf>
    <xf numFmtId="178" fontId="5" fillId="0" borderId="18" xfId="21" applyNumberFormat="1" applyFont="1" applyBorder="1" applyAlignment="1">
      <alignment horizontal="right"/>
      <protection/>
    </xf>
    <xf numFmtId="178" fontId="5" fillId="0" borderId="0" xfId="21" applyNumberFormat="1" applyFont="1" applyAlignment="1">
      <alignment/>
      <protection/>
    </xf>
    <xf numFmtId="0" fontId="1" fillId="0" borderId="0" xfId="21" applyBorder="1" applyAlignment="1">
      <alignment/>
      <protection/>
    </xf>
    <xf numFmtId="177" fontId="6" fillId="0" borderId="16" xfId="21" applyNumberFormat="1" applyFont="1" applyBorder="1" applyAlignment="1">
      <alignment/>
      <protection/>
    </xf>
    <xf numFmtId="177" fontId="6" fillId="0" borderId="17" xfId="21" applyNumberFormat="1" applyFont="1" applyBorder="1" applyAlignment="1">
      <alignment/>
      <protection/>
    </xf>
    <xf numFmtId="186" fontId="5" fillId="0" borderId="17" xfId="21" applyNumberFormat="1" applyFont="1" applyBorder="1" applyAlignment="1">
      <alignment horizontal="right"/>
      <protection/>
    </xf>
    <xf numFmtId="187" fontId="5" fillId="0" borderId="18" xfId="21" applyNumberFormat="1" applyFont="1" applyBorder="1" applyAlignment="1">
      <alignment horizontal="right"/>
      <protection/>
    </xf>
    <xf numFmtId="186" fontId="5" fillId="0" borderId="18" xfId="21" applyNumberFormat="1" applyFont="1" applyBorder="1" applyAlignment="1">
      <alignment horizontal="right"/>
      <protection/>
    </xf>
    <xf numFmtId="182" fontId="5" fillId="0" borderId="17" xfId="21" applyNumberFormat="1" applyFont="1" applyBorder="1" applyAlignment="1">
      <alignment horizontal="right"/>
      <protection/>
    </xf>
    <xf numFmtId="183" fontId="5" fillId="0" borderId="18" xfId="21" applyNumberFormat="1" applyFont="1" applyBorder="1" applyAlignment="1">
      <alignment horizontal="right"/>
      <protection/>
    </xf>
    <xf numFmtId="182" fontId="5" fillId="0" borderId="18" xfId="21" applyNumberFormat="1" applyFont="1" applyBorder="1" applyAlignment="1">
      <alignment horizontal="right"/>
      <protection/>
    </xf>
    <xf numFmtId="177" fontId="5" fillId="0" borderId="16" xfId="21" applyNumberFormat="1" applyFont="1" applyBorder="1" applyAlignment="1">
      <alignment horizontal="right"/>
      <protection/>
    </xf>
    <xf numFmtId="177" fontId="5" fillId="0" borderId="17" xfId="21" applyNumberFormat="1" applyFont="1" applyBorder="1" applyAlignment="1">
      <alignment horizontal="right"/>
      <protection/>
    </xf>
    <xf numFmtId="187" fontId="5" fillId="0" borderId="17" xfId="21" applyNumberFormat="1" applyFont="1" applyBorder="1" applyAlignment="1">
      <alignment horizontal="right"/>
      <protection/>
    </xf>
    <xf numFmtId="0" fontId="5" fillId="0" borderId="7" xfId="21" applyFont="1" applyBorder="1" applyAlignment="1">
      <alignment/>
      <protection/>
    </xf>
    <xf numFmtId="0" fontId="5" fillId="0" borderId="8" xfId="21" applyFont="1" applyBorder="1" applyAlignment="1">
      <alignment/>
      <protection/>
    </xf>
    <xf numFmtId="0" fontId="5" fillId="0" borderId="8" xfId="21" applyFont="1" applyBorder="1" applyAlignment="1">
      <alignment horizontal="distributed"/>
      <protection/>
    </xf>
    <xf numFmtId="0" fontId="5" fillId="0" borderId="9" xfId="21" applyFont="1" applyBorder="1" applyAlignment="1">
      <alignment/>
      <protection/>
    </xf>
    <xf numFmtId="177" fontId="5" fillId="0" borderId="10" xfId="21" applyNumberFormat="1" applyFont="1" applyBorder="1" applyAlignment="1">
      <alignment horizontal="right"/>
      <protection/>
    </xf>
    <xf numFmtId="177" fontId="5" fillId="0" borderId="11" xfId="21" applyNumberFormat="1" applyFont="1" applyBorder="1" applyAlignment="1">
      <alignment horizontal="right"/>
      <protection/>
    </xf>
    <xf numFmtId="178" fontId="5" fillId="0" borderId="11" xfId="21" applyNumberFormat="1" applyFont="1" applyBorder="1" applyAlignment="1">
      <alignment horizontal="right"/>
      <protection/>
    </xf>
    <xf numFmtId="178" fontId="5" fillId="0" borderId="19" xfId="21" applyNumberFormat="1" applyFont="1" applyBorder="1" applyAlignment="1">
      <alignment horizontal="right"/>
      <protection/>
    </xf>
    <xf numFmtId="0" fontId="5" fillId="0" borderId="0" xfId="21" applyFont="1" applyAlignment="1">
      <alignment horizontal="right" vertical="center"/>
      <protection/>
    </xf>
    <xf numFmtId="0" fontId="5" fillId="0" borderId="20" xfId="21" applyFont="1" applyBorder="1" applyAlignment="1">
      <alignment horizontal="centerContinuous" vertical="center"/>
      <protection/>
    </xf>
    <xf numFmtId="0" fontId="5" fillId="0" borderId="21" xfId="21" applyFont="1" applyBorder="1" applyAlignment="1">
      <alignment horizontal="center" vertical="center"/>
      <protection/>
    </xf>
    <xf numFmtId="0" fontId="5" fillId="0" borderId="22" xfId="21" applyFont="1" applyBorder="1" applyAlignment="1">
      <alignment horizontal="center" vertical="center"/>
      <protection/>
    </xf>
    <xf numFmtId="0" fontId="5" fillId="0" borderId="19" xfId="21" applyFont="1" applyBorder="1" applyAlignment="1">
      <alignment horizontal="center" vertical="center"/>
      <protection/>
    </xf>
    <xf numFmtId="0" fontId="5" fillId="0" borderId="23" xfId="21" applyFont="1" applyBorder="1" applyAlignment="1">
      <alignment horizontal="center"/>
      <protection/>
    </xf>
    <xf numFmtId="0" fontId="5" fillId="0" borderId="24" xfId="21" applyFont="1" applyBorder="1" applyAlignment="1">
      <alignment horizontal="center"/>
      <protection/>
    </xf>
    <xf numFmtId="0" fontId="5" fillId="0" borderId="14" xfId="21" applyFont="1" applyBorder="1">
      <alignment/>
      <protection/>
    </xf>
    <xf numFmtId="0" fontId="5" fillId="0" borderId="0" xfId="21" applyFont="1" applyBorder="1">
      <alignment/>
      <protection/>
    </xf>
    <xf numFmtId="0" fontId="5" fillId="0" borderId="0" xfId="21" applyFont="1" applyBorder="1" applyAlignment="1">
      <alignment horizontal="distributed" vertical="center"/>
      <protection/>
    </xf>
    <xf numFmtId="0" fontId="5" fillId="0" borderId="0" xfId="21" applyFont="1" applyBorder="1" applyAlignment="1">
      <alignment vertical="center"/>
      <protection/>
    </xf>
    <xf numFmtId="176" fontId="5" fillId="0" borderId="14" xfId="21" applyNumberFormat="1" applyFont="1" applyBorder="1" applyAlignment="1">
      <alignment vertical="center"/>
      <protection/>
    </xf>
    <xf numFmtId="176" fontId="5" fillId="0" borderId="17" xfId="21" applyNumberFormat="1" applyFont="1" applyBorder="1" applyAlignment="1">
      <alignment vertical="center"/>
      <protection/>
    </xf>
    <xf numFmtId="176" fontId="5" fillId="0" borderId="24" xfId="21" applyNumberFormat="1" applyFont="1" applyBorder="1" applyAlignment="1">
      <alignment vertical="center"/>
      <protection/>
    </xf>
    <xf numFmtId="179" fontId="5" fillId="0" borderId="18" xfId="21" applyNumberFormat="1" applyFont="1" applyBorder="1" applyAlignment="1">
      <alignment horizontal="right" vertical="center"/>
      <protection/>
    </xf>
    <xf numFmtId="176" fontId="6" fillId="0" borderId="14" xfId="21" applyNumberFormat="1" applyFont="1" applyBorder="1" applyAlignment="1">
      <alignment vertical="center"/>
      <protection/>
    </xf>
    <xf numFmtId="176" fontId="6" fillId="0" borderId="17" xfId="21" applyNumberFormat="1" applyFont="1" applyBorder="1" applyAlignment="1">
      <alignment vertical="center"/>
      <protection/>
    </xf>
    <xf numFmtId="176" fontId="6" fillId="0" borderId="24" xfId="21" applyNumberFormat="1" applyFont="1" applyBorder="1" applyAlignment="1">
      <alignment vertical="center"/>
      <protection/>
    </xf>
    <xf numFmtId="176" fontId="5" fillId="0" borderId="14" xfId="21" applyNumberFormat="1" applyFont="1" applyFill="1" applyBorder="1" applyAlignment="1">
      <alignment vertical="center"/>
      <protection/>
    </xf>
    <xf numFmtId="176" fontId="5" fillId="0" borderId="17" xfId="21" applyNumberFormat="1" applyFont="1" applyFill="1" applyBorder="1" applyAlignment="1">
      <alignment vertical="center"/>
      <protection/>
    </xf>
    <xf numFmtId="176" fontId="5" fillId="0" borderId="24" xfId="21" applyNumberFormat="1" applyFont="1" applyFill="1" applyBorder="1" applyAlignment="1">
      <alignment vertical="center"/>
      <protection/>
    </xf>
    <xf numFmtId="179" fontId="5" fillId="0" borderId="17" xfId="21" applyNumberFormat="1" applyFont="1" applyBorder="1" applyAlignment="1">
      <alignment horizontal="right" vertical="center"/>
      <protection/>
    </xf>
    <xf numFmtId="177" fontId="6" fillId="0" borderId="0" xfId="21" applyNumberFormat="1" applyFont="1" applyBorder="1" applyAlignment="1">
      <alignment/>
      <protection/>
    </xf>
    <xf numFmtId="177" fontId="6" fillId="0" borderId="24" xfId="21" applyNumberFormat="1" applyFont="1" applyBorder="1" applyAlignment="1">
      <alignment/>
      <protection/>
    </xf>
    <xf numFmtId="176" fontId="5" fillId="0" borderId="14" xfId="21" applyNumberFormat="1" applyFont="1" applyBorder="1" applyAlignment="1">
      <alignment horizontal="right" vertical="top"/>
      <protection/>
    </xf>
    <xf numFmtId="176" fontId="5" fillId="0" borderId="17" xfId="21" applyNumberFormat="1" applyFont="1" applyBorder="1" applyAlignment="1">
      <alignment horizontal="right" vertical="top"/>
      <protection/>
    </xf>
    <xf numFmtId="176" fontId="5" fillId="0" borderId="24" xfId="21" applyNumberFormat="1" applyFont="1" applyBorder="1" applyAlignment="1">
      <alignment horizontal="right" vertical="top"/>
      <protection/>
    </xf>
    <xf numFmtId="177" fontId="5" fillId="0" borderId="8" xfId="21" applyNumberFormat="1" applyFont="1" applyBorder="1" applyAlignment="1">
      <alignment horizontal="right"/>
      <protection/>
    </xf>
    <xf numFmtId="0" fontId="5" fillId="0" borderId="7" xfId="21" applyFont="1" applyBorder="1" applyAlignment="1">
      <alignment horizontal="center" vertical="center"/>
      <protection/>
    </xf>
    <xf numFmtId="0" fontId="5" fillId="0" borderId="9" xfId="21" applyFont="1" applyBorder="1" applyAlignment="1">
      <alignment horizontal="center" vertical="center"/>
      <protection/>
    </xf>
    <xf numFmtId="0" fontId="5" fillId="0" borderId="14" xfId="21" applyFont="1" applyBorder="1" applyAlignment="1">
      <alignment horizontal="center" vertical="center"/>
      <protection/>
    </xf>
    <xf numFmtId="0" fontId="5" fillId="0" borderId="17" xfId="21" applyFont="1" applyBorder="1" applyAlignment="1">
      <alignment horizontal="center" vertical="center"/>
      <protection/>
    </xf>
    <xf numFmtId="0" fontId="5" fillId="0" borderId="15" xfId="21" applyFont="1" applyBorder="1" applyAlignment="1">
      <alignment horizontal="center" vertical="center"/>
      <protection/>
    </xf>
    <xf numFmtId="179" fontId="5" fillId="0" borderId="15" xfId="21" applyNumberFormat="1" applyFont="1" applyBorder="1" applyAlignment="1">
      <alignment horizontal="right" vertical="center"/>
      <protection/>
    </xf>
    <xf numFmtId="180" fontId="5" fillId="0" borderId="15" xfId="21" applyNumberFormat="1" applyFont="1" applyBorder="1" applyAlignment="1">
      <alignment horizontal="right" vertical="center"/>
      <protection/>
    </xf>
    <xf numFmtId="176" fontId="6" fillId="0" borderId="14" xfId="21" applyNumberFormat="1" applyFont="1" applyFill="1" applyBorder="1" applyAlignment="1">
      <alignment vertical="center"/>
      <protection/>
    </xf>
    <xf numFmtId="176" fontId="6" fillId="0" borderId="17" xfId="21" applyNumberFormat="1" applyFont="1" applyFill="1" applyBorder="1" applyAlignment="1">
      <alignment vertical="center"/>
      <protection/>
    </xf>
    <xf numFmtId="177" fontId="6" fillId="0" borderId="14" xfId="21" applyNumberFormat="1" applyFont="1" applyBorder="1" applyAlignment="1">
      <alignment vertical="center"/>
      <protection/>
    </xf>
    <xf numFmtId="177" fontId="6" fillId="0" borderId="17" xfId="21" applyNumberFormat="1" applyFont="1" applyBorder="1" applyAlignment="1">
      <alignment vertical="center"/>
      <protection/>
    </xf>
    <xf numFmtId="0" fontId="5" fillId="0" borderId="11" xfId="21" applyFont="1" applyBorder="1">
      <alignment/>
      <protection/>
    </xf>
    <xf numFmtId="0" fontId="5" fillId="0" borderId="9" xfId="21" applyFont="1" applyBorder="1">
      <alignment/>
      <protection/>
    </xf>
    <xf numFmtId="0" fontId="10" fillId="0" borderId="0" xfId="21" applyFont="1" applyAlignment="1">
      <alignment vertical="center"/>
      <protection/>
    </xf>
    <xf numFmtId="0" fontId="5" fillId="0" borderId="0" xfId="0" applyFont="1" applyAlignment="1">
      <alignment vertical="center"/>
    </xf>
    <xf numFmtId="0" fontId="5" fillId="0" borderId="14" xfId="22" applyFont="1" applyBorder="1">
      <alignment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5" fillId="0" borderId="15" xfId="22" applyFont="1" applyBorder="1" applyAlignment="1">
      <alignment horizontal="center" vertical="center"/>
      <protection/>
    </xf>
    <xf numFmtId="0" fontId="10" fillId="0" borderId="0" xfId="22" applyFont="1" applyAlignment="1">
      <alignment horizontal="centerContinuous" vertical="center"/>
      <protection/>
    </xf>
    <xf numFmtId="0" fontId="5" fillId="0" borderId="0" xfId="22" applyFont="1" applyAlignment="1">
      <alignment horizontal="centerContinuous" vertical="center"/>
      <protection/>
    </xf>
    <xf numFmtId="0" fontId="5" fillId="0" borderId="0" xfId="22" applyFont="1">
      <alignment vertical="center"/>
      <protection/>
    </xf>
    <xf numFmtId="0" fontId="5" fillId="0" borderId="8" xfId="22" applyFont="1" applyBorder="1" applyAlignment="1">
      <alignment horizontal="right" vertical="center"/>
      <protection/>
    </xf>
    <xf numFmtId="0" fontId="5" fillId="0" borderId="0" xfId="22" applyFont="1" applyBorder="1" applyAlignment="1">
      <alignment horizontal="right" vertical="center"/>
      <protection/>
    </xf>
    <xf numFmtId="0" fontId="5" fillId="0" borderId="1" xfId="22" applyFont="1" applyBorder="1">
      <alignment vertical="center"/>
      <protection/>
    </xf>
    <xf numFmtId="0" fontId="5" fillId="0" borderId="2" xfId="22" applyFont="1" applyBorder="1" applyAlignment="1">
      <alignment horizontal="center" vertical="center"/>
      <protection/>
    </xf>
    <xf numFmtId="0" fontId="5" fillId="0" borderId="3" xfId="22" applyFont="1" applyBorder="1" applyAlignment="1">
      <alignment horizontal="center" vertical="center"/>
      <protection/>
    </xf>
    <xf numFmtId="0" fontId="5" fillId="0" borderId="20" xfId="22" applyFont="1" applyBorder="1" applyAlignment="1">
      <alignment horizontal="centerContinuous" vertical="center"/>
      <protection/>
    </xf>
    <xf numFmtId="0" fontId="5" fillId="0" borderId="4" xfId="22" applyFont="1" applyBorder="1" applyAlignment="1">
      <alignment horizontal="centerContinuous" vertical="center"/>
      <protection/>
    </xf>
    <xf numFmtId="0" fontId="5" fillId="0" borderId="4" xfId="22" applyFont="1" applyBorder="1" applyAlignment="1">
      <alignment horizontal="centerContinuous" vertical="center" wrapText="1"/>
      <protection/>
    </xf>
    <xf numFmtId="0" fontId="5" fillId="0" borderId="6" xfId="22" applyFont="1" applyBorder="1" applyAlignment="1">
      <alignment horizontal="centerContinuous" vertical="center"/>
      <protection/>
    </xf>
    <xf numFmtId="0" fontId="5" fillId="0" borderId="6" xfId="22" applyFont="1" applyBorder="1" applyAlignment="1">
      <alignment horizontal="centerContinuous" vertical="center" wrapText="1"/>
      <protection/>
    </xf>
    <xf numFmtId="0" fontId="5" fillId="0" borderId="0" xfId="22" applyFont="1" applyBorder="1" applyAlignment="1">
      <alignment horizontal="distributed" vertical="center"/>
      <protection/>
    </xf>
    <xf numFmtId="0" fontId="5" fillId="0" borderId="0" xfId="22" applyFont="1" applyBorder="1" applyAlignment="1">
      <alignment horizontal="distributed" vertical="center" wrapText="1"/>
      <protection/>
    </xf>
    <xf numFmtId="0" fontId="5" fillId="0" borderId="7" xfId="22" applyFont="1" applyBorder="1">
      <alignment vertical="center"/>
      <protection/>
    </xf>
    <xf numFmtId="0" fontId="5" fillId="0" borderId="8" xfId="22" applyFont="1" applyBorder="1" applyAlignment="1">
      <alignment horizontal="center" vertical="center"/>
      <protection/>
    </xf>
    <xf numFmtId="0" fontId="5" fillId="0" borderId="9" xfId="22" applyFont="1" applyBorder="1" applyAlignment="1">
      <alignment horizontal="center" vertical="center"/>
      <protection/>
    </xf>
    <xf numFmtId="0" fontId="5" fillId="0" borderId="12" xfId="22" applyFont="1" applyBorder="1" applyAlignment="1">
      <alignment horizontal="distributed" vertical="center"/>
      <protection/>
    </xf>
    <xf numFmtId="0" fontId="5" fillId="0" borderId="25" xfId="22" applyFont="1" applyBorder="1" applyAlignment="1">
      <alignment horizontal="distributed" vertical="center" wrapText="1"/>
      <protection/>
    </xf>
    <xf numFmtId="0" fontId="5" fillId="0" borderId="25" xfId="22" applyFont="1" applyBorder="1" applyAlignment="1">
      <alignment horizontal="distributed" vertical="center"/>
      <protection/>
    </xf>
    <xf numFmtId="0" fontId="5" fillId="0" borderId="14" xfId="22" applyFont="1" applyBorder="1" applyAlignment="1">
      <alignment/>
      <protection/>
    </xf>
    <xf numFmtId="0" fontId="5" fillId="0" borderId="0" xfId="22" applyFont="1" applyBorder="1" applyAlignment="1">
      <alignment horizontal="distributed"/>
      <protection/>
    </xf>
    <xf numFmtId="0" fontId="5" fillId="0" borderId="15" xfId="22" applyFont="1" applyBorder="1" applyAlignment="1">
      <alignment/>
      <protection/>
    </xf>
    <xf numFmtId="189" fontId="5" fillId="0" borderId="16" xfId="22" applyNumberFormat="1" applyFont="1" applyBorder="1" applyAlignment="1">
      <alignment horizontal="right"/>
      <protection/>
    </xf>
    <xf numFmtId="189" fontId="5" fillId="0" borderId="17" xfId="22" applyNumberFormat="1" applyFont="1" applyBorder="1" applyAlignment="1">
      <alignment horizontal="right"/>
      <protection/>
    </xf>
    <xf numFmtId="189" fontId="5" fillId="0" borderId="24" xfId="22" applyNumberFormat="1" applyFont="1" applyBorder="1" applyAlignment="1">
      <alignment horizontal="right"/>
      <protection/>
    </xf>
    <xf numFmtId="189" fontId="5" fillId="0" borderId="18" xfId="22" applyNumberFormat="1" applyFont="1" applyBorder="1" applyAlignment="1">
      <alignment horizontal="right"/>
      <protection/>
    </xf>
    <xf numFmtId="0" fontId="5" fillId="0" borderId="0" xfId="22" applyFont="1" applyAlignment="1">
      <alignment/>
      <protection/>
    </xf>
    <xf numFmtId="0" fontId="5" fillId="0" borderId="7" xfId="22" applyFont="1" applyBorder="1" applyAlignment="1">
      <alignment/>
      <protection/>
    </xf>
    <xf numFmtId="0" fontId="5" fillId="0" borderId="8" xfId="22" applyFont="1" applyBorder="1" applyAlignment="1">
      <alignment horizontal="distributed"/>
      <protection/>
    </xf>
    <xf numFmtId="0" fontId="5" fillId="0" borderId="9" xfId="22" applyFont="1" applyBorder="1" applyAlignment="1">
      <alignment/>
      <protection/>
    </xf>
    <xf numFmtId="189" fontId="5" fillId="0" borderId="10" xfId="22" applyNumberFormat="1" applyFont="1" applyBorder="1" applyAlignment="1">
      <alignment horizontal="right"/>
      <protection/>
    </xf>
    <xf numFmtId="189" fontId="5" fillId="0" borderId="11" xfId="22" applyNumberFormat="1" applyFont="1" applyBorder="1" applyAlignment="1">
      <alignment horizontal="right"/>
      <protection/>
    </xf>
    <xf numFmtId="189" fontId="5" fillId="0" borderId="22" xfId="22" applyNumberFormat="1" applyFont="1" applyBorder="1" applyAlignment="1">
      <alignment horizontal="right"/>
      <protection/>
    </xf>
    <xf numFmtId="189" fontId="5" fillId="0" borderId="19" xfId="22" applyNumberFormat="1" applyFont="1" applyBorder="1" applyAlignment="1">
      <alignment horizontal="right"/>
      <protection/>
    </xf>
    <xf numFmtId="181" fontId="5" fillId="0" borderId="10" xfId="22" applyNumberFormat="1" applyFont="1" applyBorder="1" applyAlignment="1">
      <alignment horizontal="right"/>
      <protection/>
    </xf>
    <xf numFmtId="181" fontId="5" fillId="0" borderId="19" xfId="22" applyNumberFormat="1" applyFont="1" applyBorder="1" applyAlignment="1">
      <alignment horizontal="right"/>
      <protection/>
    </xf>
    <xf numFmtId="0" fontId="5" fillId="0" borderId="15" xfId="22" applyFont="1" applyBorder="1" applyAlignment="1">
      <alignment horizontal="distributed" vertical="center"/>
      <protection/>
    </xf>
    <xf numFmtId="0" fontId="5" fillId="0" borderId="13" xfId="22" applyFont="1" applyBorder="1" applyAlignment="1">
      <alignment horizontal="distributed" vertical="center"/>
      <protection/>
    </xf>
    <xf numFmtId="181" fontId="5" fillId="0" borderId="11" xfId="22" applyNumberFormat="1" applyFont="1" applyBorder="1" applyAlignment="1">
      <alignment horizontal="right"/>
      <protection/>
    </xf>
    <xf numFmtId="181" fontId="5" fillId="0" borderId="16" xfId="22" applyNumberFormat="1" applyFont="1" applyBorder="1" applyAlignment="1">
      <alignment horizontal="right"/>
      <protection/>
    </xf>
    <xf numFmtId="181" fontId="5" fillId="0" borderId="17" xfId="22" applyNumberFormat="1" applyFont="1" applyBorder="1" applyAlignment="1">
      <alignment horizontal="right"/>
      <protection/>
    </xf>
    <xf numFmtId="181" fontId="5" fillId="0" borderId="24" xfId="22" applyNumberFormat="1" applyFont="1" applyBorder="1" applyAlignment="1">
      <alignment horizontal="right"/>
      <protection/>
    </xf>
    <xf numFmtId="181" fontId="5" fillId="0" borderId="18" xfId="22" applyNumberFormat="1" applyFont="1" applyBorder="1" applyAlignment="1">
      <alignment horizontal="right"/>
      <protection/>
    </xf>
    <xf numFmtId="181" fontId="5" fillId="0" borderId="22" xfId="22" applyNumberFormat="1" applyFont="1" applyBorder="1" applyAlignment="1">
      <alignment horizontal="right"/>
      <protection/>
    </xf>
    <xf numFmtId="0" fontId="10" fillId="0" borderId="0" xfId="22" applyFont="1">
      <alignment vertical="center"/>
      <protection/>
    </xf>
    <xf numFmtId="0" fontId="5" fillId="0" borderId="26" xfId="22" applyFont="1" applyBorder="1">
      <alignment vertical="center"/>
      <protection/>
    </xf>
    <xf numFmtId="0" fontId="5" fillId="0" borderId="27" xfId="22" applyFont="1" applyBorder="1" applyAlignment="1">
      <alignment horizontal="center" vertical="center"/>
      <protection/>
    </xf>
    <xf numFmtId="0" fontId="5" fillId="0" borderId="28" xfId="22" applyFont="1" applyBorder="1" applyAlignment="1">
      <alignment horizontal="center" vertical="center"/>
      <protection/>
    </xf>
    <xf numFmtId="0" fontId="5" fillId="0" borderId="29" xfId="22" applyFont="1" applyBorder="1" applyAlignment="1">
      <alignment horizontal="distributed" vertical="center"/>
      <protection/>
    </xf>
    <xf numFmtId="0" fontId="5" fillId="0" borderId="30" xfId="22" applyFont="1" applyBorder="1" applyAlignment="1">
      <alignment horizontal="distributed" vertical="center"/>
      <protection/>
    </xf>
    <xf numFmtId="192" fontId="5" fillId="0" borderId="17" xfId="22" applyNumberFormat="1" applyFont="1" applyBorder="1" applyAlignment="1">
      <alignment horizontal="right"/>
      <protection/>
    </xf>
    <xf numFmtId="192" fontId="5" fillId="0" borderId="18" xfId="22" applyNumberFormat="1" applyFont="1" applyBorder="1" applyAlignment="1">
      <alignment horizontal="right"/>
      <protection/>
    </xf>
    <xf numFmtId="192" fontId="5" fillId="0" borderId="11" xfId="22" applyNumberFormat="1" applyFont="1" applyBorder="1" applyAlignment="1">
      <alignment horizontal="right"/>
      <protection/>
    </xf>
    <xf numFmtId="192" fontId="5" fillId="0" borderId="19" xfId="22" applyNumberFormat="1" applyFont="1" applyBorder="1" applyAlignment="1">
      <alignment horizontal="right"/>
      <protection/>
    </xf>
    <xf numFmtId="179" fontId="5" fillId="0" borderId="18" xfId="21" applyNumberFormat="1" applyFont="1" applyBorder="1" applyAlignment="1">
      <alignment horizontal="right"/>
      <protection/>
    </xf>
    <xf numFmtId="193" fontId="5" fillId="0" borderId="18" xfId="22" applyNumberFormat="1" applyFont="1" applyBorder="1" applyAlignment="1">
      <alignment horizontal="right"/>
      <protection/>
    </xf>
    <xf numFmtId="193" fontId="5" fillId="0" borderId="0" xfId="22" applyNumberFormat="1" applyFont="1" applyAlignment="1">
      <alignment horizontal="centerContinuous" vertical="center"/>
      <protection/>
    </xf>
    <xf numFmtId="193" fontId="5" fillId="0" borderId="6" xfId="22" applyNumberFormat="1" applyFont="1" applyBorder="1" applyAlignment="1">
      <alignment horizontal="centerContinuous" vertical="center" wrapText="1"/>
      <protection/>
    </xf>
    <xf numFmtId="193" fontId="5" fillId="0" borderId="19" xfId="22" applyNumberFormat="1" applyFont="1" applyBorder="1" applyAlignment="1">
      <alignment horizontal="right"/>
      <protection/>
    </xf>
    <xf numFmtId="193" fontId="5" fillId="0" borderId="0" xfId="22" applyNumberFormat="1" applyFont="1">
      <alignment vertical="center"/>
      <protection/>
    </xf>
    <xf numFmtId="185" fontId="5" fillId="0" borderId="17" xfId="21" applyNumberFormat="1" applyFont="1" applyBorder="1" applyAlignment="1">
      <alignment horizontal="right"/>
      <protection/>
    </xf>
    <xf numFmtId="179" fontId="5" fillId="0" borderId="17" xfId="21" applyNumberFormat="1" applyFont="1" applyBorder="1" applyAlignment="1">
      <alignment horizontal="right"/>
      <protection/>
    </xf>
    <xf numFmtId="185" fontId="5" fillId="0" borderId="18" xfId="21" applyNumberFormat="1" applyFont="1" applyBorder="1" applyAlignment="1">
      <alignment horizontal="right"/>
      <protection/>
    </xf>
    <xf numFmtId="0" fontId="5" fillId="0" borderId="0" xfId="21" applyFont="1" applyBorder="1" applyAlignment="1">
      <alignment horizontal="distributed"/>
      <protection/>
    </xf>
    <xf numFmtId="0" fontId="5" fillId="0" borderId="8" xfId="21" applyFont="1" applyBorder="1" applyAlignment="1">
      <alignment horizontal="distributed"/>
      <protection/>
    </xf>
    <xf numFmtId="0" fontId="1" fillId="0" borderId="0" xfId="21" applyAlignment="1">
      <alignment horizontal="distributed"/>
      <protection/>
    </xf>
    <xf numFmtId="0" fontId="5" fillId="0" borderId="0" xfId="21" applyFont="1" applyBorder="1" applyAlignment="1">
      <alignment horizontal="distributed" vertical="center"/>
      <protection/>
    </xf>
    <xf numFmtId="0" fontId="1" fillId="0" borderId="0" xfId="21" applyBorder="1" applyAlignment="1">
      <alignment/>
      <protection/>
    </xf>
    <xf numFmtId="0" fontId="5" fillId="0" borderId="14" xfId="22" applyFont="1" applyBorder="1" applyAlignment="1">
      <alignment horizontal="distributed" vertical="center"/>
      <protection/>
    </xf>
    <xf numFmtId="0" fontId="5" fillId="0" borderId="7" xfId="0" applyFont="1" applyBorder="1" applyAlignment="1">
      <alignment horizontal="distributed" vertical="center"/>
    </xf>
    <xf numFmtId="0" fontId="5" fillId="0" borderId="18" xfId="22" applyFont="1" applyBorder="1" applyAlignment="1">
      <alignment horizontal="distributed" vertical="center"/>
      <protection/>
    </xf>
    <xf numFmtId="0" fontId="5" fillId="0" borderId="19" xfId="0" applyFont="1" applyBorder="1" applyAlignment="1">
      <alignment horizontal="distributed" vertical="center"/>
    </xf>
    <xf numFmtId="0" fontId="5" fillId="0" borderId="23" xfId="22" applyFont="1" applyBorder="1" applyAlignment="1">
      <alignment horizontal="distributed" vertical="center"/>
      <protection/>
    </xf>
    <xf numFmtId="0" fontId="5" fillId="0" borderId="21" xfId="0" applyFont="1" applyBorder="1" applyAlignment="1">
      <alignment horizontal="distributed" vertical="center"/>
    </xf>
    <xf numFmtId="0" fontId="5" fillId="0" borderId="18" xfId="22" applyFont="1" applyBorder="1" applyAlignment="1">
      <alignment horizontal="distributed" vertical="center" wrapText="1"/>
      <protection/>
    </xf>
    <xf numFmtId="0" fontId="5" fillId="0" borderId="19" xfId="0" applyFont="1" applyBorder="1" applyAlignment="1">
      <alignment horizontal="distributed" vertical="center" wrapText="1"/>
    </xf>
    <xf numFmtId="193" fontId="5" fillId="0" borderId="18" xfId="22" applyNumberFormat="1" applyFont="1" applyBorder="1" applyAlignment="1">
      <alignment horizontal="distributed" vertical="center" wrapText="1"/>
      <protection/>
    </xf>
    <xf numFmtId="193" fontId="5" fillId="0" borderId="19" xfId="0" applyNumberFormat="1" applyFont="1" applyBorder="1" applyAlignment="1">
      <alignment horizontal="distributed" vertical="center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概数（1801～）" xfId="21"/>
    <cellStyle name="標準_表72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  1,</a:t>
                    </a: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524</a:t>
                    </a: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,</a:t>
                    </a: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153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9"/>
                <c:pt idx="0">
                  <c:v> </c:v>
                </c:pt>
                <c:pt idx="1">
                  <c:v>2
18年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19年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strCache>
            </c:strRef>
          </c:cat>
          <c:val>
            <c:numRef>
              <c:f>#REF!</c:f>
              <c:numCache>
                <c:ptCount val="19"/>
                <c:pt idx="1">
                  <c:v>1577462</c:v>
                </c:pt>
                <c:pt idx="2">
                  <c:v>1587504</c:v>
                </c:pt>
                <c:pt idx="3">
                  <c:v>1481150</c:v>
                </c:pt>
                <c:pt idx="4">
                  <c:v>1499545</c:v>
                </c:pt>
                <c:pt idx="5">
                  <c:v>1596625</c:v>
                </c:pt>
                <c:pt idx="6">
                  <c:v>1500623</c:v>
                </c:pt>
                <c:pt idx="7">
                  <c:v>1558520</c:v>
                </c:pt>
                <c:pt idx="8">
                  <c:v>1507917</c:v>
                </c:pt>
                <c:pt idx="9">
                  <c:v>1513563</c:v>
                </c:pt>
                <c:pt idx="10">
                  <c:v>1548768</c:v>
                </c:pt>
                <c:pt idx="11">
                  <c:v>1503458</c:v>
                </c:pt>
                <c:pt idx="12">
                  <c:v>1376503</c:v>
                </c:pt>
                <c:pt idx="13">
                  <c:v>1518243</c:v>
                </c:pt>
                <c:pt idx="14">
                  <c:v>1542123</c:v>
                </c:pt>
                <c:pt idx="15">
                  <c:v>1442515</c:v>
                </c:pt>
                <c:pt idx="16">
                  <c:v>1484953</c:v>
                </c:pt>
                <c:pt idx="17">
                  <c:v>1524153</c:v>
                </c:pt>
              </c:numCache>
            </c:numRef>
          </c:val>
          <c:smooth val="0"/>
        </c:ser>
        <c:marker val="1"/>
        <c:axId val="58919575"/>
        <c:axId val="60514128"/>
      </c:lineChart>
      <c:catAx>
        <c:axId val="589195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0514128"/>
        <c:crossesAt val="1000000"/>
        <c:auto val="0"/>
        <c:lblOffset val="100"/>
        <c:tickLblSkip val="1"/>
        <c:noMultiLvlLbl val="0"/>
      </c:catAx>
      <c:valAx>
        <c:axId val="60514128"/>
        <c:scaling>
          <c:orientation val="minMax"/>
          <c:max val="1800000"/>
          <c:min val="10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8919575"/>
        <c:crossesAt val="1"/>
        <c:crossBetween val="midCat"/>
        <c:dispUnits/>
        <c:majorUnit val="200000"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  1,3</a:t>
                    </a: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29</a:t>
                    </a: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,</a:t>
                    </a: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882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9"/>
                <c:pt idx="0">
                  <c:v> </c:v>
                </c:pt>
                <c:pt idx="1">
                  <c:v>2
18年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19年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strCache>
            </c:strRef>
          </c:cat>
          <c:val>
            <c:numRef>
              <c:f>#REF!</c:f>
              <c:numCache>
                <c:ptCount val="19"/>
                <c:pt idx="1">
                  <c:v>1411194</c:v>
                </c:pt>
                <c:pt idx="2">
                  <c:v>1388154</c:v>
                </c:pt>
                <c:pt idx="3">
                  <c:v>1365137</c:v>
                </c:pt>
                <c:pt idx="4">
                  <c:v>1350573</c:v>
                </c:pt>
                <c:pt idx="5">
                  <c:v>1359007</c:v>
                </c:pt>
                <c:pt idx="6">
                  <c:v>1351017</c:v>
                </c:pt>
                <c:pt idx="7">
                  <c:v>1351966</c:v>
                </c:pt>
                <c:pt idx="8">
                  <c:v>1340710</c:v>
                </c:pt>
                <c:pt idx="9">
                  <c:v>1338062</c:v>
                </c:pt>
                <c:pt idx="10">
                  <c:v>1346511</c:v>
                </c:pt>
                <c:pt idx="11">
                  <c:v>1333409</c:v>
                </c:pt>
                <c:pt idx="12">
                  <c:v>1329515</c:v>
                </c:pt>
                <c:pt idx="13">
                  <c:v>1365886</c:v>
                </c:pt>
                <c:pt idx="14">
                  <c:v>1354037</c:v>
                </c:pt>
                <c:pt idx="15">
                  <c:v>1333002</c:v>
                </c:pt>
                <c:pt idx="16">
                  <c:v>1323596</c:v>
                </c:pt>
                <c:pt idx="17">
                  <c:v>1329882</c:v>
                </c:pt>
              </c:numCache>
            </c:numRef>
          </c:val>
          <c:smooth val="0"/>
        </c:ser>
        <c:marker val="1"/>
        <c:axId val="7756241"/>
        <c:axId val="2697306"/>
      </c:lineChart>
      <c:catAx>
        <c:axId val="77562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697306"/>
        <c:crossesAt val="120000"/>
        <c:auto val="0"/>
        <c:lblOffset val="100"/>
        <c:tickLblSkip val="1"/>
        <c:noMultiLvlLbl val="0"/>
      </c:catAx>
      <c:valAx>
        <c:axId val="2697306"/>
        <c:scaling>
          <c:orientation val="minMax"/>
          <c:max val="145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7756241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9"/>
                <c:pt idx="0">
                  <c:v> </c:v>
                </c:pt>
                <c:pt idx="1">
                  <c:v>2
18年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19年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strCache>
            </c:strRef>
          </c:cat>
          <c:val>
            <c:numRef>
              <c:f>#REF!</c:f>
              <c:numCache>
                <c:ptCount val="19"/>
                <c:pt idx="1">
                  <c:v>85.2</c:v>
                </c:pt>
                <c:pt idx="2">
                  <c:v>82.8</c:v>
                </c:pt>
                <c:pt idx="3">
                  <c:v>81.5</c:v>
                </c:pt>
                <c:pt idx="4">
                  <c:v>82.8</c:v>
                </c:pt>
                <c:pt idx="5">
                  <c:v>82.8</c:v>
                </c:pt>
                <c:pt idx="6">
                  <c:v>82.4</c:v>
                </c:pt>
                <c:pt idx="7">
                  <c:v>82.7</c:v>
                </c:pt>
                <c:pt idx="8">
                  <c:v>80.6</c:v>
                </c:pt>
                <c:pt idx="9">
                  <c:v>82.1</c:v>
                </c:pt>
                <c:pt idx="10">
                  <c:v>83.3</c:v>
                </c:pt>
                <c:pt idx="11">
                  <c:v>73.9</c:v>
                </c:pt>
                <c:pt idx="12">
                  <c:v>83.9</c:v>
                </c:pt>
                <c:pt idx="13">
                  <c:v>83.5</c:v>
                </c:pt>
                <c:pt idx="14">
                  <c:v>80.6</c:v>
                </c:pt>
                <c:pt idx="15">
                  <c:v>79.6</c:v>
                </c:pt>
                <c:pt idx="16">
                  <c:v>81.5</c:v>
                </c:pt>
                <c:pt idx="17">
                  <c:v>80</c:v>
                </c:pt>
              </c:numCache>
            </c:numRef>
          </c:val>
          <c:smooth val="0"/>
        </c:ser>
        <c:marker val="1"/>
        <c:axId val="24275755"/>
        <c:axId val="17155204"/>
      </c:lineChart>
      <c:catAx>
        <c:axId val="242757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7155204"/>
        <c:crosses val="autoZero"/>
        <c:auto val="0"/>
        <c:lblOffset val="100"/>
        <c:tickLblSkip val="1"/>
        <c:noMultiLvlLbl val="0"/>
      </c:catAx>
      <c:valAx>
        <c:axId val="17155204"/>
        <c:scaling>
          <c:orientation val="minMax"/>
          <c:max val="90"/>
          <c:min val="6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4275755"/>
        <c:crossesAt val="1"/>
        <c:crossBetween val="midCat"/>
        <c:dispUnits/>
        <c:majorUnit val="5"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0" i="0" u="none" baseline="0">
                <a:latin typeface="ＭＳ Ｐゴシック"/>
                <a:ea typeface="ＭＳ Ｐゴシック"/>
                <a:cs typeface="ＭＳ Ｐゴシック"/>
              </a:rPr>
              <a:t>病院の平均在院日数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9"/>
                <c:pt idx="0">
                  <c:v> </c:v>
                </c:pt>
                <c:pt idx="1">
                  <c:v>2
18年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19年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strCache>
            </c:strRef>
          </c:cat>
          <c:val>
            <c:numRef>
              <c:f>#REF!</c:f>
              <c:numCache>
                <c:ptCount val="19"/>
                <c:pt idx="1">
                  <c:v>35.1</c:v>
                </c:pt>
                <c:pt idx="2">
                  <c:v>34.8</c:v>
                </c:pt>
                <c:pt idx="3">
                  <c:v>35.2</c:v>
                </c:pt>
                <c:pt idx="4">
                  <c:v>35.2</c:v>
                </c:pt>
                <c:pt idx="5">
                  <c:v>33.8</c:v>
                </c:pt>
                <c:pt idx="6">
                  <c:v>34.8</c:v>
                </c:pt>
                <c:pt idx="7">
                  <c:v>33.7</c:v>
                </c:pt>
                <c:pt idx="8">
                  <c:v>35.1</c:v>
                </c:pt>
                <c:pt idx="9">
                  <c:v>34.4</c:v>
                </c:pt>
                <c:pt idx="10">
                  <c:v>33.8</c:v>
                </c:pt>
                <c:pt idx="11">
                  <c:v>33</c:v>
                </c:pt>
                <c:pt idx="12">
                  <c:v>36.2</c:v>
                </c:pt>
                <c:pt idx="13">
                  <c:v>34.3</c:v>
                </c:pt>
                <c:pt idx="14">
                  <c:v>33.7</c:v>
                </c:pt>
                <c:pt idx="15">
                  <c:v>34.6</c:v>
                </c:pt>
                <c:pt idx="16">
                  <c:v>34.2</c:v>
                </c:pt>
                <c:pt idx="17">
                  <c:v>33.4</c:v>
                </c:pt>
              </c:numCache>
            </c:numRef>
          </c:val>
          <c:smooth val="0"/>
        </c:ser>
        <c:marker val="1"/>
        <c:axId val="20179109"/>
        <c:axId val="47394254"/>
      </c:lineChart>
      <c:catAx>
        <c:axId val="201791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394254"/>
        <c:crossesAt val="25"/>
        <c:auto val="1"/>
        <c:lblOffset val="100"/>
        <c:tickLblSkip val="1"/>
        <c:noMultiLvlLbl val="0"/>
      </c:catAx>
      <c:valAx>
        <c:axId val="47394254"/>
        <c:scaling>
          <c:orientation val="minMax"/>
          <c:max val="45"/>
          <c:min val="2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179109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0.319</cdr:x>
      <cdr:y>0</cdr:y>
    </cdr:from>
    <cdr:to>
      <cdr:x>0.6905</cdr:x>
      <cdr:y>-536870.912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00225" y="0"/>
          <a:ext cx="2105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病院の１日平均外来患者数</a:t>
          </a:r>
        </a:p>
      </cdr:txBody>
    </cdr:sp>
  </cdr:relSizeAnchor>
  <cdr:relSizeAnchor xmlns:cdr="http://schemas.openxmlformats.org/drawingml/2006/chartDrawing">
    <cdr:from>
      <cdr:x>0.02275</cdr:x>
      <cdr:y>0</cdr:y>
    </cdr:from>
    <cdr:to>
      <cdr:x>0.105</cdr:x>
      <cdr:y>-536870.912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123825" y="0"/>
          <a:ext cx="4667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0.0945</cdr:x>
      <cdr:y>0.09325</cdr:y>
    </cdr:from>
    <cdr:to>
      <cdr:x>0.10975</cdr:x>
      <cdr:y>-536870.81875</cdr:y>
    </cdr:to>
    <cdr:sp>
      <cdr:nvSpPr>
        <cdr:cNvPr id="3" name="テキスト 8"/>
        <cdr:cNvSpPr txBox="1">
          <a:spLocks noChangeArrowheads="1"/>
        </cdr:cNvSpPr>
      </cdr:nvSpPr>
      <cdr:spPr>
        <a:xfrm flipV="1">
          <a:off x="533400" y="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0.92175</cdr:x>
      <cdr:y>0.2335</cdr:y>
    </cdr:from>
    <cdr:to>
      <cdr:x>0.9805</cdr:x>
      <cdr:y>-536870.6785</cdr:y>
    </cdr:to>
    <cdr:sp>
      <cdr:nvSpPr>
        <cdr:cNvPr id="4" name="テキスト 10"/>
        <cdr:cNvSpPr txBox="1">
          <a:spLocks noChangeArrowheads="1"/>
        </cdr:cNvSpPr>
      </cdr:nvSpPr>
      <cdr:spPr>
        <a:xfrm>
          <a:off x="5219700" y="0"/>
          <a:ext cx="333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0.906</cdr:x>
      <cdr:y>0.09375</cdr:y>
    </cdr:from>
    <cdr:to>
      <cdr:x>0.9535</cdr:x>
      <cdr:y>0.23175</cdr:y>
    </cdr:to>
    <cdr:sp>
      <cdr:nvSpPr>
        <cdr:cNvPr id="5" name="Rectangle 5"/>
        <cdr:cNvSpPr>
          <a:spLocks/>
        </cdr:cNvSpPr>
      </cdr:nvSpPr>
      <cdr:spPr>
        <a:xfrm>
          <a:off x="5133975" y="0"/>
          <a:ext cx="26670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0.087</cdr:x>
      <cdr:y>0.08725</cdr:y>
    </cdr:from>
    <cdr:to>
      <cdr:x>0.10225</cdr:x>
      <cdr:y>-536870.82475</cdr:y>
    </cdr:to>
    <cdr:sp>
      <cdr:nvSpPr>
        <cdr:cNvPr id="6" name="テキスト 8"/>
        <cdr:cNvSpPr txBox="1">
          <a:spLocks noChangeArrowheads="1"/>
        </cdr:cNvSpPr>
      </cdr:nvSpPr>
      <cdr:spPr>
        <a:xfrm flipV="1">
          <a:off x="485775" y="0"/>
          <a:ext cx="85725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0.08025</cdr:x>
      <cdr:y>0.08725</cdr:y>
    </cdr:from>
    <cdr:to>
      <cdr:x>0.11725</cdr:x>
      <cdr:y>-536870.82475</cdr:y>
    </cdr:to>
    <cdr:sp>
      <cdr:nvSpPr>
        <cdr:cNvPr id="7" name="テキスト 8"/>
        <cdr:cNvSpPr txBox="1">
          <a:spLocks noChangeArrowheads="1"/>
        </cdr:cNvSpPr>
      </cdr:nvSpPr>
      <cdr:spPr>
        <a:xfrm flipV="1">
          <a:off x="447675" y="0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0.087</cdr:x>
      <cdr:y>0.0875</cdr:y>
    </cdr:from>
    <cdr:to>
      <cdr:x>0.1175</cdr:x>
      <cdr:y>0.0875</cdr:y>
    </cdr:to>
    <cdr:sp>
      <cdr:nvSpPr>
        <cdr:cNvPr id="8" name="Line 8"/>
        <cdr:cNvSpPr>
          <a:spLocks/>
        </cdr:cNvSpPr>
      </cdr:nvSpPr>
      <cdr:spPr>
        <a:xfrm>
          <a:off x="485775" y="0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0.029</cdr:x>
      <cdr:y>0.09275</cdr:y>
    </cdr:from>
    <cdr:to>
      <cdr:x>0.094</cdr:x>
      <cdr:y>0.33275</cdr:y>
    </cdr:to>
    <cdr:sp>
      <cdr:nvSpPr>
        <cdr:cNvPr id="9" name="TextBox 9"/>
        <cdr:cNvSpPr txBox="1">
          <a:spLocks noChangeArrowheads="1"/>
        </cdr:cNvSpPr>
      </cdr:nvSpPr>
      <cdr:spPr>
        <a:xfrm>
          <a:off x="161925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350" b="0" i="0" u="none" baseline="0">
              <a:latin typeface="ＭＳ Ｐゴシック"/>
              <a:ea typeface="ＭＳ Ｐゴシック"/>
              <a:cs typeface="ＭＳ Ｐゴシック"/>
            </a:rPr>
            <a:t>    0</a:t>
          </a:r>
        </a:p>
      </cdr:txBody>
    </cdr:sp>
  </cdr:relSizeAnchor>
  <cdr:relSizeAnchor xmlns:cdr="http://schemas.openxmlformats.org/drawingml/2006/chartDrawing">
    <cdr:from>
      <cdr:x>0.087</cdr:x>
      <cdr:y>0.09825</cdr:y>
    </cdr:from>
    <cdr:to>
      <cdr:x>0.1175</cdr:x>
      <cdr:y>0.09825</cdr:y>
    </cdr:to>
    <cdr:sp>
      <cdr:nvSpPr>
        <cdr:cNvPr id="10" name="Line 10"/>
        <cdr:cNvSpPr>
          <a:spLocks/>
        </cdr:cNvSpPr>
      </cdr:nvSpPr>
      <cdr:spPr>
        <a:xfrm>
          <a:off x="485775" y="0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0.29275</cdr:x>
      <cdr:y>0</cdr:y>
    </cdr:from>
    <cdr:to>
      <cdr:x>0.7045</cdr:x>
      <cdr:y>-536870.912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657350" y="0"/>
          <a:ext cx="2333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病院の１日平均在院患者数
</a:t>
          </a:r>
        </a:p>
      </cdr:txBody>
    </cdr:sp>
  </cdr:relSizeAnchor>
  <cdr:relSizeAnchor xmlns:cdr="http://schemas.openxmlformats.org/drawingml/2006/chartDrawing">
    <cdr:from>
      <cdr:x>0.01025</cdr:x>
      <cdr:y>0</cdr:y>
    </cdr:from>
    <cdr:to>
      <cdr:x>0.10775</cdr:x>
      <cdr:y>-536870.912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57150" y="0"/>
          <a:ext cx="5524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0.0325</cdr:x>
      <cdr:y>0.089</cdr:y>
    </cdr:from>
    <cdr:to>
      <cdr:x>0.10825</cdr:x>
      <cdr:y>-536870.823</cdr:y>
    </cdr:to>
    <cdr:sp>
      <cdr:nvSpPr>
        <cdr:cNvPr id="3" name="テキスト 8"/>
        <cdr:cNvSpPr txBox="1">
          <a:spLocks noChangeArrowheads="1"/>
        </cdr:cNvSpPr>
      </cdr:nvSpPr>
      <cdr:spPr>
        <a:xfrm>
          <a:off x="180975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0.01875</cdr:x>
      <cdr:y>0.099</cdr:y>
    </cdr:from>
    <cdr:to>
      <cdr:x>0.08775</cdr:x>
      <cdr:y>-536870.813</cdr:y>
    </cdr:to>
    <cdr:sp>
      <cdr:nvSpPr>
        <cdr:cNvPr id="4" name="テキスト 9"/>
        <cdr:cNvSpPr txBox="1">
          <a:spLocks noChangeArrowheads="1"/>
        </cdr:cNvSpPr>
      </cdr:nvSpPr>
      <cdr:spPr>
        <a:xfrm>
          <a:off x="104775" y="0"/>
          <a:ext cx="390525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 0</a:t>
          </a:r>
        </a:p>
      </cdr:txBody>
    </cdr:sp>
  </cdr:relSizeAnchor>
  <cdr:relSizeAnchor xmlns:cdr="http://schemas.openxmlformats.org/drawingml/2006/chartDrawing">
    <cdr:from>
      <cdr:x>0.91525</cdr:x>
      <cdr:y>0.2935</cdr:y>
    </cdr:from>
    <cdr:to>
      <cdr:x>0.98075</cdr:x>
      <cdr:y>-536870.6185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5181600" y="0"/>
          <a:ext cx="371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0.087</cdr:x>
      <cdr:y>0.089</cdr:y>
    </cdr:from>
    <cdr:to>
      <cdr:x>0.11725</cdr:x>
      <cdr:y>0.089</cdr:y>
    </cdr:to>
    <cdr:sp>
      <cdr:nvSpPr>
        <cdr:cNvPr id="6" name="Line 6"/>
        <cdr:cNvSpPr>
          <a:spLocks/>
        </cdr:cNvSpPr>
      </cdr:nvSpPr>
      <cdr:spPr>
        <a:xfrm>
          <a:off x="485775" y="0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0.087</cdr:x>
      <cdr:y>0.099</cdr:y>
    </cdr:from>
    <cdr:to>
      <cdr:x>0.11725</cdr:x>
      <cdr:y>0.099</cdr:y>
    </cdr:to>
    <cdr:sp>
      <cdr:nvSpPr>
        <cdr:cNvPr id="7" name="Line 7"/>
        <cdr:cNvSpPr>
          <a:spLocks/>
        </cdr:cNvSpPr>
      </cdr:nvSpPr>
      <cdr:spPr>
        <a:xfrm flipV="1">
          <a:off x="485775" y="0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0.906</cdr:x>
      <cdr:y>0.09325</cdr:y>
    </cdr:from>
    <cdr:to>
      <cdr:x>0.949</cdr:x>
      <cdr:y>0.21275</cdr:y>
    </cdr:to>
    <cdr:sp>
      <cdr:nvSpPr>
        <cdr:cNvPr id="8" name="Rectangle 8"/>
        <cdr:cNvSpPr>
          <a:spLocks/>
        </cdr:cNvSpPr>
      </cdr:nvSpPr>
      <cdr:spPr>
        <a:xfrm>
          <a:off x="5133975" y="0"/>
          <a:ext cx="2476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0.32425</cdr:x>
      <cdr:y>0</cdr:y>
    </cdr:from>
    <cdr:to>
      <cdr:x>0.67225</cdr:x>
      <cdr:y>-536870.912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28800" y="0"/>
          <a:ext cx="19716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病院の月末病床利用率</a:t>
          </a:r>
        </a:p>
      </cdr:txBody>
    </cdr:sp>
  </cdr:relSizeAnchor>
  <cdr:relSizeAnchor xmlns:cdr="http://schemas.openxmlformats.org/drawingml/2006/chartDrawing">
    <cdr:from>
      <cdr:x>0.04275</cdr:x>
      <cdr:y>0</cdr:y>
    </cdr:from>
    <cdr:to>
      <cdr:x>0.11675</cdr:x>
      <cdr:y>-536870.912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38125" y="0"/>
          <a:ext cx="419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0.031</cdr:x>
      <cdr:y>0.1</cdr:y>
    </cdr:from>
    <cdr:to>
      <cdr:x>0.08475</cdr:x>
      <cdr:y>-536870.812</cdr:y>
    </cdr:to>
    <cdr:sp>
      <cdr:nvSpPr>
        <cdr:cNvPr id="3" name="テキスト 9"/>
        <cdr:cNvSpPr txBox="1">
          <a:spLocks noChangeArrowheads="1"/>
        </cdr:cNvSpPr>
      </cdr:nvSpPr>
      <cdr:spPr>
        <a:xfrm>
          <a:off x="171450" y="0"/>
          <a:ext cx="30480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       　　　　　</a:t>
          </a:r>
        </a:p>
      </cdr:txBody>
    </cdr:sp>
  </cdr:relSizeAnchor>
  <cdr:relSizeAnchor xmlns:cdr="http://schemas.openxmlformats.org/drawingml/2006/chartDrawing">
    <cdr:from>
      <cdr:x>0.92025</cdr:x>
      <cdr:y>0.297</cdr:y>
    </cdr:from>
    <cdr:to>
      <cdr:x>0.9825</cdr:x>
      <cdr:y>-536870.615</cdr:y>
    </cdr:to>
    <cdr:sp>
      <cdr:nvSpPr>
        <cdr:cNvPr id="4" name="テキスト 10"/>
        <cdr:cNvSpPr txBox="1">
          <a:spLocks noChangeArrowheads="1"/>
        </cdr:cNvSpPr>
      </cdr:nvSpPr>
      <cdr:spPr>
        <a:xfrm>
          <a:off x="5210175" y="0"/>
          <a:ext cx="3524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0.911</cdr:x>
      <cdr:y>0.08775</cdr:y>
    </cdr:from>
    <cdr:to>
      <cdr:x>0.95625</cdr:x>
      <cdr:y>0.24425</cdr:y>
    </cdr:to>
    <cdr:sp>
      <cdr:nvSpPr>
        <cdr:cNvPr id="5" name="Rectangle 5"/>
        <cdr:cNvSpPr>
          <a:spLocks/>
        </cdr:cNvSpPr>
      </cdr:nvSpPr>
      <cdr:spPr>
        <a:xfrm>
          <a:off x="5162550" y="0"/>
          <a:ext cx="2571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0.05625</cdr:x>
      <cdr:y>0.09325</cdr:y>
    </cdr:from>
    <cdr:to>
      <cdr:x>0.11675</cdr:x>
      <cdr:y>-536870.81875</cdr:y>
    </cdr:to>
    <cdr:sp>
      <cdr:nvSpPr>
        <cdr:cNvPr id="6" name="テキスト 8"/>
        <cdr:cNvSpPr txBox="1">
          <a:spLocks noChangeArrowheads="1"/>
        </cdr:cNvSpPr>
      </cdr:nvSpPr>
      <cdr:spPr>
        <a:xfrm flipV="1">
          <a:off x="314325" y="0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0.08525</cdr:x>
      <cdr:y>0.1</cdr:y>
    </cdr:from>
    <cdr:to>
      <cdr:x>0.1215</cdr:x>
      <cdr:y>0.1</cdr:y>
    </cdr:to>
    <cdr:sp>
      <cdr:nvSpPr>
        <cdr:cNvPr id="7" name="Line 7"/>
        <cdr:cNvSpPr>
          <a:spLocks/>
        </cdr:cNvSpPr>
      </cdr:nvSpPr>
      <cdr:spPr>
        <a:xfrm flipV="1">
          <a:off x="476250" y="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0.08525</cdr:x>
      <cdr:y>0.09325</cdr:y>
    </cdr:from>
    <cdr:to>
      <cdr:x>0.12075</cdr:x>
      <cdr:y>0.09325</cdr:y>
    </cdr:to>
    <cdr:sp>
      <cdr:nvSpPr>
        <cdr:cNvPr id="8" name="Line 8"/>
        <cdr:cNvSpPr>
          <a:spLocks/>
        </cdr:cNvSpPr>
      </cdr:nvSpPr>
      <cdr:spPr>
        <a:xfrm>
          <a:off x="476250" y="0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</cdr:x>
      <cdr:y>0.26325</cdr:y>
    </cdr:from>
    <cdr:to>
      <cdr:x>0.0945</cdr:x>
      <cdr:y>-536870.64875</cdr:y>
    </cdr:to>
    <cdr:sp>
      <cdr:nvSpPr>
        <cdr:cNvPr id="1" name="テキスト 9"/>
        <cdr:cNvSpPr txBox="1">
          <a:spLocks noChangeArrowheads="1"/>
        </cdr:cNvSpPr>
      </cdr:nvSpPr>
      <cdr:spPr>
        <a:xfrm>
          <a:off x="161925" y="0"/>
          <a:ext cx="371475" cy="0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 0</a:t>
          </a:r>
        </a:p>
      </cdr:txBody>
    </cdr:sp>
  </cdr:relSizeAnchor>
  <cdr:relSizeAnchor xmlns:cdr="http://schemas.openxmlformats.org/drawingml/2006/chartDrawing">
    <cdr:from>
      <cdr:x>0.05025</cdr:x>
      <cdr:y>0.0705</cdr:y>
    </cdr:from>
    <cdr:to>
      <cdr:x>0.109</cdr:x>
      <cdr:y>-536870.8415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76225" y="0"/>
          <a:ext cx="333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（日）</a:t>
          </a:r>
        </a:p>
      </cdr:txBody>
    </cdr:sp>
  </cdr:relSizeAnchor>
  <cdr:relSizeAnchor xmlns:cdr="http://schemas.openxmlformats.org/drawingml/2006/chartDrawing">
    <cdr:from>
      <cdr:x>0.9225</cdr:x>
      <cdr:y>0.48075</cdr:y>
    </cdr:from>
    <cdr:to>
      <cdr:x>0.98475</cdr:x>
      <cdr:y>-536870.43125</cdr:y>
    </cdr:to>
    <cdr:sp>
      <cdr:nvSpPr>
        <cdr:cNvPr id="3" name="テキスト 10"/>
        <cdr:cNvSpPr txBox="1">
          <a:spLocks noChangeArrowheads="1"/>
        </cdr:cNvSpPr>
      </cdr:nvSpPr>
      <cdr:spPr>
        <a:xfrm>
          <a:off x="5219700" y="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b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0.91425</cdr:x>
      <cdr:y>0.261</cdr:y>
    </cdr:from>
    <cdr:to>
      <cdr:x>0.96125</cdr:x>
      <cdr:y>0.456</cdr:y>
    </cdr:to>
    <cdr:sp>
      <cdr:nvSpPr>
        <cdr:cNvPr id="4" name="Rectangle 4"/>
        <cdr:cNvSpPr>
          <a:spLocks/>
        </cdr:cNvSpPr>
      </cdr:nvSpPr>
      <cdr:spPr>
        <a:xfrm>
          <a:off x="5172075" y="0"/>
          <a:ext cx="26670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0.05025</cdr:x>
      <cdr:y>0.25325</cdr:y>
    </cdr:from>
    <cdr:to>
      <cdr:x>0.11925</cdr:x>
      <cdr:y>0.26325</cdr:y>
    </cdr:to>
    <cdr:sp>
      <cdr:nvSpPr>
        <cdr:cNvPr id="5" name="Rectangle 5"/>
        <cdr:cNvSpPr>
          <a:spLocks/>
        </cdr:cNvSpPr>
      </cdr:nvSpPr>
      <cdr:spPr>
        <a:xfrm>
          <a:off x="276225" y="0"/>
          <a:ext cx="39052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0.08675</cdr:x>
      <cdr:y>0.26325</cdr:y>
    </cdr:from>
    <cdr:to>
      <cdr:x>0.12</cdr:x>
      <cdr:y>0.26325</cdr:y>
    </cdr:to>
    <cdr:sp>
      <cdr:nvSpPr>
        <cdr:cNvPr id="6" name="Line 6"/>
        <cdr:cNvSpPr>
          <a:spLocks/>
        </cdr:cNvSpPr>
      </cdr:nvSpPr>
      <cdr:spPr>
        <a:xfrm flipV="1">
          <a:off x="485775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0.08675</cdr:x>
      <cdr:y>0.25325</cdr:y>
    </cdr:from>
    <cdr:to>
      <cdr:x>0.12</cdr:x>
      <cdr:y>0.25325</cdr:y>
    </cdr:to>
    <cdr:sp>
      <cdr:nvSpPr>
        <cdr:cNvPr id="7" name="Line 7"/>
        <cdr:cNvSpPr>
          <a:spLocks/>
        </cdr:cNvSpPr>
      </cdr:nvSpPr>
      <cdr:spPr>
        <a:xfrm>
          <a:off x="485775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0</xdr:rowOff>
    </xdr:from>
    <xdr:to>
      <xdr:col>8</xdr:col>
      <xdr:colOff>419100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38125" y="0"/>
        <a:ext cx="5667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0</xdr:row>
      <xdr:rowOff>0</xdr:rowOff>
    </xdr:from>
    <xdr:to>
      <xdr:col>8</xdr:col>
      <xdr:colOff>419100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38125" y="0"/>
        <a:ext cx="5667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238125</xdr:colOff>
      <xdr:row>0</xdr:row>
      <xdr:rowOff>0</xdr:rowOff>
    </xdr:from>
    <xdr:to>
      <xdr:col>8</xdr:col>
      <xdr:colOff>419100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38125" y="0"/>
        <a:ext cx="5667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514350</xdr:colOff>
      <xdr:row>0</xdr:row>
      <xdr:rowOff>0</xdr:rowOff>
    </xdr:from>
    <xdr:to>
      <xdr:col>7</xdr:col>
      <xdr:colOff>590550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314950" y="0"/>
          <a:ext cx="7620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238125</xdr:colOff>
      <xdr:row>0</xdr:row>
      <xdr:rowOff>0</xdr:rowOff>
    </xdr:from>
    <xdr:to>
      <xdr:col>8</xdr:col>
      <xdr:colOff>419100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238125" y="0"/>
        <a:ext cx="56673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190500</xdr:colOff>
      <xdr:row>54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5676900" cy="927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55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625" style="1" customWidth="1"/>
    <col min="3" max="5" width="2.125" style="1" customWidth="1"/>
    <col min="6" max="6" width="13.125" style="1" customWidth="1"/>
    <col min="7" max="8" width="2.125" style="1" customWidth="1"/>
    <col min="9" max="9" width="1.625" style="1" customWidth="1"/>
    <col min="10" max="14" width="12.625" style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s="3" customFormat="1" ht="27" customHeight="1" thickBot="1">
      <c r="A1" s="93" t="s">
        <v>27</v>
      </c>
      <c r="N1" s="52" t="s">
        <v>0</v>
      </c>
    </row>
    <row r="2" spans="2:14" ht="20.25" customHeight="1">
      <c r="B2" s="4"/>
      <c r="C2" s="5"/>
      <c r="D2" s="5"/>
      <c r="E2" s="5"/>
      <c r="F2" s="6"/>
      <c r="G2" s="6"/>
      <c r="H2" s="6"/>
      <c r="I2" s="7"/>
      <c r="J2" s="8" t="s">
        <v>1</v>
      </c>
      <c r="K2" s="8"/>
      <c r="L2" s="8"/>
      <c r="M2" s="9" t="s">
        <v>2</v>
      </c>
      <c r="N2" s="10"/>
    </row>
    <row r="3" spans="2:14" ht="20.25" customHeight="1" thickBot="1">
      <c r="B3" s="11"/>
      <c r="C3" s="12"/>
      <c r="D3" s="12"/>
      <c r="E3" s="12"/>
      <c r="F3" s="13"/>
      <c r="G3" s="13"/>
      <c r="H3" s="13"/>
      <c r="I3" s="14"/>
      <c r="J3" s="15" t="s">
        <v>108</v>
      </c>
      <c r="K3" s="16" t="s">
        <v>105</v>
      </c>
      <c r="L3" s="16" t="s">
        <v>109</v>
      </c>
      <c r="M3" s="17" t="str">
        <f>J3</f>
        <v>平成19年6月</v>
      </c>
      <c r="N3" s="18" t="str">
        <f>K3</f>
        <v>平成19年5月</v>
      </c>
    </row>
    <row r="4" spans="2:14" s="25" customFormat="1" ht="20.25" customHeight="1">
      <c r="B4" s="19"/>
      <c r="C4" s="20" t="s">
        <v>8</v>
      </c>
      <c r="D4" s="20"/>
      <c r="E4" s="20"/>
      <c r="F4" s="20"/>
      <c r="G4" s="20"/>
      <c r="H4" s="20"/>
      <c r="I4" s="21"/>
      <c r="J4" s="22"/>
      <c r="K4" s="23"/>
      <c r="L4" s="23"/>
      <c r="M4" s="23"/>
      <c r="N4" s="24"/>
    </row>
    <row r="5" spans="2:16" s="25" customFormat="1" ht="13.5" customHeight="1">
      <c r="B5" s="19"/>
      <c r="C5" s="20"/>
      <c r="D5" s="163" t="s">
        <v>9</v>
      </c>
      <c r="E5" s="163"/>
      <c r="F5" s="163"/>
      <c r="G5" s="26"/>
      <c r="H5" s="26"/>
      <c r="I5" s="21"/>
      <c r="J5" s="27"/>
      <c r="K5" s="28"/>
      <c r="L5" s="28"/>
      <c r="M5" s="29"/>
      <c r="N5" s="30"/>
      <c r="P5" s="31"/>
    </row>
    <row r="6" spans="2:16" s="25" customFormat="1" ht="13.5" customHeight="1">
      <c r="B6" s="19"/>
      <c r="C6" s="20"/>
      <c r="D6" s="26"/>
      <c r="E6" s="163" t="s">
        <v>10</v>
      </c>
      <c r="F6" s="163"/>
      <c r="G6" s="163"/>
      <c r="H6" s="26"/>
      <c r="I6" s="21"/>
      <c r="J6" s="27">
        <v>1329882</v>
      </c>
      <c r="K6" s="27">
        <v>1323596</v>
      </c>
      <c r="L6" s="28">
        <v>1333002</v>
      </c>
      <c r="M6" s="160">
        <f aca="true" t="shared" si="0" ref="M6:N12">ROUND(J6-K6,0)</f>
        <v>6286</v>
      </c>
      <c r="N6" s="162">
        <f t="shared" si="0"/>
        <v>-9406</v>
      </c>
      <c r="P6" s="31"/>
    </row>
    <row r="7" spans="2:14" s="25" customFormat="1" ht="13.5" customHeight="1">
      <c r="B7" s="19"/>
      <c r="C7" s="20"/>
      <c r="D7" s="20"/>
      <c r="E7" s="20"/>
      <c r="F7" s="163" t="s">
        <v>11</v>
      </c>
      <c r="G7" s="163"/>
      <c r="H7" s="167"/>
      <c r="I7" s="21"/>
      <c r="J7" s="33">
        <v>317703</v>
      </c>
      <c r="K7" s="33">
        <v>316538</v>
      </c>
      <c r="L7" s="34">
        <v>316484</v>
      </c>
      <c r="M7" s="160">
        <f t="shared" si="0"/>
        <v>1165</v>
      </c>
      <c r="N7" s="162">
        <f t="shared" si="0"/>
        <v>54</v>
      </c>
    </row>
    <row r="8" spans="2:14" s="25" customFormat="1" ht="13.5" customHeight="1">
      <c r="B8" s="19"/>
      <c r="C8" s="20"/>
      <c r="D8" s="20"/>
      <c r="E8" s="20"/>
      <c r="F8" s="163" t="s">
        <v>12</v>
      </c>
      <c r="G8" s="163"/>
      <c r="H8" s="167"/>
      <c r="I8" s="21"/>
      <c r="J8" s="33">
        <v>3877</v>
      </c>
      <c r="K8" s="33">
        <v>3806</v>
      </c>
      <c r="L8" s="34">
        <v>3895</v>
      </c>
      <c r="M8" s="43">
        <f t="shared" si="0"/>
        <v>71</v>
      </c>
      <c r="N8" s="36">
        <f t="shared" si="0"/>
        <v>-89</v>
      </c>
    </row>
    <row r="9" spans="2:14" s="25" customFormat="1" ht="13.5" customHeight="1">
      <c r="B9" s="19"/>
      <c r="C9" s="20"/>
      <c r="D9" s="20"/>
      <c r="E9" s="20"/>
      <c r="F9" s="163" t="s">
        <v>13</v>
      </c>
      <c r="G9" s="163"/>
      <c r="H9" s="167"/>
      <c r="I9" s="21"/>
      <c r="J9" s="33">
        <v>310848</v>
      </c>
      <c r="K9" s="33">
        <v>310753</v>
      </c>
      <c r="L9" s="34">
        <v>312571</v>
      </c>
      <c r="M9" s="160">
        <f t="shared" si="0"/>
        <v>95</v>
      </c>
      <c r="N9" s="162">
        <f t="shared" si="0"/>
        <v>-1818</v>
      </c>
    </row>
    <row r="10" spans="2:14" s="25" customFormat="1" ht="13.5" customHeight="1">
      <c r="B10" s="19"/>
      <c r="C10" s="20"/>
      <c r="D10" s="20"/>
      <c r="E10" s="20"/>
      <c r="F10" s="163" t="s">
        <v>14</v>
      </c>
      <c r="G10" s="163"/>
      <c r="H10" s="167"/>
      <c r="I10" s="21"/>
      <c r="J10" s="33">
        <v>697417</v>
      </c>
      <c r="K10" s="33">
        <v>692457</v>
      </c>
      <c r="L10" s="34">
        <v>700007</v>
      </c>
      <c r="M10" s="160">
        <f t="shared" si="0"/>
        <v>4960</v>
      </c>
      <c r="N10" s="162">
        <f t="shared" si="0"/>
        <v>-7550</v>
      </c>
    </row>
    <row r="11" spans="2:14" s="25" customFormat="1" ht="13.5" customHeight="1">
      <c r="B11" s="19"/>
      <c r="C11" s="20"/>
      <c r="D11" s="20"/>
      <c r="E11" s="163" t="s">
        <v>15</v>
      </c>
      <c r="F11" s="165"/>
      <c r="G11" s="165"/>
      <c r="H11" s="32"/>
      <c r="I11" s="21"/>
      <c r="J11" s="33">
        <v>98700</v>
      </c>
      <c r="K11" s="33">
        <v>99171</v>
      </c>
      <c r="L11" s="34">
        <v>99939</v>
      </c>
      <c r="M11" s="35">
        <f t="shared" si="0"/>
        <v>-471</v>
      </c>
      <c r="N11" s="37">
        <f t="shared" si="0"/>
        <v>-768</v>
      </c>
    </row>
    <row r="12" spans="2:14" s="25" customFormat="1" ht="13.5" customHeight="1">
      <c r="B12" s="19"/>
      <c r="C12" s="20"/>
      <c r="D12" s="163" t="s">
        <v>16</v>
      </c>
      <c r="E12" s="163"/>
      <c r="F12" s="163"/>
      <c r="G12" s="26"/>
      <c r="H12" s="20"/>
      <c r="I12" s="21"/>
      <c r="J12" s="27">
        <v>1524153</v>
      </c>
      <c r="K12" s="27">
        <v>1484953</v>
      </c>
      <c r="L12" s="28">
        <v>1442515</v>
      </c>
      <c r="M12" s="38">
        <f t="shared" si="0"/>
        <v>39200</v>
      </c>
      <c r="N12" s="39">
        <f t="shared" si="0"/>
        <v>42438</v>
      </c>
    </row>
    <row r="13" spans="2:14" s="25" customFormat="1" ht="20.25" customHeight="1">
      <c r="B13" s="19"/>
      <c r="C13" s="20" t="s">
        <v>17</v>
      </c>
      <c r="D13" s="20"/>
      <c r="E13" s="20"/>
      <c r="F13" s="20"/>
      <c r="G13" s="20"/>
      <c r="H13" s="20"/>
      <c r="I13" s="21"/>
      <c r="J13" s="33"/>
      <c r="K13" s="33"/>
      <c r="L13" s="34"/>
      <c r="M13" s="38"/>
      <c r="N13" s="40"/>
    </row>
    <row r="14" spans="2:14" s="25" customFormat="1" ht="13.5" customHeight="1">
      <c r="B14" s="19"/>
      <c r="C14" s="20"/>
      <c r="D14" s="163" t="s">
        <v>18</v>
      </c>
      <c r="E14" s="163"/>
      <c r="F14" s="163"/>
      <c r="G14" s="26"/>
      <c r="H14" s="20"/>
      <c r="I14" s="21"/>
      <c r="J14" s="41"/>
      <c r="K14" s="41"/>
      <c r="L14" s="42"/>
      <c r="M14" s="38"/>
      <c r="N14" s="40"/>
    </row>
    <row r="15" spans="2:14" s="25" customFormat="1" ht="13.5" customHeight="1">
      <c r="B15" s="19"/>
      <c r="C15" s="20"/>
      <c r="D15" s="26"/>
      <c r="E15" s="163" t="s">
        <v>19</v>
      </c>
      <c r="F15" s="163"/>
      <c r="G15" s="163"/>
      <c r="H15" s="20"/>
      <c r="I15" s="21"/>
      <c r="J15" s="41">
        <v>14321</v>
      </c>
      <c r="K15" s="41">
        <v>14372</v>
      </c>
      <c r="L15" s="42">
        <v>14639</v>
      </c>
      <c r="M15" s="43">
        <f>ROUND(J15-K15,0)</f>
        <v>-51</v>
      </c>
      <c r="N15" s="37">
        <f>ROUND(K15-L15,0)</f>
        <v>-267</v>
      </c>
    </row>
    <row r="16" spans="2:14" s="25" customFormat="1" ht="13.5" customHeight="1">
      <c r="B16" s="19"/>
      <c r="C16" s="20"/>
      <c r="D16" s="26"/>
      <c r="E16" s="163" t="s">
        <v>15</v>
      </c>
      <c r="F16" s="163"/>
      <c r="G16" s="163"/>
      <c r="H16" s="20"/>
      <c r="I16" s="21"/>
      <c r="J16" s="41">
        <v>5645</v>
      </c>
      <c r="K16" s="41">
        <v>5684</v>
      </c>
      <c r="L16" s="42">
        <v>5766</v>
      </c>
      <c r="M16" s="43">
        <f>ROUND(J16-K16,0)</f>
        <v>-39</v>
      </c>
      <c r="N16" s="36">
        <f>ROUND(K16-L16,0)</f>
        <v>-82</v>
      </c>
    </row>
    <row r="17" spans="2:14" s="25" customFormat="1" ht="6.75" customHeight="1" thickBot="1">
      <c r="B17" s="44"/>
      <c r="C17" s="45"/>
      <c r="D17" s="164"/>
      <c r="E17" s="164"/>
      <c r="F17" s="164"/>
      <c r="G17" s="46"/>
      <c r="H17" s="45"/>
      <c r="I17" s="47"/>
      <c r="J17" s="48"/>
      <c r="K17" s="48"/>
      <c r="L17" s="49"/>
      <c r="M17" s="50"/>
      <c r="N17" s="51"/>
    </row>
    <row r="18" spans="3:14" ht="27" customHeight="1">
      <c r="C18" s="3" t="s">
        <v>20</v>
      </c>
      <c r="F18" s="3"/>
      <c r="G18" s="3"/>
      <c r="H18" s="3"/>
      <c r="I18" s="3"/>
      <c r="J18" s="3"/>
      <c r="K18" s="3"/>
      <c r="L18" s="3"/>
      <c r="M18" s="3"/>
      <c r="N18" s="3"/>
    </row>
    <row r="19" spans="6:14" ht="15" customHeight="1">
      <c r="F19" s="3"/>
      <c r="G19" s="3"/>
      <c r="H19" s="3"/>
      <c r="I19" s="3"/>
      <c r="J19" s="3"/>
      <c r="K19" s="3"/>
      <c r="L19" s="3"/>
      <c r="M19" s="3"/>
      <c r="N19" s="3"/>
    </row>
    <row r="20" spans="6:14" ht="15" customHeight="1">
      <c r="F20" s="3"/>
      <c r="G20" s="3"/>
      <c r="H20" s="3"/>
      <c r="I20" s="3"/>
      <c r="J20" s="3"/>
      <c r="K20" s="3"/>
      <c r="L20" s="3"/>
      <c r="M20" s="3"/>
      <c r="N20" s="3"/>
    </row>
    <row r="21" spans="6:14" ht="15" customHeight="1">
      <c r="F21" s="3"/>
      <c r="G21" s="3"/>
      <c r="H21" s="3"/>
      <c r="I21" s="3"/>
      <c r="J21" s="3"/>
      <c r="K21" s="3"/>
      <c r="L21" s="3"/>
      <c r="M21" s="3"/>
      <c r="N21" s="3"/>
    </row>
    <row r="22" spans="1:14" ht="27" customHeight="1" thickBot="1">
      <c r="A22" s="93" t="s">
        <v>28</v>
      </c>
      <c r="C22" s="2"/>
      <c r="F22" s="2"/>
      <c r="G22" s="2"/>
      <c r="H22" s="2"/>
      <c r="I22" s="2"/>
      <c r="J22" s="3"/>
      <c r="K22" s="3"/>
      <c r="L22" s="3"/>
      <c r="M22" s="3"/>
      <c r="N22" s="52" t="s">
        <v>3</v>
      </c>
    </row>
    <row r="23" spans="2:14" ht="20.25" customHeight="1">
      <c r="B23" s="4"/>
      <c r="C23" s="5"/>
      <c r="D23" s="5"/>
      <c r="E23" s="5"/>
      <c r="F23" s="6"/>
      <c r="G23" s="6"/>
      <c r="H23" s="6"/>
      <c r="I23" s="6"/>
      <c r="J23" s="53" t="s">
        <v>4</v>
      </c>
      <c r="K23" s="8"/>
      <c r="L23" s="8"/>
      <c r="M23" s="9" t="s">
        <v>5</v>
      </c>
      <c r="N23" s="10"/>
    </row>
    <row r="24" spans="2:14" ht="20.25" customHeight="1" thickBot="1">
      <c r="B24" s="11"/>
      <c r="C24" s="12"/>
      <c r="D24" s="12"/>
      <c r="E24" s="12"/>
      <c r="F24" s="13"/>
      <c r="G24" s="13"/>
      <c r="H24" s="13"/>
      <c r="I24" s="13"/>
      <c r="J24" s="54" t="str">
        <f>J3</f>
        <v>平成19年6月</v>
      </c>
      <c r="K24" s="55" t="str">
        <f>K3</f>
        <v>平成19年5月</v>
      </c>
      <c r="L24" s="17" t="str">
        <f>L3</f>
        <v>平成19年4月</v>
      </c>
      <c r="M24" s="16" t="str">
        <f>M3</f>
        <v>平成19年6月</v>
      </c>
      <c r="N24" s="56" t="str">
        <f>N3</f>
        <v>平成19年5月</v>
      </c>
    </row>
    <row r="25" spans="2:14" s="25" customFormat="1" ht="20.25" customHeight="1">
      <c r="B25" s="19"/>
      <c r="C25" s="20" t="s">
        <v>21</v>
      </c>
      <c r="D25" s="20"/>
      <c r="E25" s="20"/>
      <c r="F25" s="20"/>
      <c r="G25" s="20"/>
      <c r="H25" s="20"/>
      <c r="I25" s="20"/>
      <c r="J25" s="57"/>
      <c r="K25" s="58"/>
      <c r="L25" s="23"/>
      <c r="M25" s="23"/>
      <c r="N25" s="24"/>
    </row>
    <row r="26" spans="2:14" ht="13.5" customHeight="1">
      <c r="B26" s="59"/>
      <c r="C26" s="60"/>
      <c r="D26" s="166" t="s">
        <v>22</v>
      </c>
      <c r="E26" s="166"/>
      <c r="F26" s="166"/>
      <c r="G26" s="61"/>
      <c r="H26" s="62"/>
      <c r="I26" s="62"/>
      <c r="J26" s="63">
        <v>80</v>
      </c>
      <c r="K26" s="64">
        <v>81.5</v>
      </c>
      <c r="L26" s="65">
        <v>79.6</v>
      </c>
      <c r="M26" s="73">
        <f aca="true" t="shared" si="1" ref="M26:N31">ROUND(J26-K26,1)</f>
        <v>-1.5</v>
      </c>
      <c r="N26" s="66">
        <f t="shared" si="1"/>
        <v>1.9</v>
      </c>
    </row>
    <row r="27" spans="2:14" ht="13.5" customHeight="1">
      <c r="B27" s="59"/>
      <c r="C27" s="60"/>
      <c r="D27" s="60"/>
      <c r="E27" s="163" t="s">
        <v>23</v>
      </c>
      <c r="F27" s="165"/>
      <c r="G27" s="165"/>
      <c r="H27" s="32"/>
      <c r="I27" s="62"/>
      <c r="J27" s="67">
        <v>90.2</v>
      </c>
      <c r="K27" s="68">
        <v>90</v>
      </c>
      <c r="L27" s="69">
        <v>89.9</v>
      </c>
      <c r="M27" s="73">
        <f t="shared" si="1"/>
        <v>0.2</v>
      </c>
      <c r="N27" s="66">
        <f t="shared" si="1"/>
        <v>0.1</v>
      </c>
    </row>
    <row r="28" spans="2:14" ht="13.5" customHeight="1">
      <c r="B28" s="59"/>
      <c r="C28" s="60"/>
      <c r="D28" s="60"/>
      <c r="E28" s="163" t="s">
        <v>24</v>
      </c>
      <c r="F28" s="165"/>
      <c r="G28" s="165"/>
      <c r="H28" s="32"/>
      <c r="I28" s="62"/>
      <c r="J28" s="67">
        <v>36</v>
      </c>
      <c r="K28" s="68">
        <v>35.9</v>
      </c>
      <c r="L28" s="69">
        <v>35.4</v>
      </c>
      <c r="M28" s="73">
        <f t="shared" si="1"/>
        <v>0.1</v>
      </c>
      <c r="N28" s="66">
        <f t="shared" si="1"/>
        <v>0.5</v>
      </c>
    </row>
    <row r="29" spans="2:14" ht="13.5" customHeight="1">
      <c r="B29" s="59"/>
      <c r="C29" s="60"/>
      <c r="D29" s="60"/>
      <c r="E29" s="163" t="s">
        <v>25</v>
      </c>
      <c r="F29" s="165"/>
      <c r="G29" s="165"/>
      <c r="H29" s="32"/>
      <c r="I29" s="62"/>
      <c r="J29" s="67">
        <v>89.8</v>
      </c>
      <c r="K29" s="68">
        <v>89.8</v>
      </c>
      <c r="L29" s="69">
        <v>89.8</v>
      </c>
      <c r="M29" s="73">
        <f t="shared" si="1"/>
        <v>0</v>
      </c>
      <c r="N29" s="66">
        <f t="shared" si="1"/>
        <v>0</v>
      </c>
    </row>
    <row r="30" spans="2:14" ht="13.5" customHeight="1">
      <c r="B30" s="59"/>
      <c r="C30" s="60"/>
      <c r="D30" s="60"/>
      <c r="E30" s="163" t="s">
        <v>26</v>
      </c>
      <c r="F30" s="165"/>
      <c r="G30" s="165"/>
      <c r="H30" s="32"/>
      <c r="I30" s="62"/>
      <c r="J30" s="70">
        <v>73</v>
      </c>
      <c r="K30" s="71">
        <v>75.8</v>
      </c>
      <c r="L30" s="72">
        <v>72.4</v>
      </c>
      <c r="M30" s="73">
        <f t="shared" si="1"/>
        <v>-2.8</v>
      </c>
      <c r="N30" s="66">
        <f t="shared" si="1"/>
        <v>3.4</v>
      </c>
    </row>
    <row r="31" spans="2:14" ht="13.5" customHeight="1">
      <c r="B31" s="59"/>
      <c r="C31" s="60"/>
      <c r="D31" s="163" t="s">
        <v>15</v>
      </c>
      <c r="E31" s="165"/>
      <c r="F31" s="165"/>
      <c r="G31" s="26"/>
      <c r="H31" s="32"/>
      <c r="I31" s="62"/>
      <c r="J31" s="67">
        <v>93.5</v>
      </c>
      <c r="K31" s="68">
        <v>93.4</v>
      </c>
      <c r="L31" s="69">
        <v>93.5</v>
      </c>
      <c r="M31" s="73">
        <f t="shared" si="1"/>
        <v>0.1</v>
      </c>
      <c r="N31" s="66">
        <f t="shared" si="1"/>
        <v>-0.1</v>
      </c>
    </row>
    <row r="32" spans="2:14" s="25" customFormat="1" ht="20.25" customHeight="1">
      <c r="B32" s="19"/>
      <c r="C32" s="20" t="s">
        <v>17</v>
      </c>
      <c r="D32" s="20"/>
      <c r="E32" s="20"/>
      <c r="F32" s="20"/>
      <c r="G32" s="20"/>
      <c r="H32" s="20"/>
      <c r="I32" s="21"/>
      <c r="J32" s="74"/>
      <c r="K32" s="34"/>
      <c r="L32" s="75"/>
      <c r="M32" s="161"/>
      <c r="N32" s="154"/>
    </row>
    <row r="33" spans="2:14" s="25" customFormat="1" ht="13.5" customHeight="1">
      <c r="B33" s="19"/>
      <c r="C33" s="20"/>
      <c r="D33" s="163" t="s">
        <v>19</v>
      </c>
      <c r="E33" s="163"/>
      <c r="F33" s="163"/>
      <c r="G33" s="26"/>
      <c r="H33" s="26"/>
      <c r="I33" s="21"/>
      <c r="J33" s="76">
        <v>72.7</v>
      </c>
      <c r="K33" s="77">
        <v>72.7</v>
      </c>
      <c r="L33" s="78">
        <v>73.4</v>
      </c>
      <c r="M33" s="73">
        <f>ROUND(J33-K33,1)</f>
        <v>0</v>
      </c>
      <c r="N33" s="66">
        <f>ROUND(K33-L33,1)</f>
        <v>-0.7</v>
      </c>
    </row>
    <row r="34" spans="2:14" s="25" customFormat="1" ht="13.5" customHeight="1">
      <c r="B34" s="19"/>
      <c r="C34" s="20"/>
      <c r="D34" s="163" t="s">
        <v>15</v>
      </c>
      <c r="E34" s="163"/>
      <c r="F34" s="163"/>
      <c r="G34" s="26"/>
      <c r="H34" s="26"/>
      <c r="I34" s="21"/>
      <c r="J34" s="76">
        <v>77.5</v>
      </c>
      <c r="K34" s="77">
        <v>77.6</v>
      </c>
      <c r="L34" s="78">
        <v>78.6</v>
      </c>
      <c r="M34" s="73">
        <f>ROUND(J34-K34,1)</f>
        <v>-0.1</v>
      </c>
      <c r="N34" s="66">
        <f>ROUND(K34-L34,1)</f>
        <v>-1</v>
      </c>
    </row>
    <row r="35" spans="2:14" s="25" customFormat="1" ht="6.75" customHeight="1" thickBot="1">
      <c r="B35" s="44"/>
      <c r="C35" s="45"/>
      <c r="D35" s="164"/>
      <c r="E35" s="164"/>
      <c r="F35" s="164"/>
      <c r="G35" s="46"/>
      <c r="H35" s="45"/>
      <c r="I35" s="47"/>
      <c r="J35" s="79"/>
      <c r="K35" s="49"/>
      <c r="L35" s="49"/>
      <c r="M35" s="50"/>
      <c r="N35" s="51"/>
    </row>
    <row r="36" spans="3:9" ht="27" customHeight="1">
      <c r="C36" s="3" t="s">
        <v>20</v>
      </c>
      <c r="F36" s="3"/>
      <c r="G36" s="3"/>
      <c r="H36" s="3"/>
      <c r="I36" s="3"/>
    </row>
    <row r="37" spans="6:14" ht="15" customHeight="1">
      <c r="F37" s="3"/>
      <c r="G37" s="3"/>
      <c r="H37" s="3"/>
      <c r="I37" s="3"/>
      <c r="J37" s="3"/>
      <c r="K37" s="3"/>
      <c r="L37" s="3"/>
      <c r="M37" s="3"/>
      <c r="N37" s="3"/>
    </row>
    <row r="38" spans="6:14" ht="15" customHeight="1">
      <c r="F38" s="3"/>
      <c r="G38" s="3"/>
      <c r="H38" s="3"/>
      <c r="I38" s="3"/>
      <c r="J38" s="3"/>
      <c r="K38" s="3"/>
      <c r="L38" s="3"/>
      <c r="M38" s="3"/>
      <c r="N38" s="3"/>
    </row>
    <row r="39" spans="6:14" ht="15" customHeight="1">
      <c r="F39" s="3"/>
      <c r="G39" s="3"/>
      <c r="H39" s="3"/>
      <c r="I39" s="3"/>
      <c r="J39" s="3"/>
      <c r="K39" s="3"/>
      <c r="L39" s="3"/>
      <c r="M39" s="3"/>
      <c r="N39" s="3"/>
    </row>
    <row r="40" spans="1:14" ht="27" customHeight="1" thickBot="1">
      <c r="A40" s="93" t="s">
        <v>29</v>
      </c>
      <c r="C40" s="2"/>
      <c r="F40" s="2"/>
      <c r="G40" s="2"/>
      <c r="H40" s="2"/>
      <c r="I40" s="2"/>
      <c r="J40" s="3"/>
      <c r="K40" s="3"/>
      <c r="L40" s="3"/>
      <c r="M40" s="3"/>
      <c r="N40" s="52" t="s">
        <v>0</v>
      </c>
    </row>
    <row r="41" spans="2:14" ht="20.25" customHeight="1">
      <c r="B41" s="4"/>
      <c r="C41" s="5"/>
      <c r="D41" s="5"/>
      <c r="E41" s="5"/>
      <c r="F41" s="6"/>
      <c r="G41" s="6"/>
      <c r="H41" s="6"/>
      <c r="I41" s="6"/>
      <c r="J41" s="53" t="s">
        <v>6</v>
      </c>
      <c r="K41" s="8"/>
      <c r="L41" s="8"/>
      <c r="M41" s="9" t="s">
        <v>7</v>
      </c>
      <c r="N41" s="10"/>
    </row>
    <row r="42" spans="2:14" ht="20.25" customHeight="1" thickBot="1">
      <c r="B42" s="11"/>
      <c r="C42" s="12"/>
      <c r="D42" s="12"/>
      <c r="E42" s="12"/>
      <c r="F42" s="13"/>
      <c r="G42" s="13"/>
      <c r="H42" s="13"/>
      <c r="I42" s="13"/>
      <c r="J42" s="80" t="str">
        <f>J3</f>
        <v>平成19年6月</v>
      </c>
      <c r="K42" s="17" t="str">
        <f>K3</f>
        <v>平成19年5月</v>
      </c>
      <c r="L42" s="17" t="str">
        <f>L3</f>
        <v>平成19年4月</v>
      </c>
      <c r="M42" s="17" t="str">
        <f>M3</f>
        <v>平成19年6月</v>
      </c>
      <c r="N42" s="81" t="str">
        <f>N3</f>
        <v>平成19年5月</v>
      </c>
    </row>
    <row r="43" spans="2:14" ht="20.25" customHeight="1">
      <c r="B43" s="19"/>
      <c r="C43" s="20" t="s">
        <v>21</v>
      </c>
      <c r="D43" s="20"/>
      <c r="E43" s="20"/>
      <c r="F43" s="20"/>
      <c r="G43" s="20"/>
      <c r="H43" s="20"/>
      <c r="I43" s="20"/>
      <c r="J43" s="82"/>
      <c r="K43" s="83"/>
      <c r="L43" s="83"/>
      <c r="M43" s="83"/>
      <c r="N43" s="84"/>
    </row>
    <row r="44" spans="2:14" ht="13.5" customHeight="1">
      <c r="B44" s="59"/>
      <c r="C44" s="60"/>
      <c r="D44" s="166" t="s">
        <v>22</v>
      </c>
      <c r="E44" s="166"/>
      <c r="F44" s="166"/>
      <c r="G44" s="61"/>
      <c r="H44" s="62"/>
      <c r="I44" s="62"/>
      <c r="J44" s="63">
        <v>33.4</v>
      </c>
      <c r="K44" s="64">
        <v>34.2</v>
      </c>
      <c r="L44" s="64">
        <v>34.6</v>
      </c>
      <c r="M44" s="73">
        <f aca="true" t="shared" si="2" ref="M44:N49">ROUND(J44-K44,1)</f>
        <v>-0.8</v>
      </c>
      <c r="N44" s="86">
        <f t="shared" si="2"/>
        <v>-0.4</v>
      </c>
    </row>
    <row r="45" spans="2:14" ht="13.5" customHeight="1">
      <c r="B45" s="59"/>
      <c r="C45" s="60"/>
      <c r="D45" s="60"/>
      <c r="E45" s="163" t="s">
        <v>23</v>
      </c>
      <c r="F45" s="165"/>
      <c r="G45" s="165"/>
      <c r="H45" s="32"/>
      <c r="I45" s="62"/>
      <c r="J45" s="67">
        <v>302.9</v>
      </c>
      <c r="K45" s="68">
        <v>307.2</v>
      </c>
      <c r="L45" s="68">
        <v>317.5</v>
      </c>
      <c r="M45" s="73">
        <f t="shared" si="2"/>
        <v>-4.3</v>
      </c>
      <c r="N45" s="85">
        <f t="shared" si="2"/>
        <v>-10.3</v>
      </c>
    </row>
    <row r="46" spans="2:14" ht="13.5" customHeight="1">
      <c r="B46" s="59"/>
      <c r="C46" s="60"/>
      <c r="D46" s="60"/>
      <c r="E46" s="163" t="s">
        <v>24</v>
      </c>
      <c r="F46" s="165"/>
      <c r="G46" s="165"/>
      <c r="H46" s="32"/>
      <c r="I46" s="62"/>
      <c r="J46" s="87">
        <v>68</v>
      </c>
      <c r="K46" s="88">
        <v>67.7</v>
      </c>
      <c r="L46" s="88">
        <v>68.6</v>
      </c>
      <c r="M46" s="73">
        <f t="shared" si="2"/>
        <v>0.3</v>
      </c>
      <c r="N46" s="86">
        <f t="shared" si="2"/>
        <v>-0.9</v>
      </c>
    </row>
    <row r="47" spans="2:14" ht="13.5" customHeight="1">
      <c r="B47" s="59"/>
      <c r="C47" s="60"/>
      <c r="D47" s="60"/>
      <c r="E47" s="163" t="s">
        <v>25</v>
      </c>
      <c r="F47" s="165"/>
      <c r="G47" s="165"/>
      <c r="H47" s="32"/>
      <c r="I47" s="62"/>
      <c r="J47" s="63">
        <v>174.6</v>
      </c>
      <c r="K47" s="64">
        <v>171.5</v>
      </c>
      <c r="L47" s="64">
        <v>170.3</v>
      </c>
      <c r="M47" s="73">
        <f t="shared" si="2"/>
        <v>3.1</v>
      </c>
      <c r="N47" s="86">
        <f t="shared" si="2"/>
        <v>1.2</v>
      </c>
    </row>
    <row r="48" spans="2:14" ht="13.5" customHeight="1">
      <c r="B48" s="59"/>
      <c r="C48" s="60"/>
      <c r="D48" s="60"/>
      <c r="E48" s="163" t="s">
        <v>26</v>
      </c>
      <c r="F48" s="165"/>
      <c r="G48" s="165"/>
      <c r="H48" s="32"/>
      <c r="I48" s="62"/>
      <c r="J48" s="70">
        <v>18.6</v>
      </c>
      <c r="K48" s="71">
        <v>19.1</v>
      </c>
      <c r="L48" s="71">
        <v>19.4</v>
      </c>
      <c r="M48" s="73">
        <f t="shared" si="2"/>
        <v>-0.5</v>
      </c>
      <c r="N48" s="86">
        <f t="shared" si="2"/>
        <v>-0.3</v>
      </c>
    </row>
    <row r="49" spans="2:14" ht="13.5" customHeight="1">
      <c r="B49" s="59"/>
      <c r="C49" s="60"/>
      <c r="D49" s="163" t="s">
        <v>15</v>
      </c>
      <c r="E49" s="165"/>
      <c r="F49" s="165"/>
      <c r="G49" s="26"/>
      <c r="H49" s="32"/>
      <c r="I49" s="62"/>
      <c r="J49" s="70">
        <v>274.6</v>
      </c>
      <c r="K49" s="71">
        <v>269.5</v>
      </c>
      <c r="L49" s="71">
        <v>273.3</v>
      </c>
      <c r="M49" s="73">
        <f t="shared" si="2"/>
        <v>5.1</v>
      </c>
      <c r="N49" s="86">
        <f t="shared" si="2"/>
        <v>-3.8</v>
      </c>
    </row>
    <row r="50" spans="2:14" ht="20.25" customHeight="1">
      <c r="B50" s="19"/>
      <c r="C50" s="20" t="s">
        <v>17</v>
      </c>
      <c r="D50" s="20"/>
      <c r="E50" s="20"/>
      <c r="F50" s="20"/>
      <c r="G50" s="20"/>
      <c r="H50" s="20"/>
      <c r="I50" s="20"/>
      <c r="J50" s="89"/>
      <c r="K50" s="90"/>
      <c r="L50" s="90"/>
      <c r="M50" s="73"/>
      <c r="N50" s="86"/>
    </row>
    <row r="51" spans="2:14" s="2" customFormat="1" ht="13.5" customHeight="1">
      <c r="B51" s="19"/>
      <c r="C51" s="20"/>
      <c r="D51" s="163" t="s">
        <v>19</v>
      </c>
      <c r="E51" s="163"/>
      <c r="F51" s="163"/>
      <c r="G51" s="26"/>
      <c r="H51" s="26"/>
      <c r="I51" s="20"/>
      <c r="J51" s="76">
        <v>105.2</v>
      </c>
      <c r="K51" s="77">
        <v>107</v>
      </c>
      <c r="L51" s="77">
        <v>103.9</v>
      </c>
      <c r="M51" s="73">
        <f>ROUND(J51-K51,1)</f>
        <v>-1.8</v>
      </c>
      <c r="N51" s="86">
        <f>ROUND(K51-L51,1)</f>
        <v>3.1</v>
      </c>
    </row>
    <row r="52" spans="2:14" s="2" customFormat="1" ht="13.5" customHeight="1">
      <c r="B52" s="19"/>
      <c r="C52" s="20"/>
      <c r="D52" s="163" t="s">
        <v>15</v>
      </c>
      <c r="E52" s="163"/>
      <c r="F52" s="163"/>
      <c r="G52" s="26"/>
      <c r="H52" s="26"/>
      <c r="I52" s="20"/>
      <c r="J52" s="76">
        <v>114.1</v>
      </c>
      <c r="K52" s="77">
        <v>116.7</v>
      </c>
      <c r="L52" s="77">
        <v>114.7</v>
      </c>
      <c r="M52" s="73">
        <f>ROUND(J52-K52,1)</f>
        <v>-2.6</v>
      </c>
      <c r="N52" s="85">
        <f>ROUND(K52-L52,1)</f>
        <v>2</v>
      </c>
    </row>
    <row r="53" spans="2:14" ht="6.75" customHeight="1" thickBot="1">
      <c r="B53" s="44"/>
      <c r="C53" s="45"/>
      <c r="D53" s="164"/>
      <c r="E53" s="164"/>
      <c r="F53" s="164"/>
      <c r="G53" s="46"/>
      <c r="H53" s="45"/>
      <c r="I53" s="45"/>
      <c r="J53" s="11"/>
      <c r="K53" s="91"/>
      <c r="L53" s="91"/>
      <c r="M53" s="91"/>
      <c r="N53" s="92"/>
    </row>
    <row r="54" spans="3:9" ht="27" customHeight="1">
      <c r="C54" s="3" t="s">
        <v>20</v>
      </c>
      <c r="F54" s="3"/>
      <c r="G54" s="3"/>
      <c r="H54" s="3"/>
      <c r="I54" s="3"/>
    </row>
    <row r="55" spans="6:9" ht="15" customHeight="1">
      <c r="F55" s="3"/>
      <c r="G55" s="3"/>
      <c r="H55" s="3"/>
      <c r="I55" s="3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mergeCells count="30">
    <mergeCell ref="D12:F12"/>
    <mergeCell ref="D5:F5"/>
    <mergeCell ref="F7:H7"/>
    <mergeCell ref="F8:H8"/>
    <mergeCell ref="F9:H9"/>
    <mergeCell ref="F10:H10"/>
    <mergeCell ref="E6:G6"/>
    <mergeCell ref="E11:G11"/>
    <mergeCell ref="E27:G27"/>
    <mergeCell ref="E28:G28"/>
    <mergeCell ref="E29:G29"/>
    <mergeCell ref="D31:F31"/>
    <mergeCell ref="D53:F53"/>
    <mergeCell ref="D44:F44"/>
    <mergeCell ref="E47:G47"/>
    <mergeCell ref="E48:G48"/>
    <mergeCell ref="E45:G45"/>
    <mergeCell ref="E46:G46"/>
    <mergeCell ref="D52:F52"/>
    <mergeCell ref="D49:F49"/>
    <mergeCell ref="D33:F33"/>
    <mergeCell ref="D34:F34"/>
    <mergeCell ref="D51:F51"/>
    <mergeCell ref="D14:F14"/>
    <mergeCell ref="E15:G15"/>
    <mergeCell ref="E16:G16"/>
    <mergeCell ref="D35:F35"/>
    <mergeCell ref="E30:G30"/>
    <mergeCell ref="D17:F17"/>
    <mergeCell ref="D26:F26"/>
  </mergeCells>
  <printOptions horizontalCentered="1"/>
  <pageMargins left="0.7874015748031497" right="0.7874015748031497" top="0.984251968503937" bottom="0.5905511811023623" header="0.5905511811023623" footer="0.5118110236220472"/>
  <pageSetup fitToHeight="1" fitToWidth="1" horizontalDpi="600" verticalDpi="600" orientation="portrait" paperSize="9" scale="89" r:id="rId1"/>
  <headerFooter alignWithMargins="0">
    <oddHeader>&amp;R&amp;"ＭＳ ゴシック,標準"&amp;12【 表 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8:G62"/>
  <sheetViews>
    <sheetView workbookViewId="0" topLeftCell="A34">
      <selection activeCell="E61" sqref="E61"/>
    </sheetView>
  </sheetViews>
  <sheetFormatPr defaultColWidth="9.00390625" defaultRowHeight="13.5"/>
  <sheetData>
    <row r="58" spans="1:7" ht="13.5">
      <c r="A58" s="94"/>
      <c r="B58" s="94"/>
      <c r="C58" s="94"/>
      <c r="D58" s="94" t="s">
        <v>111</v>
      </c>
      <c r="E58" s="94"/>
      <c r="F58" s="94"/>
      <c r="G58" s="94"/>
    </row>
    <row r="59" spans="1:7" ht="13.5">
      <c r="A59" s="94"/>
      <c r="B59" s="94"/>
      <c r="C59" s="94"/>
      <c r="D59" s="94" t="s">
        <v>30</v>
      </c>
      <c r="E59" s="94"/>
      <c r="F59" s="94"/>
      <c r="G59" s="94"/>
    </row>
    <row r="60" spans="1:7" ht="13.5">
      <c r="A60" s="94"/>
      <c r="B60" s="94"/>
      <c r="C60" s="94"/>
      <c r="D60" s="94" t="s">
        <v>31</v>
      </c>
      <c r="E60" s="94"/>
      <c r="F60" s="94"/>
      <c r="G60" s="94"/>
    </row>
    <row r="61" spans="1:7" ht="13.5">
      <c r="A61" s="94"/>
      <c r="B61" s="94"/>
      <c r="C61" s="94"/>
      <c r="D61" s="94" t="s">
        <v>32</v>
      </c>
      <c r="E61" s="94"/>
      <c r="F61" s="94"/>
      <c r="G61" s="94"/>
    </row>
    <row r="62" spans="1:7" ht="13.5">
      <c r="A62" s="1"/>
      <c r="B62" s="1"/>
      <c r="C62" s="1"/>
      <c r="D62" s="1"/>
      <c r="E62" s="1"/>
      <c r="F62" s="1"/>
      <c r="G62" s="1"/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workbookViewId="0" topLeftCell="A43">
      <selection activeCell="H24" sqref="H24"/>
    </sheetView>
  </sheetViews>
  <sheetFormatPr defaultColWidth="9.00390625" defaultRowHeight="13.5"/>
  <cols>
    <col min="1" max="1" width="2.125" style="100" customWidth="1"/>
    <col min="2" max="2" width="12.625" style="100" customWidth="1"/>
    <col min="3" max="3" width="2.125" style="100" customWidth="1"/>
    <col min="4" max="11" width="12.625" style="100" customWidth="1"/>
    <col min="12" max="16384" width="9.00390625" style="100" customWidth="1"/>
  </cols>
  <sheetData>
    <row r="1" spans="1:11" ht="14.25">
      <c r="A1" s="98" t="s">
        <v>85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4" spans="1:11" ht="27" customHeight="1" thickBot="1">
      <c r="A4" s="100" t="s">
        <v>93</v>
      </c>
      <c r="G4" s="101"/>
      <c r="H4" s="101"/>
      <c r="I4" s="102"/>
      <c r="K4" s="101" t="s">
        <v>110</v>
      </c>
    </row>
    <row r="5" spans="1:11" ht="27" customHeight="1">
      <c r="A5" s="103"/>
      <c r="B5" s="104"/>
      <c r="C5" s="105"/>
      <c r="D5" s="106" t="s">
        <v>88</v>
      </c>
      <c r="E5" s="107"/>
      <c r="F5" s="107"/>
      <c r="G5" s="108"/>
      <c r="H5" s="107"/>
      <c r="I5" s="109"/>
      <c r="J5" s="106" t="s">
        <v>89</v>
      </c>
      <c r="K5" s="110"/>
    </row>
    <row r="6" spans="1:11" ht="13.5" customHeight="1">
      <c r="A6" s="95"/>
      <c r="B6" s="96"/>
      <c r="C6" s="97"/>
      <c r="D6" s="168" t="s">
        <v>86</v>
      </c>
      <c r="E6" s="111"/>
      <c r="F6" s="111"/>
      <c r="G6" s="112"/>
      <c r="H6" s="111"/>
      <c r="I6" s="170" t="s">
        <v>87</v>
      </c>
      <c r="J6" s="172" t="s">
        <v>83</v>
      </c>
      <c r="K6" s="174" t="s">
        <v>87</v>
      </c>
    </row>
    <row r="7" spans="1:11" ht="33.75" customHeight="1" thickBot="1">
      <c r="A7" s="113"/>
      <c r="B7" s="114"/>
      <c r="C7" s="115"/>
      <c r="D7" s="169"/>
      <c r="E7" s="116" t="s">
        <v>33</v>
      </c>
      <c r="F7" s="116" t="s">
        <v>34</v>
      </c>
      <c r="G7" s="117" t="s">
        <v>83</v>
      </c>
      <c r="H7" s="118" t="s">
        <v>84</v>
      </c>
      <c r="I7" s="171"/>
      <c r="J7" s="173"/>
      <c r="K7" s="175"/>
    </row>
    <row r="8" spans="1:11" s="126" customFormat="1" ht="20.25" customHeight="1">
      <c r="A8" s="119"/>
      <c r="B8" s="120" t="s">
        <v>35</v>
      </c>
      <c r="C8" s="121"/>
      <c r="D8" s="122">
        <v>1329882</v>
      </c>
      <c r="E8" s="123">
        <v>317703</v>
      </c>
      <c r="F8" s="123">
        <v>3877</v>
      </c>
      <c r="G8" s="124">
        <v>310848</v>
      </c>
      <c r="H8" s="124">
        <v>697417</v>
      </c>
      <c r="I8" s="125">
        <v>98700</v>
      </c>
      <c r="J8" s="122">
        <v>14321</v>
      </c>
      <c r="K8" s="125">
        <v>5645</v>
      </c>
    </row>
    <row r="9" spans="1:11" s="126" customFormat="1" ht="24" customHeight="1">
      <c r="A9" s="119"/>
      <c r="B9" s="120" t="s">
        <v>36</v>
      </c>
      <c r="C9" s="121"/>
      <c r="D9" s="122">
        <v>84279</v>
      </c>
      <c r="E9" s="123">
        <v>19257</v>
      </c>
      <c r="F9" s="123">
        <v>132</v>
      </c>
      <c r="G9" s="124">
        <v>23593</v>
      </c>
      <c r="H9" s="124">
        <v>41297</v>
      </c>
      <c r="I9" s="125">
        <v>7649</v>
      </c>
      <c r="J9" s="122">
        <v>807</v>
      </c>
      <c r="K9" s="125">
        <v>333</v>
      </c>
    </row>
    <row r="10" spans="1:11" s="126" customFormat="1" ht="13.5">
      <c r="A10" s="119"/>
      <c r="B10" s="120" t="s">
        <v>37</v>
      </c>
      <c r="C10" s="121"/>
      <c r="D10" s="122">
        <v>15227</v>
      </c>
      <c r="E10" s="123">
        <v>3995</v>
      </c>
      <c r="F10" s="123">
        <v>24</v>
      </c>
      <c r="G10" s="124">
        <v>2652</v>
      </c>
      <c r="H10" s="124">
        <v>8556</v>
      </c>
      <c r="I10" s="125">
        <v>811</v>
      </c>
      <c r="J10" s="122">
        <v>326</v>
      </c>
      <c r="K10" s="125">
        <v>103</v>
      </c>
    </row>
    <row r="11" spans="1:11" s="126" customFormat="1" ht="13.5">
      <c r="A11" s="119"/>
      <c r="B11" s="120" t="s">
        <v>38</v>
      </c>
      <c r="C11" s="121"/>
      <c r="D11" s="122">
        <v>15367</v>
      </c>
      <c r="E11" s="123">
        <v>4332</v>
      </c>
      <c r="F11" s="123">
        <v>42</v>
      </c>
      <c r="G11" s="124">
        <v>2546</v>
      </c>
      <c r="H11" s="124">
        <v>8447</v>
      </c>
      <c r="I11" s="125">
        <v>648</v>
      </c>
      <c r="J11" s="122">
        <v>265</v>
      </c>
      <c r="K11" s="125">
        <v>92</v>
      </c>
    </row>
    <row r="12" spans="1:11" s="126" customFormat="1" ht="13.5">
      <c r="A12" s="119"/>
      <c r="B12" s="120" t="s">
        <v>39</v>
      </c>
      <c r="C12" s="121"/>
      <c r="D12" s="122">
        <v>20788</v>
      </c>
      <c r="E12" s="123">
        <v>5436</v>
      </c>
      <c r="F12" s="123">
        <v>45</v>
      </c>
      <c r="G12" s="124">
        <v>2756</v>
      </c>
      <c r="H12" s="124">
        <v>12550</v>
      </c>
      <c r="I12" s="125">
        <v>357</v>
      </c>
      <c r="J12" s="122">
        <v>239</v>
      </c>
      <c r="K12" s="125">
        <v>73</v>
      </c>
    </row>
    <row r="13" spans="1:11" s="126" customFormat="1" ht="13.5">
      <c r="A13" s="119"/>
      <c r="B13" s="120" t="s">
        <v>40</v>
      </c>
      <c r="C13" s="121"/>
      <c r="D13" s="122">
        <v>14104</v>
      </c>
      <c r="E13" s="123">
        <v>3922</v>
      </c>
      <c r="F13" s="123">
        <v>24</v>
      </c>
      <c r="G13" s="124">
        <v>2267</v>
      </c>
      <c r="H13" s="124">
        <v>7891</v>
      </c>
      <c r="I13" s="125">
        <v>506</v>
      </c>
      <c r="J13" s="122">
        <v>144</v>
      </c>
      <c r="K13" s="125">
        <v>51</v>
      </c>
    </row>
    <row r="14" spans="1:11" s="126" customFormat="1" ht="24" customHeight="1">
      <c r="A14" s="119"/>
      <c r="B14" s="120" t="s">
        <v>41</v>
      </c>
      <c r="C14" s="121"/>
      <c r="D14" s="122">
        <v>12551</v>
      </c>
      <c r="E14" s="123">
        <v>3471</v>
      </c>
      <c r="F14" s="123">
        <v>18</v>
      </c>
      <c r="G14" s="124">
        <v>1651</v>
      </c>
      <c r="H14" s="124">
        <v>7412</v>
      </c>
      <c r="I14" s="125">
        <v>309</v>
      </c>
      <c r="J14" s="122">
        <v>153</v>
      </c>
      <c r="K14" s="125">
        <v>107</v>
      </c>
    </row>
    <row r="15" spans="1:11" s="126" customFormat="1" ht="13.5">
      <c r="A15" s="119"/>
      <c r="B15" s="120" t="s">
        <v>42</v>
      </c>
      <c r="C15" s="121"/>
      <c r="D15" s="122">
        <v>22844</v>
      </c>
      <c r="E15" s="123">
        <v>6625</v>
      </c>
      <c r="F15" s="123">
        <v>25</v>
      </c>
      <c r="G15" s="124">
        <v>3852</v>
      </c>
      <c r="H15" s="124">
        <v>12342</v>
      </c>
      <c r="I15" s="125">
        <v>778</v>
      </c>
      <c r="J15" s="122">
        <v>180</v>
      </c>
      <c r="K15" s="125">
        <v>76</v>
      </c>
    </row>
    <row r="16" spans="1:11" s="126" customFormat="1" ht="13.5">
      <c r="A16" s="119"/>
      <c r="B16" s="120" t="s">
        <v>43</v>
      </c>
      <c r="C16" s="121"/>
      <c r="D16" s="122">
        <v>25732</v>
      </c>
      <c r="E16" s="123">
        <v>6552</v>
      </c>
      <c r="F16" s="123">
        <v>42</v>
      </c>
      <c r="G16" s="124">
        <v>5297</v>
      </c>
      <c r="H16" s="124">
        <v>13840</v>
      </c>
      <c r="I16" s="125">
        <v>1335</v>
      </c>
      <c r="J16" s="122">
        <v>225</v>
      </c>
      <c r="K16" s="125">
        <v>104</v>
      </c>
    </row>
    <row r="17" spans="1:11" s="126" customFormat="1" ht="13.5">
      <c r="A17" s="119"/>
      <c r="B17" s="120" t="s">
        <v>44</v>
      </c>
      <c r="C17" s="121"/>
      <c r="D17" s="122">
        <v>18283</v>
      </c>
      <c r="E17" s="123">
        <v>4731</v>
      </c>
      <c r="F17" s="123">
        <v>43</v>
      </c>
      <c r="G17" s="124">
        <v>4005</v>
      </c>
      <c r="H17" s="124">
        <v>9505</v>
      </c>
      <c r="I17" s="125">
        <v>677</v>
      </c>
      <c r="J17" s="122">
        <v>103</v>
      </c>
      <c r="K17" s="125">
        <v>39</v>
      </c>
    </row>
    <row r="18" spans="1:11" s="126" customFormat="1" ht="13.5">
      <c r="A18" s="119"/>
      <c r="B18" s="120" t="s">
        <v>45</v>
      </c>
      <c r="C18" s="121"/>
      <c r="D18" s="122">
        <v>20723</v>
      </c>
      <c r="E18" s="123">
        <v>4902</v>
      </c>
      <c r="F18" s="123">
        <v>47</v>
      </c>
      <c r="G18" s="124">
        <v>4589</v>
      </c>
      <c r="H18" s="124">
        <v>11183</v>
      </c>
      <c r="I18" s="125">
        <v>1153</v>
      </c>
      <c r="J18" s="122">
        <v>133</v>
      </c>
      <c r="K18" s="125">
        <v>30</v>
      </c>
    </row>
    <row r="19" spans="1:11" s="126" customFormat="1" ht="24" customHeight="1">
      <c r="A19" s="119"/>
      <c r="B19" s="120" t="s">
        <v>46</v>
      </c>
      <c r="C19" s="121"/>
      <c r="D19" s="122">
        <v>51061</v>
      </c>
      <c r="E19" s="123">
        <v>13072</v>
      </c>
      <c r="F19" s="123">
        <v>102</v>
      </c>
      <c r="G19" s="124">
        <v>12065</v>
      </c>
      <c r="H19" s="124">
        <v>25820</v>
      </c>
      <c r="I19" s="125">
        <v>3238</v>
      </c>
      <c r="J19" s="122">
        <v>28</v>
      </c>
      <c r="K19" s="125" t="s">
        <v>106</v>
      </c>
    </row>
    <row r="20" spans="1:11" s="126" customFormat="1" ht="13.5">
      <c r="A20" s="119"/>
      <c r="B20" s="120" t="s">
        <v>47</v>
      </c>
      <c r="C20" s="121"/>
      <c r="D20" s="122">
        <v>45474</v>
      </c>
      <c r="E20" s="123">
        <v>11866</v>
      </c>
      <c r="F20" s="123">
        <v>108</v>
      </c>
      <c r="G20" s="124">
        <v>9022</v>
      </c>
      <c r="H20" s="124">
        <v>24476</v>
      </c>
      <c r="I20" s="125">
        <v>2658</v>
      </c>
      <c r="J20" s="122">
        <v>238</v>
      </c>
      <c r="K20" s="125">
        <v>93</v>
      </c>
    </row>
    <row r="21" spans="1:11" s="126" customFormat="1" ht="13.5">
      <c r="A21" s="119"/>
      <c r="B21" s="120" t="s">
        <v>48</v>
      </c>
      <c r="C21" s="121"/>
      <c r="D21" s="122">
        <v>102881</v>
      </c>
      <c r="E21" s="123">
        <v>21483</v>
      </c>
      <c r="F21" s="123">
        <v>506</v>
      </c>
      <c r="G21" s="124">
        <v>18726</v>
      </c>
      <c r="H21" s="124">
        <v>62162</v>
      </c>
      <c r="I21" s="125">
        <v>7421</v>
      </c>
      <c r="J21" s="122">
        <v>242</v>
      </c>
      <c r="K21" s="125">
        <v>35</v>
      </c>
    </row>
    <row r="22" spans="1:11" s="126" customFormat="1" ht="13.5">
      <c r="A22" s="119"/>
      <c r="B22" s="120" t="s">
        <v>49</v>
      </c>
      <c r="C22" s="121"/>
      <c r="D22" s="122">
        <v>59579</v>
      </c>
      <c r="E22" s="123">
        <v>12464</v>
      </c>
      <c r="F22" s="123">
        <v>143</v>
      </c>
      <c r="G22" s="124">
        <v>11591</v>
      </c>
      <c r="H22" s="124">
        <v>35372</v>
      </c>
      <c r="I22" s="125">
        <v>3935</v>
      </c>
      <c r="J22" s="122">
        <v>142</v>
      </c>
      <c r="K22" s="125">
        <v>52</v>
      </c>
    </row>
    <row r="23" spans="1:11" s="126" customFormat="1" ht="13.5">
      <c r="A23" s="119"/>
      <c r="B23" s="120" t="s">
        <v>50</v>
      </c>
      <c r="C23" s="121"/>
      <c r="D23" s="122">
        <v>25561</v>
      </c>
      <c r="E23" s="123">
        <v>6513</v>
      </c>
      <c r="F23" s="123">
        <v>41</v>
      </c>
      <c r="G23" s="124">
        <v>4744</v>
      </c>
      <c r="H23" s="124">
        <v>14263</v>
      </c>
      <c r="I23" s="125">
        <v>2270</v>
      </c>
      <c r="J23" s="122">
        <v>54</v>
      </c>
      <c r="K23" s="125">
        <v>36</v>
      </c>
    </row>
    <row r="24" spans="1:11" s="126" customFormat="1" ht="24" customHeight="1">
      <c r="A24" s="119"/>
      <c r="B24" s="120" t="s">
        <v>51</v>
      </c>
      <c r="C24" s="121"/>
      <c r="D24" s="122">
        <v>15353</v>
      </c>
      <c r="E24" s="123">
        <v>3309</v>
      </c>
      <c r="F24" s="123">
        <v>44</v>
      </c>
      <c r="G24" s="124">
        <v>5114</v>
      </c>
      <c r="H24" s="124">
        <v>6886</v>
      </c>
      <c r="I24" s="125">
        <v>2432</v>
      </c>
      <c r="J24" s="122">
        <v>167</v>
      </c>
      <c r="K24" s="125">
        <v>34</v>
      </c>
    </row>
    <row r="25" spans="1:11" s="126" customFormat="1" ht="13.5">
      <c r="A25" s="119"/>
      <c r="B25" s="120" t="s">
        <v>52</v>
      </c>
      <c r="C25" s="121"/>
      <c r="D25" s="122">
        <v>16428</v>
      </c>
      <c r="E25" s="123">
        <v>3598</v>
      </c>
      <c r="F25" s="123">
        <v>46</v>
      </c>
      <c r="G25" s="124">
        <v>4488</v>
      </c>
      <c r="H25" s="124">
        <v>8296</v>
      </c>
      <c r="I25" s="125">
        <v>1534</v>
      </c>
      <c r="J25" s="122">
        <v>133</v>
      </c>
      <c r="K25" s="125">
        <v>41</v>
      </c>
    </row>
    <row r="26" spans="1:11" s="126" customFormat="1" ht="13.5">
      <c r="A26" s="119"/>
      <c r="B26" s="120" t="s">
        <v>53</v>
      </c>
      <c r="C26" s="121"/>
      <c r="D26" s="122">
        <v>9926</v>
      </c>
      <c r="E26" s="123">
        <v>2222</v>
      </c>
      <c r="F26" s="123">
        <v>38</v>
      </c>
      <c r="G26" s="124">
        <v>2396</v>
      </c>
      <c r="H26" s="124">
        <v>5267</v>
      </c>
      <c r="I26" s="125">
        <v>790</v>
      </c>
      <c r="J26" s="122">
        <v>185</v>
      </c>
      <c r="K26" s="125">
        <v>73</v>
      </c>
    </row>
    <row r="27" spans="1:11" s="126" customFormat="1" ht="13.5">
      <c r="A27" s="119"/>
      <c r="B27" s="120" t="s">
        <v>54</v>
      </c>
      <c r="C27" s="121"/>
      <c r="D27" s="122">
        <v>9040</v>
      </c>
      <c r="E27" s="123">
        <v>2208</v>
      </c>
      <c r="F27" s="123">
        <v>10</v>
      </c>
      <c r="G27" s="124">
        <v>2097</v>
      </c>
      <c r="H27" s="124">
        <v>4726</v>
      </c>
      <c r="I27" s="125">
        <v>193</v>
      </c>
      <c r="J27" s="122">
        <v>89</v>
      </c>
      <c r="K27" s="125">
        <v>25</v>
      </c>
    </row>
    <row r="28" spans="1:11" s="126" customFormat="1" ht="13.5">
      <c r="A28" s="119"/>
      <c r="B28" s="120" t="s">
        <v>55</v>
      </c>
      <c r="C28" s="121"/>
      <c r="D28" s="122">
        <v>20471</v>
      </c>
      <c r="E28" s="123">
        <v>4755</v>
      </c>
      <c r="F28" s="123">
        <v>54</v>
      </c>
      <c r="G28" s="124">
        <v>3505</v>
      </c>
      <c r="H28" s="124">
        <v>12157</v>
      </c>
      <c r="I28" s="125">
        <v>1474</v>
      </c>
      <c r="J28" s="122">
        <v>302</v>
      </c>
      <c r="K28" s="125">
        <v>201</v>
      </c>
    </row>
    <row r="29" spans="1:11" s="126" customFormat="1" ht="24" customHeight="1">
      <c r="A29" s="119"/>
      <c r="B29" s="120" t="s">
        <v>56</v>
      </c>
      <c r="C29" s="121"/>
      <c r="D29" s="122">
        <v>16716</v>
      </c>
      <c r="E29" s="123">
        <v>3900</v>
      </c>
      <c r="F29" s="123">
        <v>52</v>
      </c>
      <c r="G29" s="124">
        <v>2914</v>
      </c>
      <c r="H29" s="124">
        <v>9850</v>
      </c>
      <c r="I29" s="125">
        <v>827</v>
      </c>
      <c r="J29" s="122">
        <v>300</v>
      </c>
      <c r="K29" s="125">
        <v>133</v>
      </c>
    </row>
    <row r="30" spans="1:11" s="126" customFormat="1" ht="13.5">
      <c r="A30" s="119"/>
      <c r="B30" s="120" t="s">
        <v>57</v>
      </c>
      <c r="C30" s="121"/>
      <c r="D30" s="122">
        <v>32345</v>
      </c>
      <c r="E30" s="123">
        <v>6210</v>
      </c>
      <c r="F30" s="123">
        <v>68</v>
      </c>
      <c r="G30" s="124">
        <v>10146</v>
      </c>
      <c r="H30" s="124">
        <v>15918</v>
      </c>
      <c r="I30" s="125">
        <v>3530</v>
      </c>
      <c r="J30" s="122">
        <v>128</v>
      </c>
      <c r="K30" s="125">
        <v>71</v>
      </c>
    </row>
    <row r="31" spans="1:11" s="126" customFormat="1" ht="13.5">
      <c r="A31" s="119"/>
      <c r="B31" s="120" t="s">
        <v>58</v>
      </c>
      <c r="C31" s="121"/>
      <c r="D31" s="122">
        <v>56846</v>
      </c>
      <c r="E31" s="123">
        <v>12296</v>
      </c>
      <c r="F31" s="123">
        <v>171</v>
      </c>
      <c r="G31" s="124">
        <v>12746</v>
      </c>
      <c r="H31" s="124">
        <v>31632</v>
      </c>
      <c r="I31" s="125">
        <v>4113</v>
      </c>
      <c r="J31" s="122">
        <v>294</v>
      </c>
      <c r="K31" s="125">
        <v>123</v>
      </c>
    </row>
    <row r="32" spans="1:11" s="126" customFormat="1" ht="13.5">
      <c r="A32" s="119"/>
      <c r="B32" s="120" t="s">
        <v>59</v>
      </c>
      <c r="C32" s="121"/>
      <c r="D32" s="122">
        <v>17428</v>
      </c>
      <c r="E32" s="123">
        <v>4493</v>
      </c>
      <c r="F32" s="123">
        <v>43</v>
      </c>
      <c r="G32" s="124">
        <v>4135</v>
      </c>
      <c r="H32" s="124">
        <v>8758</v>
      </c>
      <c r="I32" s="125">
        <v>1155</v>
      </c>
      <c r="J32" s="122">
        <v>280</v>
      </c>
      <c r="K32" s="125">
        <v>116</v>
      </c>
    </row>
    <row r="33" spans="1:11" s="126" customFormat="1" ht="13.5">
      <c r="A33" s="119"/>
      <c r="B33" s="120" t="s">
        <v>60</v>
      </c>
      <c r="C33" s="121"/>
      <c r="D33" s="122">
        <v>11936</v>
      </c>
      <c r="E33" s="123">
        <v>2105</v>
      </c>
      <c r="F33" s="123">
        <v>27</v>
      </c>
      <c r="G33" s="124">
        <v>2751</v>
      </c>
      <c r="H33" s="124">
        <v>7053</v>
      </c>
      <c r="I33" s="125">
        <v>873</v>
      </c>
      <c r="J33" s="122">
        <v>36</v>
      </c>
      <c r="K33" s="125">
        <v>14</v>
      </c>
    </row>
    <row r="34" spans="1:11" s="126" customFormat="1" ht="24" customHeight="1">
      <c r="A34" s="119"/>
      <c r="B34" s="120" t="s">
        <v>61</v>
      </c>
      <c r="C34" s="121"/>
      <c r="D34" s="122">
        <v>29955</v>
      </c>
      <c r="E34" s="123">
        <v>5919</v>
      </c>
      <c r="F34" s="123">
        <v>86</v>
      </c>
      <c r="G34" s="124">
        <v>6221</v>
      </c>
      <c r="H34" s="124">
        <v>17728</v>
      </c>
      <c r="I34" s="125">
        <v>3719</v>
      </c>
      <c r="J34" s="122">
        <v>71</v>
      </c>
      <c r="K34" s="125">
        <v>21</v>
      </c>
    </row>
    <row r="35" spans="1:11" s="126" customFormat="1" ht="13.5">
      <c r="A35" s="119"/>
      <c r="B35" s="120" t="s">
        <v>62</v>
      </c>
      <c r="C35" s="121"/>
      <c r="D35" s="122">
        <v>91315</v>
      </c>
      <c r="E35" s="123">
        <v>18051</v>
      </c>
      <c r="F35" s="123">
        <v>616</v>
      </c>
      <c r="G35" s="124">
        <v>21431</v>
      </c>
      <c r="H35" s="124">
        <v>51215</v>
      </c>
      <c r="I35" s="125">
        <v>6880</v>
      </c>
      <c r="J35" s="122">
        <v>74</v>
      </c>
      <c r="K35" s="125">
        <v>30</v>
      </c>
    </row>
    <row r="36" spans="1:11" s="126" customFormat="1" ht="13.5">
      <c r="A36" s="119"/>
      <c r="B36" s="120" t="s">
        <v>63</v>
      </c>
      <c r="C36" s="121"/>
      <c r="D36" s="122">
        <v>52541</v>
      </c>
      <c r="E36" s="123">
        <v>11087</v>
      </c>
      <c r="F36" s="123">
        <v>128</v>
      </c>
      <c r="G36" s="124">
        <v>13026</v>
      </c>
      <c r="H36" s="124">
        <v>28300</v>
      </c>
      <c r="I36" s="125">
        <v>3985</v>
      </c>
      <c r="J36" s="122">
        <v>353</v>
      </c>
      <c r="K36" s="125">
        <v>198</v>
      </c>
    </row>
    <row r="37" spans="1:11" s="126" customFormat="1" ht="13.5">
      <c r="A37" s="119"/>
      <c r="B37" s="120" t="s">
        <v>64</v>
      </c>
      <c r="C37" s="121"/>
      <c r="D37" s="122">
        <v>13241</v>
      </c>
      <c r="E37" s="123">
        <v>2392</v>
      </c>
      <c r="F37" s="123">
        <v>56</v>
      </c>
      <c r="G37" s="124">
        <v>2915</v>
      </c>
      <c r="H37" s="124">
        <v>7879</v>
      </c>
      <c r="I37" s="125">
        <v>996</v>
      </c>
      <c r="J37" s="122">
        <v>6</v>
      </c>
      <c r="K37" s="125">
        <v>1</v>
      </c>
    </row>
    <row r="38" spans="1:11" s="126" customFormat="1" ht="13.5">
      <c r="A38" s="119"/>
      <c r="B38" s="120" t="s">
        <v>65</v>
      </c>
      <c r="C38" s="121"/>
      <c r="D38" s="122">
        <v>11655</v>
      </c>
      <c r="E38" s="123">
        <v>2107</v>
      </c>
      <c r="F38" s="123">
        <v>96</v>
      </c>
      <c r="G38" s="124">
        <v>2288</v>
      </c>
      <c r="H38" s="124">
        <v>7165</v>
      </c>
      <c r="I38" s="125">
        <v>653</v>
      </c>
      <c r="J38" s="122">
        <v>233</v>
      </c>
      <c r="K38" s="125">
        <v>106</v>
      </c>
    </row>
    <row r="39" spans="1:11" s="126" customFormat="1" ht="24" customHeight="1">
      <c r="A39" s="119"/>
      <c r="B39" s="120" t="s">
        <v>66</v>
      </c>
      <c r="C39" s="121"/>
      <c r="D39" s="122">
        <v>7593</v>
      </c>
      <c r="E39" s="123">
        <v>1857</v>
      </c>
      <c r="F39" s="123">
        <v>5</v>
      </c>
      <c r="G39" s="124">
        <v>1486</v>
      </c>
      <c r="H39" s="124">
        <v>4245</v>
      </c>
      <c r="I39" s="125">
        <v>238</v>
      </c>
      <c r="J39" s="122">
        <v>106</v>
      </c>
      <c r="K39" s="125">
        <v>47</v>
      </c>
    </row>
    <row r="40" spans="1:11" s="126" customFormat="1" ht="13.5">
      <c r="A40" s="119"/>
      <c r="B40" s="120" t="s">
        <v>67</v>
      </c>
      <c r="C40" s="121"/>
      <c r="D40" s="122">
        <v>9945</v>
      </c>
      <c r="E40" s="123">
        <v>2382</v>
      </c>
      <c r="F40" s="123">
        <v>9</v>
      </c>
      <c r="G40" s="124">
        <v>2246</v>
      </c>
      <c r="H40" s="124">
        <v>5308</v>
      </c>
      <c r="I40" s="125">
        <v>697</v>
      </c>
      <c r="J40" s="122">
        <v>187</v>
      </c>
      <c r="K40" s="125">
        <v>79</v>
      </c>
    </row>
    <row r="41" spans="1:11" s="126" customFormat="1" ht="13.5">
      <c r="A41" s="119"/>
      <c r="B41" s="120" t="s">
        <v>68</v>
      </c>
      <c r="C41" s="121"/>
      <c r="D41" s="122">
        <v>23863</v>
      </c>
      <c r="E41" s="123">
        <v>5089</v>
      </c>
      <c r="F41" s="123">
        <v>126</v>
      </c>
      <c r="G41" s="124">
        <v>4572</v>
      </c>
      <c r="H41" s="124">
        <v>14075</v>
      </c>
      <c r="I41" s="125">
        <v>1106</v>
      </c>
      <c r="J41" s="122">
        <v>419</v>
      </c>
      <c r="K41" s="125">
        <v>88</v>
      </c>
    </row>
    <row r="42" spans="1:11" s="126" customFormat="1" ht="13.5">
      <c r="A42" s="119"/>
      <c r="B42" s="120" t="s">
        <v>69</v>
      </c>
      <c r="C42" s="121"/>
      <c r="D42" s="122">
        <v>35880</v>
      </c>
      <c r="E42" s="123">
        <v>8742</v>
      </c>
      <c r="F42" s="123">
        <v>76</v>
      </c>
      <c r="G42" s="124">
        <v>9758</v>
      </c>
      <c r="H42" s="124">
        <v>17304</v>
      </c>
      <c r="I42" s="125">
        <v>3353</v>
      </c>
      <c r="J42" s="122">
        <v>636</v>
      </c>
      <c r="K42" s="125">
        <v>222</v>
      </c>
    </row>
    <row r="43" spans="1:11" s="126" customFormat="1" ht="13.5">
      <c r="A43" s="119"/>
      <c r="B43" s="120" t="s">
        <v>70</v>
      </c>
      <c r="C43" s="121"/>
      <c r="D43" s="122">
        <v>24802</v>
      </c>
      <c r="E43" s="123">
        <v>5888</v>
      </c>
      <c r="F43" s="123">
        <v>47</v>
      </c>
      <c r="G43" s="124">
        <v>9071</v>
      </c>
      <c r="H43" s="124">
        <v>9796</v>
      </c>
      <c r="I43" s="125">
        <v>3214</v>
      </c>
      <c r="J43" s="122">
        <v>237</v>
      </c>
      <c r="K43" s="125">
        <v>79</v>
      </c>
    </row>
    <row r="44" spans="1:11" s="126" customFormat="1" ht="24" customHeight="1">
      <c r="A44" s="119"/>
      <c r="B44" s="120" t="s">
        <v>71</v>
      </c>
      <c r="C44" s="121"/>
      <c r="D44" s="122">
        <v>12864</v>
      </c>
      <c r="E44" s="123">
        <v>3591</v>
      </c>
      <c r="F44" s="123">
        <v>35</v>
      </c>
      <c r="G44" s="124">
        <v>4075</v>
      </c>
      <c r="H44" s="124">
        <v>5164</v>
      </c>
      <c r="I44" s="125">
        <v>1518</v>
      </c>
      <c r="J44" s="122">
        <v>283</v>
      </c>
      <c r="K44" s="125">
        <v>125</v>
      </c>
    </row>
    <row r="45" spans="1:11" s="126" customFormat="1" ht="13.5">
      <c r="A45" s="119"/>
      <c r="B45" s="120" t="s">
        <v>72</v>
      </c>
      <c r="C45" s="121"/>
      <c r="D45" s="122">
        <v>13097</v>
      </c>
      <c r="E45" s="123">
        <v>3395</v>
      </c>
      <c r="F45" s="123">
        <v>21</v>
      </c>
      <c r="G45" s="124">
        <v>2333</v>
      </c>
      <c r="H45" s="124">
        <v>7348</v>
      </c>
      <c r="I45" s="125">
        <v>749</v>
      </c>
      <c r="J45" s="122">
        <v>431</v>
      </c>
      <c r="K45" s="125">
        <v>144</v>
      </c>
    </row>
    <row r="46" spans="1:11" s="126" customFormat="1" ht="13.5">
      <c r="A46" s="119"/>
      <c r="B46" s="120" t="s">
        <v>73</v>
      </c>
      <c r="C46" s="121"/>
      <c r="D46" s="122">
        <v>19270</v>
      </c>
      <c r="E46" s="123">
        <v>4509</v>
      </c>
      <c r="F46" s="123">
        <v>35</v>
      </c>
      <c r="G46" s="124">
        <v>5019</v>
      </c>
      <c r="H46" s="124">
        <v>9708</v>
      </c>
      <c r="I46" s="125">
        <v>1846</v>
      </c>
      <c r="J46" s="122">
        <v>650</v>
      </c>
      <c r="K46" s="125">
        <v>260</v>
      </c>
    </row>
    <row r="47" spans="1:11" s="126" customFormat="1" ht="13.5">
      <c r="A47" s="119"/>
      <c r="B47" s="120" t="s">
        <v>74</v>
      </c>
      <c r="C47" s="121"/>
      <c r="D47" s="122">
        <v>16470</v>
      </c>
      <c r="E47" s="123">
        <v>3389</v>
      </c>
      <c r="F47" s="123">
        <v>47</v>
      </c>
      <c r="G47" s="124">
        <v>6831</v>
      </c>
      <c r="H47" s="124">
        <v>6203</v>
      </c>
      <c r="I47" s="125">
        <v>2511</v>
      </c>
      <c r="J47" s="122">
        <v>83</v>
      </c>
      <c r="K47" s="125">
        <v>34</v>
      </c>
    </row>
    <row r="48" spans="1:11" s="126" customFormat="1" ht="13.5">
      <c r="A48" s="119"/>
      <c r="B48" s="120" t="s">
        <v>75</v>
      </c>
      <c r="C48" s="121"/>
      <c r="D48" s="122">
        <v>75762</v>
      </c>
      <c r="E48" s="123">
        <v>20346</v>
      </c>
      <c r="F48" s="123">
        <v>242</v>
      </c>
      <c r="G48" s="124">
        <v>20626</v>
      </c>
      <c r="H48" s="124">
        <v>34549</v>
      </c>
      <c r="I48" s="125">
        <v>6058</v>
      </c>
      <c r="J48" s="122">
        <v>1055</v>
      </c>
      <c r="K48" s="125">
        <v>264</v>
      </c>
    </row>
    <row r="49" spans="1:11" s="126" customFormat="1" ht="24" customHeight="1">
      <c r="A49" s="119"/>
      <c r="B49" s="120" t="s">
        <v>76</v>
      </c>
      <c r="C49" s="121"/>
      <c r="D49" s="122">
        <v>13660</v>
      </c>
      <c r="E49" s="123">
        <v>4091</v>
      </c>
      <c r="F49" s="123">
        <v>37</v>
      </c>
      <c r="G49" s="124">
        <v>4247</v>
      </c>
      <c r="H49" s="124">
        <v>5284</v>
      </c>
      <c r="I49" s="125">
        <v>1211</v>
      </c>
      <c r="J49" s="122">
        <v>414</v>
      </c>
      <c r="K49" s="125">
        <v>86</v>
      </c>
    </row>
    <row r="50" spans="1:11" s="126" customFormat="1" ht="13.5">
      <c r="A50" s="119"/>
      <c r="B50" s="120" t="s">
        <v>77</v>
      </c>
      <c r="C50" s="121"/>
      <c r="D50" s="122">
        <v>24067</v>
      </c>
      <c r="E50" s="123">
        <v>7461</v>
      </c>
      <c r="F50" s="123">
        <v>45</v>
      </c>
      <c r="G50" s="124">
        <v>6263</v>
      </c>
      <c r="H50" s="124">
        <v>10294</v>
      </c>
      <c r="I50" s="125">
        <v>1424</v>
      </c>
      <c r="J50" s="122">
        <v>772</v>
      </c>
      <c r="K50" s="125">
        <v>497</v>
      </c>
    </row>
    <row r="51" spans="1:11" s="126" customFormat="1" ht="13.5">
      <c r="A51" s="119"/>
      <c r="B51" s="120" t="s">
        <v>78</v>
      </c>
      <c r="C51" s="121"/>
      <c r="D51" s="122">
        <v>30833</v>
      </c>
      <c r="E51" s="123">
        <v>8371</v>
      </c>
      <c r="F51" s="123">
        <v>58</v>
      </c>
      <c r="G51" s="124">
        <v>9423</v>
      </c>
      <c r="H51" s="124">
        <v>12981</v>
      </c>
      <c r="I51" s="125">
        <v>3542</v>
      </c>
      <c r="J51" s="122">
        <v>879</v>
      </c>
      <c r="K51" s="125">
        <v>368</v>
      </c>
    </row>
    <row r="52" spans="1:11" s="126" customFormat="1" ht="13.5">
      <c r="A52" s="119"/>
      <c r="B52" s="120" t="s">
        <v>79</v>
      </c>
      <c r="C52" s="121"/>
      <c r="D52" s="122">
        <v>18019</v>
      </c>
      <c r="E52" s="123">
        <v>5185</v>
      </c>
      <c r="F52" s="123">
        <v>79</v>
      </c>
      <c r="G52" s="124">
        <v>2930</v>
      </c>
      <c r="H52" s="124">
        <v>9825</v>
      </c>
      <c r="I52" s="125">
        <v>632</v>
      </c>
      <c r="J52" s="122">
        <v>375</v>
      </c>
      <c r="K52" s="125">
        <v>365</v>
      </c>
    </row>
    <row r="53" spans="1:11" s="126" customFormat="1" ht="13.5">
      <c r="A53" s="119"/>
      <c r="B53" s="120" t="s">
        <v>80</v>
      </c>
      <c r="C53" s="121"/>
      <c r="D53" s="122">
        <v>16556</v>
      </c>
      <c r="E53" s="123">
        <v>5531</v>
      </c>
      <c r="F53" s="123">
        <v>46</v>
      </c>
      <c r="G53" s="124">
        <v>3662</v>
      </c>
      <c r="H53" s="124">
        <v>7317</v>
      </c>
      <c r="I53" s="125">
        <v>1380</v>
      </c>
      <c r="J53" s="122">
        <v>619</v>
      </c>
      <c r="K53" s="125">
        <v>293</v>
      </c>
    </row>
    <row r="54" spans="1:11" s="126" customFormat="1" ht="24" customHeight="1">
      <c r="A54" s="119"/>
      <c r="B54" s="120" t="s">
        <v>81</v>
      </c>
      <c r="C54" s="121"/>
      <c r="D54" s="122">
        <v>30365</v>
      </c>
      <c r="E54" s="123">
        <v>9377</v>
      </c>
      <c r="F54" s="123">
        <v>65</v>
      </c>
      <c r="G54" s="124">
        <v>8967</v>
      </c>
      <c r="H54" s="124">
        <v>11950</v>
      </c>
      <c r="I54" s="125">
        <v>1804</v>
      </c>
      <c r="J54" s="122">
        <v>1022</v>
      </c>
      <c r="K54" s="125">
        <v>158</v>
      </c>
    </row>
    <row r="55" spans="1:11" s="126" customFormat="1" ht="13.5">
      <c r="A55" s="119"/>
      <c r="B55" s="120" t="s">
        <v>82</v>
      </c>
      <c r="C55" s="121"/>
      <c r="D55" s="122">
        <v>17185</v>
      </c>
      <c r="E55" s="123">
        <v>5228</v>
      </c>
      <c r="F55" s="123">
        <v>27</v>
      </c>
      <c r="G55" s="124">
        <v>3808</v>
      </c>
      <c r="H55" s="124">
        <v>8122</v>
      </c>
      <c r="I55" s="125">
        <v>514</v>
      </c>
      <c r="J55" s="122">
        <v>224</v>
      </c>
      <c r="K55" s="125">
        <v>124</v>
      </c>
    </row>
    <row r="56" spans="1:11" s="126" customFormat="1" ht="9" customHeight="1" thickBot="1">
      <c r="A56" s="127"/>
      <c r="B56" s="128"/>
      <c r="C56" s="129"/>
      <c r="D56" s="130"/>
      <c r="E56" s="131"/>
      <c r="F56" s="131"/>
      <c r="G56" s="132"/>
      <c r="H56" s="132"/>
      <c r="I56" s="133"/>
      <c r="J56" s="134"/>
      <c r="K56" s="135"/>
    </row>
    <row r="58" ht="16.5" customHeight="1">
      <c r="B58" s="3" t="s">
        <v>96</v>
      </c>
    </row>
    <row r="59" ht="16.5" customHeight="1">
      <c r="B59" s="100" t="s">
        <v>97</v>
      </c>
    </row>
  </sheetData>
  <mergeCells count="4">
    <mergeCell ref="D6:D7"/>
    <mergeCell ref="I6:I7"/>
    <mergeCell ref="J6:J7"/>
    <mergeCell ref="K6:K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workbookViewId="0" topLeftCell="A1">
      <selection activeCell="H9" sqref="H9"/>
    </sheetView>
  </sheetViews>
  <sheetFormatPr defaultColWidth="9.00390625" defaultRowHeight="13.5"/>
  <cols>
    <col min="1" max="1" width="2.125" style="100" customWidth="1"/>
    <col min="2" max="2" width="12.625" style="100" customWidth="1"/>
    <col min="3" max="3" width="2.125" style="100" customWidth="1"/>
    <col min="4" max="6" width="15.625" style="100" customWidth="1"/>
    <col min="7" max="16384" width="9.00390625" style="100" customWidth="1"/>
  </cols>
  <sheetData>
    <row r="1" spans="1:6" ht="14.25">
      <c r="A1" s="98" t="s">
        <v>92</v>
      </c>
      <c r="B1" s="99"/>
      <c r="C1" s="99"/>
      <c r="D1" s="99"/>
      <c r="E1" s="99"/>
      <c r="F1" s="99"/>
    </row>
    <row r="4" spans="1:6" ht="27" customHeight="1" thickBot="1">
      <c r="A4" s="100" t="s">
        <v>93</v>
      </c>
      <c r="F4" s="101" t="s">
        <v>110</v>
      </c>
    </row>
    <row r="5" spans="1:6" ht="27" customHeight="1">
      <c r="A5" s="103"/>
      <c r="B5" s="104"/>
      <c r="C5" s="105"/>
      <c r="D5" s="106" t="s">
        <v>88</v>
      </c>
      <c r="E5" s="107"/>
      <c r="F5" s="109"/>
    </row>
    <row r="6" spans="1:6" ht="13.5" customHeight="1">
      <c r="A6" s="95"/>
      <c r="B6" s="96"/>
      <c r="C6" s="97"/>
      <c r="D6" s="168" t="s">
        <v>86</v>
      </c>
      <c r="E6" s="111"/>
      <c r="F6" s="136"/>
    </row>
    <row r="7" spans="1:6" ht="33.75" customHeight="1" thickBot="1">
      <c r="A7" s="113"/>
      <c r="B7" s="114"/>
      <c r="C7" s="115"/>
      <c r="D7" s="169"/>
      <c r="E7" s="116" t="s">
        <v>94</v>
      </c>
      <c r="F7" s="137" t="s">
        <v>95</v>
      </c>
    </row>
    <row r="8" spans="1:6" s="126" customFormat="1" ht="20.25" customHeight="1">
      <c r="A8" s="119"/>
      <c r="B8" s="120" t="s">
        <v>35</v>
      </c>
      <c r="C8" s="121"/>
      <c r="D8" s="122">
        <v>1524153</v>
      </c>
      <c r="E8" s="123">
        <v>55556</v>
      </c>
      <c r="F8" s="125">
        <v>1468591</v>
      </c>
    </row>
    <row r="9" spans="1:6" s="126" customFormat="1" ht="24" customHeight="1">
      <c r="A9" s="119"/>
      <c r="B9" s="120" t="s">
        <v>36</v>
      </c>
      <c r="C9" s="121"/>
      <c r="D9" s="122">
        <v>88398</v>
      </c>
      <c r="E9" s="123">
        <v>3591</v>
      </c>
      <c r="F9" s="125">
        <v>84807</v>
      </c>
    </row>
    <row r="10" spans="1:6" s="126" customFormat="1" ht="13.5">
      <c r="A10" s="119"/>
      <c r="B10" s="120" t="s">
        <v>37</v>
      </c>
      <c r="C10" s="121"/>
      <c r="D10" s="122">
        <v>17324</v>
      </c>
      <c r="E10" s="123">
        <v>686</v>
      </c>
      <c r="F10" s="125">
        <v>16638</v>
      </c>
    </row>
    <row r="11" spans="1:6" s="126" customFormat="1" ht="13.5">
      <c r="A11" s="119"/>
      <c r="B11" s="120" t="s">
        <v>38</v>
      </c>
      <c r="C11" s="121"/>
      <c r="D11" s="122">
        <v>16111</v>
      </c>
      <c r="E11" s="123">
        <v>740</v>
      </c>
      <c r="F11" s="125">
        <v>15371</v>
      </c>
    </row>
    <row r="12" spans="1:6" s="126" customFormat="1" ht="13.5">
      <c r="A12" s="119"/>
      <c r="B12" s="120" t="s">
        <v>39</v>
      </c>
      <c r="C12" s="121"/>
      <c r="D12" s="122">
        <v>23261</v>
      </c>
      <c r="E12" s="123">
        <v>1355</v>
      </c>
      <c r="F12" s="125">
        <v>21906</v>
      </c>
    </row>
    <row r="13" spans="1:6" s="126" customFormat="1" ht="13.5">
      <c r="A13" s="119"/>
      <c r="B13" s="120" t="s">
        <v>40</v>
      </c>
      <c r="C13" s="121"/>
      <c r="D13" s="122">
        <v>17158</v>
      </c>
      <c r="E13" s="123">
        <v>625</v>
      </c>
      <c r="F13" s="125">
        <v>16533</v>
      </c>
    </row>
    <row r="14" spans="1:6" s="126" customFormat="1" ht="24" customHeight="1">
      <c r="A14" s="119"/>
      <c r="B14" s="120" t="s">
        <v>41</v>
      </c>
      <c r="C14" s="121"/>
      <c r="D14" s="122">
        <v>14039</v>
      </c>
      <c r="E14" s="123">
        <v>916</v>
      </c>
      <c r="F14" s="125">
        <v>13123</v>
      </c>
    </row>
    <row r="15" spans="1:6" s="126" customFormat="1" ht="13.5">
      <c r="A15" s="119"/>
      <c r="B15" s="120" t="s">
        <v>42</v>
      </c>
      <c r="C15" s="121"/>
      <c r="D15" s="122">
        <v>23385</v>
      </c>
      <c r="E15" s="123">
        <v>1219</v>
      </c>
      <c r="F15" s="125">
        <v>22166</v>
      </c>
    </row>
    <row r="16" spans="1:6" s="126" customFormat="1" ht="13.5">
      <c r="A16" s="119"/>
      <c r="B16" s="120" t="s">
        <v>43</v>
      </c>
      <c r="C16" s="121"/>
      <c r="D16" s="122">
        <v>33781</v>
      </c>
      <c r="E16" s="123">
        <v>1066</v>
      </c>
      <c r="F16" s="125">
        <v>32715</v>
      </c>
    </row>
    <row r="17" spans="1:6" s="126" customFormat="1" ht="13.5">
      <c r="A17" s="119"/>
      <c r="B17" s="120" t="s">
        <v>44</v>
      </c>
      <c r="C17" s="121"/>
      <c r="D17" s="122">
        <v>21915</v>
      </c>
      <c r="E17" s="123">
        <v>1031</v>
      </c>
      <c r="F17" s="125">
        <v>20884</v>
      </c>
    </row>
    <row r="18" spans="1:6" s="126" customFormat="1" ht="13.5">
      <c r="A18" s="119"/>
      <c r="B18" s="120" t="s">
        <v>45</v>
      </c>
      <c r="C18" s="121"/>
      <c r="D18" s="122">
        <v>21981</v>
      </c>
      <c r="E18" s="123">
        <v>815</v>
      </c>
      <c r="F18" s="125">
        <v>21166</v>
      </c>
    </row>
    <row r="19" spans="1:6" s="126" customFormat="1" ht="24" customHeight="1">
      <c r="A19" s="119"/>
      <c r="B19" s="120" t="s">
        <v>46</v>
      </c>
      <c r="C19" s="121"/>
      <c r="D19" s="122">
        <v>66563</v>
      </c>
      <c r="E19" s="123">
        <v>2588</v>
      </c>
      <c r="F19" s="125">
        <v>63975</v>
      </c>
    </row>
    <row r="20" spans="1:6" s="126" customFormat="1" ht="13.5">
      <c r="A20" s="119"/>
      <c r="B20" s="120" t="s">
        <v>47</v>
      </c>
      <c r="C20" s="121"/>
      <c r="D20" s="122">
        <v>61031</v>
      </c>
      <c r="E20" s="123">
        <v>1729</v>
      </c>
      <c r="F20" s="125">
        <v>59302</v>
      </c>
    </row>
    <row r="21" spans="1:6" s="126" customFormat="1" ht="13.5">
      <c r="A21" s="119"/>
      <c r="B21" s="120" t="s">
        <v>48</v>
      </c>
      <c r="C21" s="121"/>
      <c r="D21" s="122">
        <v>156864</v>
      </c>
      <c r="E21" s="123">
        <v>2775</v>
      </c>
      <c r="F21" s="125">
        <v>154089</v>
      </c>
    </row>
    <row r="22" spans="1:6" s="126" customFormat="1" ht="13.5">
      <c r="A22" s="119"/>
      <c r="B22" s="120" t="s">
        <v>49</v>
      </c>
      <c r="C22" s="121"/>
      <c r="D22" s="122">
        <v>84902</v>
      </c>
      <c r="E22" s="123">
        <v>2279</v>
      </c>
      <c r="F22" s="125">
        <v>82623</v>
      </c>
    </row>
    <row r="23" spans="1:6" s="126" customFormat="1" ht="13.5">
      <c r="A23" s="119"/>
      <c r="B23" s="120" t="s">
        <v>50</v>
      </c>
      <c r="C23" s="121"/>
      <c r="D23" s="122">
        <v>29772</v>
      </c>
      <c r="E23" s="123">
        <v>1253</v>
      </c>
      <c r="F23" s="125">
        <v>28519</v>
      </c>
    </row>
    <row r="24" spans="1:6" s="126" customFormat="1" ht="24" customHeight="1">
      <c r="A24" s="119"/>
      <c r="B24" s="120" t="s">
        <v>51</v>
      </c>
      <c r="C24" s="121"/>
      <c r="D24" s="122">
        <v>15880</v>
      </c>
      <c r="E24" s="123">
        <v>594</v>
      </c>
      <c r="F24" s="125">
        <v>15287</v>
      </c>
    </row>
    <row r="25" spans="1:6" s="126" customFormat="1" ht="13.5">
      <c r="A25" s="119"/>
      <c r="B25" s="120" t="s">
        <v>52</v>
      </c>
      <c r="C25" s="121"/>
      <c r="D25" s="122">
        <v>16816</v>
      </c>
      <c r="E25" s="123">
        <v>616</v>
      </c>
      <c r="F25" s="125">
        <v>16199</v>
      </c>
    </row>
    <row r="26" spans="1:6" s="126" customFormat="1" ht="13.5">
      <c r="A26" s="119"/>
      <c r="B26" s="120" t="s">
        <v>53</v>
      </c>
      <c r="C26" s="121"/>
      <c r="D26" s="122">
        <v>13608</v>
      </c>
      <c r="E26" s="123">
        <v>577</v>
      </c>
      <c r="F26" s="125">
        <v>13031</v>
      </c>
    </row>
    <row r="27" spans="1:6" s="126" customFormat="1" ht="13.5">
      <c r="A27" s="119"/>
      <c r="B27" s="120" t="s">
        <v>54</v>
      </c>
      <c r="C27" s="121"/>
      <c r="D27" s="122">
        <v>10336</v>
      </c>
      <c r="E27" s="123">
        <v>583</v>
      </c>
      <c r="F27" s="125">
        <v>9753</v>
      </c>
    </row>
    <row r="28" spans="1:6" s="126" customFormat="1" ht="13.5">
      <c r="A28" s="119"/>
      <c r="B28" s="120" t="s">
        <v>55</v>
      </c>
      <c r="C28" s="121"/>
      <c r="D28" s="122">
        <v>27673</v>
      </c>
      <c r="E28" s="123">
        <v>760</v>
      </c>
      <c r="F28" s="125">
        <v>26913</v>
      </c>
    </row>
    <row r="29" spans="1:6" s="126" customFormat="1" ht="24" customHeight="1">
      <c r="A29" s="119"/>
      <c r="B29" s="120" t="s">
        <v>56</v>
      </c>
      <c r="C29" s="121"/>
      <c r="D29" s="122">
        <v>23781</v>
      </c>
      <c r="E29" s="123">
        <v>710</v>
      </c>
      <c r="F29" s="125">
        <v>23071</v>
      </c>
    </row>
    <row r="30" spans="1:6" s="126" customFormat="1" ht="13.5">
      <c r="A30" s="119"/>
      <c r="B30" s="120" t="s">
        <v>57</v>
      </c>
      <c r="C30" s="121"/>
      <c r="D30" s="122">
        <v>34656</v>
      </c>
      <c r="E30" s="123">
        <v>1427</v>
      </c>
      <c r="F30" s="125">
        <v>33229</v>
      </c>
    </row>
    <row r="31" spans="1:6" s="126" customFormat="1" ht="13.5">
      <c r="A31" s="119"/>
      <c r="B31" s="120" t="s">
        <v>58</v>
      </c>
      <c r="C31" s="121"/>
      <c r="D31" s="122">
        <v>76390</v>
      </c>
      <c r="E31" s="123">
        <v>2494</v>
      </c>
      <c r="F31" s="125">
        <v>73895</v>
      </c>
    </row>
    <row r="32" spans="1:6" s="126" customFormat="1" ht="13.5">
      <c r="A32" s="119"/>
      <c r="B32" s="120" t="s">
        <v>59</v>
      </c>
      <c r="C32" s="121"/>
      <c r="D32" s="122">
        <v>20177</v>
      </c>
      <c r="E32" s="123">
        <v>1071</v>
      </c>
      <c r="F32" s="125">
        <v>19106</v>
      </c>
    </row>
    <row r="33" spans="1:6" s="126" customFormat="1" ht="13.5">
      <c r="A33" s="119"/>
      <c r="B33" s="120" t="s">
        <v>60</v>
      </c>
      <c r="C33" s="121"/>
      <c r="D33" s="122">
        <v>15787</v>
      </c>
      <c r="E33" s="123">
        <v>395</v>
      </c>
      <c r="F33" s="125">
        <v>15392</v>
      </c>
    </row>
    <row r="34" spans="1:6" s="126" customFormat="1" ht="24" customHeight="1">
      <c r="A34" s="119"/>
      <c r="B34" s="120" t="s">
        <v>61</v>
      </c>
      <c r="C34" s="121"/>
      <c r="D34" s="122">
        <v>35632</v>
      </c>
      <c r="E34" s="123">
        <v>432</v>
      </c>
      <c r="F34" s="125">
        <v>35200</v>
      </c>
    </row>
    <row r="35" spans="1:6" s="126" customFormat="1" ht="13.5">
      <c r="A35" s="119"/>
      <c r="B35" s="120" t="s">
        <v>62</v>
      </c>
      <c r="C35" s="121"/>
      <c r="D35" s="122">
        <v>108802</v>
      </c>
      <c r="E35" s="123">
        <v>3039</v>
      </c>
      <c r="F35" s="125">
        <v>105763</v>
      </c>
    </row>
    <row r="36" spans="1:6" s="126" customFormat="1" ht="13.5">
      <c r="A36" s="119"/>
      <c r="B36" s="120" t="s">
        <v>63</v>
      </c>
      <c r="C36" s="121"/>
      <c r="D36" s="122">
        <v>63084</v>
      </c>
      <c r="E36" s="123">
        <v>1404</v>
      </c>
      <c r="F36" s="125">
        <v>61680</v>
      </c>
    </row>
    <row r="37" spans="1:6" s="126" customFormat="1" ht="13.5">
      <c r="A37" s="119"/>
      <c r="B37" s="120" t="s">
        <v>64</v>
      </c>
      <c r="C37" s="121"/>
      <c r="D37" s="122">
        <v>16951</v>
      </c>
      <c r="E37" s="123">
        <v>148</v>
      </c>
      <c r="F37" s="125">
        <v>16803</v>
      </c>
    </row>
    <row r="38" spans="1:6" s="126" customFormat="1" ht="13.5">
      <c r="A38" s="119"/>
      <c r="B38" s="120" t="s">
        <v>65</v>
      </c>
      <c r="C38" s="121"/>
      <c r="D38" s="122">
        <v>12959</v>
      </c>
      <c r="E38" s="123">
        <v>376</v>
      </c>
      <c r="F38" s="125">
        <v>12576</v>
      </c>
    </row>
    <row r="39" spans="1:6" s="126" customFormat="1" ht="24" customHeight="1">
      <c r="A39" s="119"/>
      <c r="B39" s="120" t="s">
        <v>66</v>
      </c>
      <c r="C39" s="121"/>
      <c r="D39" s="122">
        <v>7907</v>
      </c>
      <c r="E39" s="123">
        <v>243</v>
      </c>
      <c r="F39" s="125">
        <v>7664</v>
      </c>
    </row>
    <row r="40" spans="1:6" s="126" customFormat="1" ht="13.5">
      <c r="A40" s="119"/>
      <c r="B40" s="120" t="s">
        <v>67</v>
      </c>
      <c r="C40" s="121"/>
      <c r="D40" s="122">
        <v>8630</v>
      </c>
      <c r="E40" s="123">
        <v>411</v>
      </c>
      <c r="F40" s="125">
        <v>8220</v>
      </c>
    </row>
    <row r="41" spans="1:6" s="126" customFormat="1" ht="13.5">
      <c r="A41" s="119"/>
      <c r="B41" s="120" t="s">
        <v>68</v>
      </c>
      <c r="C41" s="121"/>
      <c r="D41" s="122">
        <v>28997</v>
      </c>
      <c r="E41" s="123">
        <v>1802</v>
      </c>
      <c r="F41" s="125">
        <v>27195</v>
      </c>
    </row>
    <row r="42" spans="1:6" s="126" customFormat="1" ht="13.5">
      <c r="A42" s="119"/>
      <c r="B42" s="120" t="s">
        <v>69</v>
      </c>
      <c r="C42" s="121"/>
      <c r="D42" s="122">
        <v>37423</v>
      </c>
      <c r="E42" s="123">
        <v>1531</v>
      </c>
      <c r="F42" s="125">
        <v>35892</v>
      </c>
    </row>
    <row r="43" spans="1:6" s="126" customFormat="1" ht="13.5">
      <c r="A43" s="119"/>
      <c r="B43" s="120" t="s">
        <v>70</v>
      </c>
      <c r="C43" s="121"/>
      <c r="D43" s="122">
        <v>18716</v>
      </c>
      <c r="E43" s="123">
        <v>1086</v>
      </c>
      <c r="F43" s="125">
        <v>17630</v>
      </c>
    </row>
    <row r="44" spans="1:6" s="126" customFormat="1" ht="24" customHeight="1">
      <c r="A44" s="119"/>
      <c r="B44" s="120" t="s">
        <v>71</v>
      </c>
      <c r="C44" s="121"/>
      <c r="D44" s="122">
        <v>12589</v>
      </c>
      <c r="E44" s="123">
        <v>436</v>
      </c>
      <c r="F44" s="125">
        <v>12153</v>
      </c>
    </row>
    <row r="45" spans="1:6" s="126" customFormat="1" ht="13.5">
      <c r="A45" s="119"/>
      <c r="B45" s="120" t="s">
        <v>72</v>
      </c>
      <c r="C45" s="121"/>
      <c r="D45" s="122">
        <v>17250</v>
      </c>
      <c r="E45" s="123">
        <v>686</v>
      </c>
      <c r="F45" s="125">
        <v>16564</v>
      </c>
    </row>
    <row r="46" spans="1:6" s="126" customFormat="1" ht="13.5">
      <c r="A46" s="119"/>
      <c r="B46" s="120" t="s">
        <v>73</v>
      </c>
      <c r="C46" s="121"/>
      <c r="D46" s="122">
        <v>22481</v>
      </c>
      <c r="E46" s="123">
        <v>884</v>
      </c>
      <c r="F46" s="125">
        <v>21597</v>
      </c>
    </row>
    <row r="47" spans="1:6" s="126" customFormat="1" ht="13.5">
      <c r="A47" s="119"/>
      <c r="B47" s="120" t="s">
        <v>74</v>
      </c>
      <c r="C47" s="121"/>
      <c r="D47" s="122">
        <v>14791</v>
      </c>
      <c r="E47" s="123">
        <v>658</v>
      </c>
      <c r="F47" s="125">
        <v>14133</v>
      </c>
    </row>
    <row r="48" spans="1:6" s="126" customFormat="1" ht="13.5">
      <c r="A48" s="119"/>
      <c r="B48" s="120" t="s">
        <v>75</v>
      </c>
      <c r="C48" s="121"/>
      <c r="D48" s="122">
        <v>62084</v>
      </c>
      <c r="E48" s="123">
        <v>2616</v>
      </c>
      <c r="F48" s="125">
        <v>59468</v>
      </c>
    </row>
    <row r="49" spans="1:6" s="126" customFormat="1" ht="24" customHeight="1">
      <c r="A49" s="119"/>
      <c r="B49" s="120" t="s">
        <v>76</v>
      </c>
      <c r="C49" s="121"/>
      <c r="D49" s="122">
        <v>11752</v>
      </c>
      <c r="E49" s="123">
        <v>655</v>
      </c>
      <c r="F49" s="125">
        <v>11097</v>
      </c>
    </row>
    <row r="50" spans="1:6" s="126" customFormat="1" ht="13.5">
      <c r="A50" s="119"/>
      <c r="B50" s="120" t="s">
        <v>77</v>
      </c>
      <c r="C50" s="121"/>
      <c r="D50" s="122">
        <v>19832</v>
      </c>
      <c r="E50" s="123">
        <v>1142</v>
      </c>
      <c r="F50" s="125">
        <v>18690</v>
      </c>
    </row>
    <row r="51" spans="1:6" s="126" customFormat="1" ht="13.5">
      <c r="A51" s="119"/>
      <c r="B51" s="120" t="s">
        <v>78</v>
      </c>
      <c r="C51" s="121"/>
      <c r="D51" s="122">
        <v>23467</v>
      </c>
      <c r="E51" s="123">
        <v>1854</v>
      </c>
      <c r="F51" s="125">
        <v>21613</v>
      </c>
    </row>
    <row r="52" spans="1:6" s="126" customFormat="1" ht="13.5">
      <c r="A52" s="119"/>
      <c r="B52" s="120" t="s">
        <v>79</v>
      </c>
      <c r="C52" s="121"/>
      <c r="D52" s="122">
        <v>16808</v>
      </c>
      <c r="E52" s="123">
        <v>972</v>
      </c>
      <c r="F52" s="125">
        <v>15836</v>
      </c>
    </row>
    <row r="53" spans="1:6" s="126" customFormat="1" ht="13.5">
      <c r="A53" s="119"/>
      <c r="B53" s="120" t="s">
        <v>80</v>
      </c>
      <c r="C53" s="121"/>
      <c r="D53" s="122">
        <v>14017</v>
      </c>
      <c r="E53" s="123">
        <v>747</v>
      </c>
      <c r="F53" s="125">
        <v>13270</v>
      </c>
    </row>
    <row r="54" spans="1:6" s="126" customFormat="1" ht="24" customHeight="1">
      <c r="A54" s="119"/>
      <c r="B54" s="120" t="s">
        <v>81</v>
      </c>
      <c r="C54" s="121"/>
      <c r="D54" s="122">
        <v>24359</v>
      </c>
      <c r="E54" s="123">
        <v>1373</v>
      </c>
      <c r="F54" s="125">
        <v>22987</v>
      </c>
    </row>
    <row r="55" spans="1:6" s="126" customFormat="1" ht="13.5">
      <c r="A55" s="119"/>
      <c r="B55" s="120" t="s">
        <v>82</v>
      </c>
      <c r="C55" s="121"/>
      <c r="D55" s="122">
        <v>14033</v>
      </c>
      <c r="E55" s="123">
        <v>1164</v>
      </c>
      <c r="F55" s="125">
        <v>12869</v>
      </c>
    </row>
    <row r="56" spans="1:6" s="126" customFormat="1" ht="9" customHeight="1" thickBot="1">
      <c r="A56" s="127"/>
      <c r="B56" s="128"/>
      <c r="C56" s="129"/>
      <c r="D56" s="134"/>
      <c r="E56" s="138"/>
      <c r="F56" s="135"/>
    </row>
    <row r="58" ht="16.5" customHeight="1">
      <c r="B58" s="3" t="s">
        <v>98</v>
      </c>
    </row>
  </sheetData>
  <mergeCells count="1">
    <mergeCell ref="D6:D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workbookViewId="0" topLeftCell="A1">
      <selection activeCell="J8" sqref="J8"/>
    </sheetView>
  </sheetViews>
  <sheetFormatPr defaultColWidth="9.00390625" defaultRowHeight="13.5"/>
  <cols>
    <col min="1" max="1" width="2.125" style="100" customWidth="1"/>
    <col min="2" max="2" width="12.625" style="100" customWidth="1"/>
    <col min="3" max="3" width="2.125" style="100" customWidth="1"/>
    <col min="4" max="11" width="12.625" style="100" customWidth="1"/>
    <col min="12" max="16384" width="9.00390625" style="100" customWidth="1"/>
  </cols>
  <sheetData>
    <row r="1" spans="1:11" s="144" customFormat="1" ht="14.25">
      <c r="A1" s="98" t="s">
        <v>90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4" spans="1:11" ht="27" customHeight="1" thickBot="1">
      <c r="A4" s="100" t="s">
        <v>103</v>
      </c>
      <c r="G4" s="101"/>
      <c r="H4" s="101"/>
      <c r="I4" s="102"/>
      <c r="K4" s="101" t="s">
        <v>110</v>
      </c>
    </row>
    <row r="5" spans="1:11" ht="27" customHeight="1">
      <c r="A5" s="103"/>
      <c r="B5" s="104"/>
      <c r="C5" s="105"/>
      <c r="D5" s="106" t="s">
        <v>88</v>
      </c>
      <c r="E5" s="107"/>
      <c r="F5" s="107"/>
      <c r="G5" s="108"/>
      <c r="H5" s="107"/>
      <c r="I5" s="109"/>
      <c r="J5" s="106" t="s">
        <v>89</v>
      </c>
      <c r="K5" s="110"/>
    </row>
    <row r="6" spans="1:11" ht="13.5" customHeight="1">
      <c r="A6" s="95"/>
      <c r="B6" s="96"/>
      <c r="C6" s="97"/>
      <c r="D6" s="168" t="s">
        <v>86</v>
      </c>
      <c r="E6" s="111"/>
      <c r="F6" s="111"/>
      <c r="G6" s="112"/>
      <c r="H6" s="111"/>
      <c r="I6" s="170" t="s">
        <v>87</v>
      </c>
      <c r="J6" s="172" t="s">
        <v>83</v>
      </c>
      <c r="K6" s="174" t="s">
        <v>87</v>
      </c>
    </row>
    <row r="7" spans="1:11" ht="33.75" customHeight="1" thickBot="1">
      <c r="A7" s="113"/>
      <c r="B7" s="114"/>
      <c r="C7" s="115"/>
      <c r="D7" s="169"/>
      <c r="E7" s="116" t="s">
        <v>33</v>
      </c>
      <c r="F7" s="116" t="s">
        <v>34</v>
      </c>
      <c r="G7" s="117" t="s">
        <v>83</v>
      </c>
      <c r="H7" s="118" t="s">
        <v>84</v>
      </c>
      <c r="I7" s="171"/>
      <c r="J7" s="173"/>
      <c r="K7" s="175"/>
    </row>
    <row r="8" spans="1:11" s="126" customFormat="1" ht="20.25" customHeight="1">
      <c r="A8" s="119"/>
      <c r="B8" s="120" t="s">
        <v>35</v>
      </c>
      <c r="C8" s="121"/>
      <c r="D8" s="139">
        <v>80</v>
      </c>
      <c r="E8" s="140">
        <v>90.2</v>
      </c>
      <c r="F8" s="140">
        <v>36</v>
      </c>
      <c r="G8" s="141">
        <v>89.8</v>
      </c>
      <c r="H8" s="141">
        <v>73</v>
      </c>
      <c r="I8" s="142">
        <v>93.5</v>
      </c>
      <c r="J8" s="139">
        <v>72.7</v>
      </c>
      <c r="K8" s="142">
        <v>77.5</v>
      </c>
    </row>
    <row r="9" spans="1:11" s="126" customFormat="1" ht="24" customHeight="1">
      <c r="A9" s="119"/>
      <c r="B9" s="120" t="s">
        <v>36</v>
      </c>
      <c r="C9" s="121"/>
      <c r="D9" s="139">
        <v>79.9</v>
      </c>
      <c r="E9" s="140">
        <v>90.1</v>
      </c>
      <c r="F9" s="140">
        <v>24.1</v>
      </c>
      <c r="G9" s="141">
        <v>89.8</v>
      </c>
      <c r="H9" s="141">
        <v>71.8</v>
      </c>
      <c r="I9" s="142">
        <v>94.8</v>
      </c>
      <c r="J9" s="139">
        <v>67.7</v>
      </c>
      <c r="K9" s="142">
        <v>80.9</v>
      </c>
    </row>
    <row r="10" spans="1:11" s="126" customFormat="1" ht="13.5">
      <c r="A10" s="119"/>
      <c r="B10" s="120" t="s">
        <v>37</v>
      </c>
      <c r="C10" s="121"/>
      <c r="D10" s="139">
        <v>78.1</v>
      </c>
      <c r="E10" s="140">
        <v>85.8</v>
      </c>
      <c r="F10" s="140">
        <v>16.1</v>
      </c>
      <c r="G10" s="141">
        <v>88.7</v>
      </c>
      <c r="H10" s="141">
        <v>72.9</v>
      </c>
      <c r="I10" s="142">
        <v>93</v>
      </c>
      <c r="J10" s="139">
        <v>73.6</v>
      </c>
      <c r="K10" s="142">
        <v>82.4</v>
      </c>
    </row>
    <row r="11" spans="1:11" s="126" customFormat="1" ht="13.5">
      <c r="A11" s="119"/>
      <c r="B11" s="120" t="s">
        <v>38</v>
      </c>
      <c r="C11" s="121"/>
      <c r="D11" s="139">
        <v>77.7</v>
      </c>
      <c r="E11" s="140">
        <v>89.8</v>
      </c>
      <c r="F11" s="140">
        <v>18.5</v>
      </c>
      <c r="G11" s="141">
        <v>84.1</v>
      </c>
      <c r="H11" s="141">
        <v>72.2</v>
      </c>
      <c r="I11" s="142">
        <v>90.6</v>
      </c>
      <c r="J11" s="139">
        <v>68.4</v>
      </c>
      <c r="K11" s="142">
        <v>70.6</v>
      </c>
    </row>
    <row r="12" spans="1:11" s="126" customFormat="1" ht="13.5">
      <c r="A12" s="119"/>
      <c r="B12" s="120" t="s">
        <v>39</v>
      </c>
      <c r="C12" s="121"/>
      <c r="D12" s="139">
        <v>75.7</v>
      </c>
      <c r="E12" s="140">
        <v>87.8</v>
      </c>
      <c r="F12" s="140">
        <v>28.6</v>
      </c>
      <c r="G12" s="141">
        <v>84.5</v>
      </c>
      <c r="H12" s="141">
        <v>70.1</v>
      </c>
      <c r="I12" s="142">
        <v>86.6</v>
      </c>
      <c r="J12" s="139">
        <v>72.4</v>
      </c>
      <c r="K12" s="142">
        <v>91</v>
      </c>
    </row>
    <row r="13" spans="1:11" s="126" customFormat="1" ht="13.5">
      <c r="A13" s="119"/>
      <c r="B13" s="120" t="s">
        <v>40</v>
      </c>
      <c r="C13" s="121"/>
      <c r="D13" s="139">
        <v>82</v>
      </c>
      <c r="E13" s="140">
        <v>90.7</v>
      </c>
      <c r="F13" s="140">
        <v>34.8</v>
      </c>
      <c r="G13" s="141">
        <v>92.2</v>
      </c>
      <c r="H13" s="141">
        <v>76.3</v>
      </c>
      <c r="I13" s="142">
        <v>98.6</v>
      </c>
      <c r="J13" s="139">
        <v>85.4</v>
      </c>
      <c r="K13" s="142">
        <v>92.9</v>
      </c>
    </row>
    <row r="14" spans="1:11" s="126" customFormat="1" ht="24" customHeight="1">
      <c r="A14" s="119"/>
      <c r="B14" s="120" t="s">
        <v>41</v>
      </c>
      <c r="C14" s="121"/>
      <c r="D14" s="139">
        <v>78.5</v>
      </c>
      <c r="E14" s="140">
        <v>88.5</v>
      </c>
      <c r="F14" s="140">
        <v>30</v>
      </c>
      <c r="G14" s="141">
        <v>86.9</v>
      </c>
      <c r="H14" s="141">
        <v>73.2</v>
      </c>
      <c r="I14" s="142">
        <v>94.2</v>
      </c>
      <c r="J14" s="139">
        <v>89.5</v>
      </c>
      <c r="K14" s="142">
        <v>85.7</v>
      </c>
    </row>
    <row r="15" spans="1:11" s="126" customFormat="1" ht="13.5">
      <c r="A15" s="119"/>
      <c r="B15" s="120" t="s">
        <v>42</v>
      </c>
      <c r="C15" s="121"/>
      <c r="D15" s="139">
        <v>74.9</v>
      </c>
      <c r="E15" s="140">
        <v>85.6</v>
      </c>
      <c r="F15" s="140">
        <v>8.7</v>
      </c>
      <c r="G15" s="141">
        <v>86.2</v>
      </c>
      <c r="H15" s="141">
        <v>68.3</v>
      </c>
      <c r="I15" s="142">
        <v>89.1</v>
      </c>
      <c r="J15" s="139">
        <v>71.2</v>
      </c>
      <c r="K15" s="142">
        <v>70.5</v>
      </c>
    </row>
    <row r="16" spans="1:11" s="126" customFormat="1" ht="13.5">
      <c r="A16" s="119"/>
      <c r="B16" s="120" t="s">
        <v>43</v>
      </c>
      <c r="C16" s="121"/>
      <c r="D16" s="139">
        <v>76.2</v>
      </c>
      <c r="E16" s="140">
        <v>86.4</v>
      </c>
      <c r="F16" s="140">
        <v>18.3</v>
      </c>
      <c r="G16" s="141">
        <v>87.4</v>
      </c>
      <c r="H16" s="141">
        <v>69.5</v>
      </c>
      <c r="I16" s="142">
        <v>89.5</v>
      </c>
      <c r="J16" s="139">
        <v>81.5</v>
      </c>
      <c r="K16" s="142">
        <v>77.9</v>
      </c>
    </row>
    <row r="17" spans="1:11" s="126" customFormat="1" ht="13.5">
      <c r="A17" s="119"/>
      <c r="B17" s="120" t="s">
        <v>44</v>
      </c>
      <c r="C17" s="121"/>
      <c r="D17" s="139">
        <v>80</v>
      </c>
      <c r="E17" s="140">
        <v>88.6</v>
      </c>
      <c r="F17" s="140">
        <v>33.6</v>
      </c>
      <c r="G17" s="141">
        <v>86.6</v>
      </c>
      <c r="H17" s="141">
        <v>74.6</v>
      </c>
      <c r="I17" s="142">
        <v>88.4</v>
      </c>
      <c r="J17" s="139">
        <v>69.9</v>
      </c>
      <c r="K17" s="142">
        <v>82.6</v>
      </c>
    </row>
    <row r="18" spans="1:11" s="126" customFormat="1" ht="13.5">
      <c r="A18" s="119"/>
      <c r="B18" s="120" t="s">
        <v>45</v>
      </c>
      <c r="C18" s="121"/>
      <c r="D18" s="139">
        <v>79.5</v>
      </c>
      <c r="E18" s="140">
        <v>93.2</v>
      </c>
      <c r="F18" s="140">
        <v>63.3</v>
      </c>
      <c r="G18" s="141">
        <v>89</v>
      </c>
      <c r="H18" s="141">
        <v>71.8</v>
      </c>
      <c r="I18" s="142">
        <v>93.4</v>
      </c>
      <c r="J18" s="139">
        <v>82.3</v>
      </c>
      <c r="K18" s="142">
        <v>87.1</v>
      </c>
    </row>
    <row r="19" spans="1:11" s="126" customFormat="1" ht="24" customHeight="1">
      <c r="A19" s="119"/>
      <c r="B19" s="120" t="s">
        <v>46</v>
      </c>
      <c r="C19" s="121"/>
      <c r="D19" s="139">
        <v>78.8</v>
      </c>
      <c r="E19" s="140">
        <v>90.9</v>
      </c>
      <c r="F19" s="140">
        <v>37.4</v>
      </c>
      <c r="G19" s="141">
        <v>90.2</v>
      </c>
      <c r="H19" s="141">
        <v>69.9</v>
      </c>
      <c r="I19" s="142">
        <v>92.4</v>
      </c>
      <c r="J19" s="139">
        <v>59.1</v>
      </c>
      <c r="K19" s="142" t="s">
        <v>106</v>
      </c>
    </row>
    <row r="20" spans="1:11" s="126" customFormat="1" ht="13.5">
      <c r="A20" s="119"/>
      <c r="B20" s="120" t="s">
        <v>47</v>
      </c>
      <c r="C20" s="121"/>
      <c r="D20" s="139">
        <v>79.1</v>
      </c>
      <c r="E20" s="140">
        <v>89.5</v>
      </c>
      <c r="F20" s="140">
        <v>30.2</v>
      </c>
      <c r="G20" s="141">
        <v>91.3</v>
      </c>
      <c r="H20" s="141">
        <v>72</v>
      </c>
      <c r="I20" s="142">
        <v>94.2</v>
      </c>
      <c r="J20" s="139">
        <v>66.8</v>
      </c>
      <c r="K20" s="142">
        <v>71.7</v>
      </c>
    </row>
    <row r="21" spans="1:11" s="126" customFormat="1" ht="13.5">
      <c r="A21" s="119"/>
      <c r="B21" s="120" t="s">
        <v>48</v>
      </c>
      <c r="C21" s="121"/>
      <c r="D21" s="139">
        <v>77.1</v>
      </c>
      <c r="E21" s="140">
        <v>86.6</v>
      </c>
      <c r="F21" s="140">
        <v>55.8</v>
      </c>
      <c r="G21" s="141">
        <v>90.6</v>
      </c>
      <c r="H21" s="141">
        <v>71.3</v>
      </c>
      <c r="I21" s="142">
        <v>95.6</v>
      </c>
      <c r="J21" s="139">
        <v>83.9</v>
      </c>
      <c r="K21" s="142">
        <v>85</v>
      </c>
    </row>
    <row r="22" spans="1:11" s="126" customFormat="1" ht="13.5">
      <c r="A22" s="119"/>
      <c r="B22" s="120" t="s">
        <v>49</v>
      </c>
      <c r="C22" s="121"/>
      <c r="D22" s="139">
        <v>77.4</v>
      </c>
      <c r="E22" s="140">
        <v>87.6</v>
      </c>
      <c r="F22" s="140">
        <v>37.4</v>
      </c>
      <c r="G22" s="141">
        <v>90.3</v>
      </c>
      <c r="H22" s="141">
        <v>71.3</v>
      </c>
      <c r="I22" s="142">
        <v>91.1</v>
      </c>
      <c r="J22" s="139">
        <v>67</v>
      </c>
      <c r="K22" s="142">
        <v>69</v>
      </c>
    </row>
    <row r="23" spans="1:11" s="126" customFormat="1" ht="13.5">
      <c r="A23" s="119"/>
      <c r="B23" s="120" t="s">
        <v>50</v>
      </c>
      <c r="C23" s="121"/>
      <c r="D23" s="139">
        <v>82.1</v>
      </c>
      <c r="E23" s="140">
        <v>92.2</v>
      </c>
      <c r="F23" s="140">
        <v>30.8</v>
      </c>
      <c r="G23" s="141">
        <v>88.4</v>
      </c>
      <c r="H23" s="141">
        <v>76.8</v>
      </c>
      <c r="I23" s="142">
        <v>94.5</v>
      </c>
      <c r="J23" s="139">
        <v>75.4</v>
      </c>
      <c r="K23" s="142">
        <v>77.8</v>
      </c>
    </row>
    <row r="24" spans="1:11" s="126" customFormat="1" ht="24" customHeight="1">
      <c r="A24" s="119"/>
      <c r="B24" s="120" t="s">
        <v>51</v>
      </c>
      <c r="C24" s="121"/>
      <c r="D24" s="139">
        <v>81.9</v>
      </c>
      <c r="E24" s="140">
        <v>93.9</v>
      </c>
      <c r="F24" s="140">
        <v>38.4</v>
      </c>
      <c r="G24" s="141">
        <v>94.8</v>
      </c>
      <c r="H24" s="141">
        <v>70.4</v>
      </c>
      <c r="I24" s="142">
        <v>96.4</v>
      </c>
      <c r="J24" s="139">
        <v>68.5</v>
      </c>
      <c r="K24" s="142">
        <v>90.6</v>
      </c>
    </row>
    <row r="25" spans="1:11" s="126" customFormat="1" ht="13.5">
      <c r="A25" s="119"/>
      <c r="B25" s="120" t="s">
        <v>52</v>
      </c>
      <c r="C25" s="121"/>
      <c r="D25" s="139">
        <v>81.7</v>
      </c>
      <c r="E25" s="140">
        <v>93.4</v>
      </c>
      <c r="F25" s="140">
        <v>32.4</v>
      </c>
      <c r="G25" s="141">
        <v>88.7</v>
      </c>
      <c r="H25" s="141">
        <v>74.9</v>
      </c>
      <c r="I25" s="142">
        <v>93.5</v>
      </c>
      <c r="J25" s="139">
        <v>66.1</v>
      </c>
      <c r="K25" s="142">
        <v>81.8</v>
      </c>
    </row>
    <row r="26" spans="1:11" s="126" customFormat="1" ht="13.5">
      <c r="A26" s="119"/>
      <c r="B26" s="120" t="s">
        <v>53</v>
      </c>
      <c r="C26" s="121"/>
      <c r="D26" s="139">
        <v>80.9</v>
      </c>
      <c r="E26" s="140">
        <v>91.4</v>
      </c>
      <c r="F26" s="140">
        <v>37.5</v>
      </c>
      <c r="G26" s="141">
        <v>89.1</v>
      </c>
      <c r="H26" s="141">
        <v>74.6</v>
      </c>
      <c r="I26" s="142">
        <v>88.2</v>
      </c>
      <c r="J26" s="139">
        <v>83</v>
      </c>
      <c r="K26" s="142">
        <v>92.2</v>
      </c>
    </row>
    <row r="27" spans="1:11" s="126" customFormat="1" ht="13.5">
      <c r="A27" s="119"/>
      <c r="B27" s="120" t="s">
        <v>54</v>
      </c>
      <c r="C27" s="121"/>
      <c r="D27" s="139">
        <v>76.6</v>
      </c>
      <c r="E27" s="140">
        <v>88.4</v>
      </c>
      <c r="F27" s="140">
        <v>8.5</v>
      </c>
      <c r="G27" s="141">
        <v>86.8</v>
      </c>
      <c r="H27" s="141">
        <v>69.4</v>
      </c>
      <c r="I27" s="142">
        <v>81.1</v>
      </c>
      <c r="J27" s="139">
        <v>62.5</v>
      </c>
      <c r="K27" s="142">
        <v>96.2</v>
      </c>
    </row>
    <row r="28" spans="1:11" s="126" customFormat="1" ht="13.5">
      <c r="A28" s="119"/>
      <c r="B28" s="120" t="s">
        <v>55</v>
      </c>
      <c r="C28" s="121"/>
      <c r="D28" s="139">
        <v>78.7</v>
      </c>
      <c r="E28" s="140">
        <v>89.9</v>
      </c>
      <c r="F28" s="140">
        <v>37.3</v>
      </c>
      <c r="G28" s="141">
        <v>89</v>
      </c>
      <c r="H28" s="141">
        <v>73.1</v>
      </c>
      <c r="I28" s="142">
        <v>92.9</v>
      </c>
      <c r="J28" s="139">
        <v>76.7</v>
      </c>
      <c r="K28" s="142">
        <v>81.1</v>
      </c>
    </row>
    <row r="29" spans="1:11" s="126" customFormat="1" ht="24" customHeight="1">
      <c r="A29" s="119"/>
      <c r="B29" s="120" t="s">
        <v>56</v>
      </c>
      <c r="C29" s="121"/>
      <c r="D29" s="139">
        <v>77.5</v>
      </c>
      <c r="E29" s="140">
        <v>90.6</v>
      </c>
      <c r="F29" s="140">
        <v>35</v>
      </c>
      <c r="G29" s="141">
        <v>83.2</v>
      </c>
      <c r="H29" s="141">
        <v>72.3</v>
      </c>
      <c r="I29" s="142">
        <v>88.1</v>
      </c>
      <c r="J29" s="139">
        <v>74.4</v>
      </c>
      <c r="K29" s="142">
        <v>86</v>
      </c>
    </row>
    <row r="30" spans="1:11" s="126" customFormat="1" ht="13.5">
      <c r="A30" s="119"/>
      <c r="B30" s="120" t="s">
        <v>57</v>
      </c>
      <c r="C30" s="121"/>
      <c r="D30" s="139">
        <v>76.4</v>
      </c>
      <c r="E30" s="140">
        <v>86.5</v>
      </c>
      <c r="F30" s="140">
        <v>38.4</v>
      </c>
      <c r="G30" s="141">
        <v>88</v>
      </c>
      <c r="H30" s="141">
        <v>67.8</v>
      </c>
      <c r="I30" s="142">
        <v>93.1</v>
      </c>
      <c r="J30" s="139">
        <v>66.8</v>
      </c>
      <c r="K30" s="142">
        <v>82.1</v>
      </c>
    </row>
    <row r="31" spans="1:11" s="126" customFormat="1" ht="13.5">
      <c r="A31" s="119"/>
      <c r="B31" s="120" t="s">
        <v>58</v>
      </c>
      <c r="C31" s="121"/>
      <c r="D31" s="139">
        <v>80.1</v>
      </c>
      <c r="E31" s="140">
        <v>91.9</v>
      </c>
      <c r="F31" s="140">
        <v>41.7</v>
      </c>
      <c r="G31" s="141">
        <v>89.8</v>
      </c>
      <c r="H31" s="141">
        <v>73.4</v>
      </c>
      <c r="I31" s="142">
        <v>93.9</v>
      </c>
      <c r="J31" s="139">
        <v>64.7</v>
      </c>
      <c r="K31" s="142">
        <v>69.6</v>
      </c>
    </row>
    <row r="32" spans="1:11" s="126" customFormat="1" ht="13.5">
      <c r="A32" s="119"/>
      <c r="B32" s="120" t="s">
        <v>59</v>
      </c>
      <c r="C32" s="121"/>
      <c r="D32" s="139">
        <v>79.5</v>
      </c>
      <c r="E32" s="140">
        <v>90.7</v>
      </c>
      <c r="F32" s="140">
        <v>46.3</v>
      </c>
      <c r="G32" s="141">
        <v>85.1</v>
      </c>
      <c r="H32" s="141">
        <v>72.6</v>
      </c>
      <c r="I32" s="142">
        <v>94.7</v>
      </c>
      <c r="J32" s="139">
        <v>80.8</v>
      </c>
      <c r="K32" s="142">
        <v>91.3</v>
      </c>
    </row>
    <row r="33" spans="1:11" s="126" customFormat="1" ht="13.5">
      <c r="A33" s="119"/>
      <c r="B33" s="120" t="s">
        <v>60</v>
      </c>
      <c r="C33" s="121"/>
      <c r="D33" s="139">
        <v>76.8</v>
      </c>
      <c r="E33" s="140">
        <v>87.2</v>
      </c>
      <c r="F33" s="140">
        <v>22</v>
      </c>
      <c r="G33" s="141">
        <v>91.2</v>
      </c>
      <c r="H33" s="141">
        <v>70.6</v>
      </c>
      <c r="I33" s="142">
        <v>89.2</v>
      </c>
      <c r="J33" s="139">
        <v>53</v>
      </c>
      <c r="K33" s="142">
        <v>59.1</v>
      </c>
    </row>
    <row r="34" spans="1:11" s="126" customFormat="1" ht="24" customHeight="1">
      <c r="A34" s="119"/>
      <c r="B34" s="120" t="s">
        <v>61</v>
      </c>
      <c r="C34" s="121"/>
      <c r="D34" s="139">
        <v>79.4</v>
      </c>
      <c r="E34" s="140">
        <v>90.9</v>
      </c>
      <c r="F34" s="140">
        <v>24.5</v>
      </c>
      <c r="G34" s="141">
        <v>92.4</v>
      </c>
      <c r="H34" s="141">
        <v>73.4</v>
      </c>
      <c r="I34" s="142">
        <v>97.1</v>
      </c>
      <c r="J34" s="139">
        <v>65.3</v>
      </c>
      <c r="K34" s="142">
        <v>56.7</v>
      </c>
    </row>
    <row r="35" spans="1:11" s="126" customFormat="1" ht="13.5">
      <c r="A35" s="119"/>
      <c r="B35" s="120" t="s">
        <v>62</v>
      </c>
      <c r="C35" s="121"/>
      <c r="D35" s="139">
        <v>80.2</v>
      </c>
      <c r="E35" s="140">
        <v>90.6</v>
      </c>
      <c r="F35" s="140">
        <v>53.1</v>
      </c>
      <c r="G35" s="141">
        <v>90.5</v>
      </c>
      <c r="H35" s="141">
        <v>74</v>
      </c>
      <c r="I35" s="142">
        <v>94.4</v>
      </c>
      <c r="J35" s="139">
        <v>69.2</v>
      </c>
      <c r="K35" s="142">
        <v>81.6</v>
      </c>
    </row>
    <row r="36" spans="1:11" s="126" customFormat="1" ht="13.5">
      <c r="A36" s="119"/>
      <c r="B36" s="120" t="s">
        <v>63</v>
      </c>
      <c r="C36" s="121"/>
      <c r="D36" s="139">
        <v>79.2</v>
      </c>
      <c r="E36" s="140">
        <v>93.6</v>
      </c>
      <c r="F36" s="140">
        <v>32.2</v>
      </c>
      <c r="G36" s="141">
        <v>90.2</v>
      </c>
      <c r="H36" s="141">
        <v>71.1</v>
      </c>
      <c r="I36" s="142">
        <v>94.1</v>
      </c>
      <c r="J36" s="139">
        <v>59.6</v>
      </c>
      <c r="K36" s="142">
        <v>71.3</v>
      </c>
    </row>
    <row r="37" spans="1:11" s="126" customFormat="1" ht="13.5">
      <c r="A37" s="119"/>
      <c r="B37" s="120" t="s">
        <v>64</v>
      </c>
      <c r="C37" s="121"/>
      <c r="D37" s="139">
        <v>76.3</v>
      </c>
      <c r="E37" s="140">
        <v>79.7</v>
      </c>
      <c r="F37" s="140">
        <v>57</v>
      </c>
      <c r="G37" s="141">
        <v>87.5</v>
      </c>
      <c r="H37" s="141">
        <v>72</v>
      </c>
      <c r="I37" s="142">
        <v>94.3</v>
      </c>
      <c r="J37" s="139">
        <v>80.8</v>
      </c>
      <c r="K37" s="142">
        <v>118.2</v>
      </c>
    </row>
    <row r="38" spans="1:11" s="126" customFormat="1" ht="13.5">
      <c r="A38" s="119"/>
      <c r="B38" s="120" t="s">
        <v>65</v>
      </c>
      <c r="C38" s="121"/>
      <c r="D38" s="139">
        <v>79.8</v>
      </c>
      <c r="E38" s="140">
        <v>88.4</v>
      </c>
      <c r="F38" s="140">
        <v>57.8</v>
      </c>
      <c r="G38" s="141">
        <v>84.9</v>
      </c>
      <c r="H38" s="141">
        <v>76.7</v>
      </c>
      <c r="I38" s="142">
        <v>91.3</v>
      </c>
      <c r="J38" s="139">
        <v>80.1</v>
      </c>
      <c r="K38" s="142">
        <v>86.1</v>
      </c>
    </row>
    <row r="39" spans="1:11" s="126" customFormat="1" ht="24" customHeight="1">
      <c r="A39" s="119"/>
      <c r="B39" s="120" t="s">
        <v>66</v>
      </c>
      <c r="C39" s="121"/>
      <c r="D39" s="139">
        <v>79.8</v>
      </c>
      <c r="E39" s="140">
        <v>89.6</v>
      </c>
      <c r="F39" s="140">
        <v>20.5</v>
      </c>
      <c r="G39" s="141">
        <v>78.3</v>
      </c>
      <c r="H39" s="141">
        <v>77.1</v>
      </c>
      <c r="I39" s="142">
        <v>80.5</v>
      </c>
      <c r="J39" s="139">
        <v>63.2</v>
      </c>
      <c r="K39" s="142">
        <v>81.7</v>
      </c>
    </row>
    <row r="40" spans="1:11" s="126" customFormat="1" ht="13.5">
      <c r="A40" s="119"/>
      <c r="B40" s="120" t="s">
        <v>67</v>
      </c>
      <c r="C40" s="121"/>
      <c r="D40" s="139">
        <v>80.4</v>
      </c>
      <c r="E40" s="140">
        <v>91.2</v>
      </c>
      <c r="F40" s="140">
        <v>12.5</v>
      </c>
      <c r="G40" s="141">
        <v>85</v>
      </c>
      <c r="H40" s="141">
        <v>75.8</v>
      </c>
      <c r="I40" s="142">
        <v>91.7</v>
      </c>
      <c r="J40" s="139">
        <v>79.4</v>
      </c>
      <c r="K40" s="142">
        <v>72.5</v>
      </c>
    </row>
    <row r="41" spans="1:11" s="126" customFormat="1" ht="13.5">
      <c r="A41" s="119"/>
      <c r="B41" s="120" t="s">
        <v>68</v>
      </c>
      <c r="C41" s="121"/>
      <c r="D41" s="139">
        <v>76</v>
      </c>
      <c r="E41" s="140">
        <v>86.7</v>
      </c>
      <c r="F41" s="140">
        <v>41.9</v>
      </c>
      <c r="G41" s="141">
        <v>85.2</v>
      </c>
      <c r="H41" s="141">
        <v>70.8</v>
      </c>
      <c r="I41" s="142">
        <v>89.6</v>
      </c>
      <c r="J41" s="139">
        <v>71.4</v>
      </c>
      <c r="K41" s="142">
        <v>60.3</v>
      </c>
    </row>
    <row r="42" spans="1:11" s="126" customFormat="1" ht="13.5">
      <c r="A42" s="119"/>
      <c r="B42" s="120" t="s">
        <v>69</v>
      </c>
      <c r="C42" s="121"/>
      <c r="D42" s="139">
        <v>84.3</v>
      </c>
      <c r="E42" s="140">
        <v>92.1</v>
      </c>
      <c r="F42" s="140">
        <v>35.6</v>
      </c>
      <c r="G42" s="141">
        <v>90.4</v>
      </c>
      <c r="H42" s="141">
        <v>78.5</v>
      </c>
      <c r="I42" s="142">
        <v>93.7</v>
      </c>
      <c r="J42" s="139">
        <v>73.6</v>
      </c>
      <c r="K42" s="142">
        <v>73.3</v>
      </c>
    </row>
    <row r="43" spans="1:11" s="126" customFormat="1" ht="13.5">
      <c r="A43" s="119"/>
      <c r="B43" s="120" t="s">
        <v>70</v>
      </c>
      <c r="C43" s="121"/>
      <c r="D43" s="139">
        <v>87.3</v>
      </c>
      <c r="E43" s="140">
        <v>95</v>
      </c>
      <c r="F43" s="140">
        <v>32.4</v>
      </c>
      <c r="G43" s="141">
        <v>93.5</v>
      </c>
      <c r="H43" s="141">
        <v>79.1</v>
      </c>
      <c r="I43" s="142">
        <v>95.2</v>
      </c>
      <c r="J43" s="139">
        <v>73.6</v>
      </c>
      <c r="K43" s="142">
        <v>82.4</v>
      </c>
    </row>
    <row r="44" spans="1:11" s="126" customFormat="1" ht="24" customHeight="1">
      <c r="A44" s="119"/>
      <c r="B44" s="120" t="s">
        <v>71</v>
      </c>
      <c r="C44" s="121"/>
      <c r="D44" s="139">
        <v>81.4</v>
      </c>
      <c r="E44" s="140">
        <v>88.2</v>
      </c>
      <c r="F44" s="140">
        <v>34</v>
      </c>
      <c r="G44" s="141">
        <v>87.9</v>
      </c>
      <c r="H44" s="141">
        <v>73.5</v>
      </c>
      <c r="I44" s="142">
        <v>92.4</v>
      </c>
      <c r="J44" s="139">
        <v>64.7</v>
      </c>
      <c r="K44" s="142">
        <v>71.5</v>
      </c>
    </row>
    <row r="45" spans="1:11" s="126" customFormat="1" ht="13.5">
      <c r="A45" s="119"/>
      <c r="B45" s="120" t="s">
        <v>72</v>
      </c>
      <c r="C45" s="121"/>
      <c r="D45" s="139">
        <v>78.1</v>
      </c>
      <c r="E45" s="140">
        <v>87.2</v>
      </c>
      <c r="F45" s="140">
        <v>17.8</v>
      </c>
      <c r="G45" s="141">
        <v>86.8</v>
      </c>
      <c r="H45" s="141">
        <v>73</v>
      </c>
      <c r="I45" s="142">
        <v>86.5</v>
      </c>
      <c r="J45" s="139">
        <v>69.8</v>
      </c>
      <c r="K45" s="142">
        <v>58.9</v>
      </c>
    </row>
    <row r="46" spans="1:11" s="126" customFormat="1" ht="13.5">
      <c r="A46" s="119"/>
      <c r="B46" s="120" t="s">
        <v>73</v>
      </c>
      <c r="C46" s="121"/>
      <c r="D46" s="139">
        <v>81.3</v>
      </c>
      <c r="E46" s="140">
        <v>86.6</v>
      </c>
      <c r="F46" s="140">
        <v>21.6</v>
      </c>
      <c r="G46" s="141">
        <v>90</v>
      </c>
      <c r="H46" s="141">
        <v>76.1</v>
      </c>
      <c r="I46" s="142">
        <v>94.7</v>
      </c>
      <c r="J46" s="139">
        <v>83.2</v>
      </c>
      <c r="K46" s="142">
        <v>90.1</v>
      </c>
    </row>
    <row r="47" spans="1:11" s="126" customFormat="1" ht="13.5">
      <c r="A47" s="119"/>
      <c r="B47" s="120" t="s">
        <v>74</v>
      </c>
      <c r="C47" s="121"/>
      <c r="D47" s="139">
        <v>84.2</v>
      </c>
      <c r="E47" s="140">
        <v>87.6</v>
      </c>
      <c r="F47" s="140">
        <v>20.8</v>
      </c>
      <c r="G47" s="141">
        <v>92</v>
      </c>
      <c r="H47" s="141">
        <v>76.9</v>
      </c>
      <c r="I47" s="142">
        <v>92.6</v>
      </c>
      <c r="J47" s="139">
        <v>85.3</v>
      </c>
      <c r="K47" s="142">
        <v>89.2</v>
      </c>
    </row>
    <row r="48" spans="1:11" s="126" customFormat="1" ht="13.5">
      <c r="A48" s="119"/>
      <c r="B48" s="120" t="s">
        <v>75</v>
      </c>
      <c r="C48" s="121"/>
      <c r="D48" s="139">
        <v>83.8</v>
      </c>
      <c r="E48" s="140">
        <v>92.9</v>
      </c>
      <c r="F48" s="140">
        <v>43.5</v>
      </c>
      <c r="G48" s="141">
        <v>92</v>
      </c>
      <c r="H48" s="141">
        <v>75.6</v>
      </c>
      <c r="I48" s="142">
        <v>95.1</v>
      </c>
      <c r="J48" s="139">
        <v>65</v>
      </c>
      <c r="K48" s="142">
        <v>70.6</v>
      </c>
    </row>
    <row r="49" spans="1:11" s="126" customFormat="1" ht="24" customHeight="1">
      <c r="A49" s="119"/>
      <c r="B49" s="120" t="s">
        <v>76</v>
      </c>
      <c r="C49" s="121"/>
      <c r="D49" s="139">
        <v>86.6</v>
      </c>
      <c r="E49" s="140">
        <v>93.5</v>
      </c>
      <c r="F49" s="140">
        <v>37</v>
      </c>
      <c r="G49" s="141">
        <v>93</v>
      </c>
      <c r="H49" s="141">
        <v>78.6</v>
      </c>
      <c r="I49" s="142">
        <v>93.3</v>
      </c>
      <c r="J49" s="139">
        <v>72.2</v>
      </c>
      <c r="K49" s="142">
        <v>67.2</v>
      </c>
    </row>
    <row r="50" spans="1:11" s="126" customFormat="1" ht="13.5">
      <c r="A50" s="119"/>
      <c r="B50" s="120" t="s">
        <v>77</v>
      </c>
      <c r="C50" s="121"/>
      <c r="D50" s="139">
        <v>84.9</v>
      </c>
      <c r="E50" s="140">
        <v>91.8</v>
      </c>
      <c r="F50" s="140">
        <v>20.4</v>
      </c>
      <c r="G50" s="141">
        <v>93</v>
      </c>
      <c r="H50" s="141">
        <v>77.7</v>
      </c>
      <c r="I50" s="142">
        <v>93.6</v>
      </c>
      <c r="J50" s="139">
        <v>72.8</v>
      </c>
      <c r="K50" s="142">
        <v>76.2</v>
      </c>
    </row>
    <row r="51" spans="1:11" s="126" customFormat="1" ht="13.5">
      <c r="A51" s="119"/>
      <c r="B51" s="120" t="s">
        <v>78</v>
      </c>
      <c r="C51" s="121"/>
      <c r="D51" s="139">
        <v>84.3</v>
      </c>
      <c r="E51" s="140">
        <v>93.1</v>
      </c>
      <c r="F51" s="140">
        <v>18.5</v>
      </c>
      <c r="G51" s="141">
        <v>91.9</v>
      </c>
      <c r="H51" s="141">
        <v>76</v>
      </c>
      <c r="I51" s="142">
        <v>94.2</v>
      </c>
      <c r="J51" s="139">
        <v>77.4</v>
      </c>
      <c r="K51" s="142">
        <v>85.6</v>
      </c>
    </row>
    <row r="52" spans="1:11" s="126" customFormat="1" ht="13.5">
      <c r="A52" s="119"/>
      <c r="B52" s="120" t="s">
        <v>79</v>
      </c>
      <c r="C52" s="121"/>
      <c r="D52" s="139">
        <v>84.6</v>
      </c>
      <c r="E52" s="140">
        <v>95.7</v>
      </c>
      <c r="F52" s="140">
        <v>50</v>
      </c>
      <c r="G52" s="141">
        <v>92.6</v>
      </c>
      <c r="H52" s="141">
        <v>78.4</v>
      </c>
      <c r="I52" s="142">
        <v>92.1</v>
      </c>
      <c r="J52" s="139">
        <v>78.3</v>
      </c>
      <c r="K52" s="142">
        <v>78.5</v>
      </c>
    </row>
    <row r="53" spans="1:11" s="126" customFormat="1" ht="13.5">
      <c r="A53" s="119"/>
      <c r="B53" s="120" t="s">
        <v>80</v>
      </c>
      <c r="C53" s="121"/>
      <c r="D53" s="139">
        <v>81.3</v>
      </c>
      <c r="E53" s="140">
        <v>91.9</v>
      </c>
      <c r="F53" s="140">
        <v>40</v>
      </c>
      <c r="G53" s="141">
        <v>85</v>
      </c>
      <c r="H53" s="141">
        <v>73.7</v>
      </c>
      <c r="I53" s="142">
        <v>88.9</v>
      </c>
      <c r="J53" s="139">
        <v>77.3</v>
      </c>
      <c r="K53" s="142">
        <v>80.6</v>
      </c>
    </row>
    <row r="54" spans="1:11" s="126" customFormat="1" ht="24" customHeight="1">
      <c r="A54" s="119"/>
      <c r="B54" s="120" t="s">
        <v>81</v>
      </c>
      <c r="C54" s="121"/>
      <c r="D54" s="139">
        <v>84.2</v>
      </c>
      <c r="E54" s="140">
        <v>93.7</v>
      </c>
      <c r="F54" s="140">
        <v>28.4</v>
      </c>
      <c r="G54" s="141">
        <v>89.9</v>
      </c>
      <c r="H54" s="141">
        <v>75.2</v>
      </c>
      <c r="I54" s="142">
        <v>92.8</v>
      </c>
      <c r="J54" s="139">
        <v>74.5</v>
      </c>
      <c r="K54" s="142">
        <v>61.7</v>
      </c>
    </row>
    <row r="55" spans="1:11" s="126" customFormat="1" ht="13.5">
      <c r="A55" s="119"/>
      <c r="B55" s="120" t="s">
        <v>82</v>
      </c>
      <c r="C55" s="121"/>
      <c r="D55" s="139">
        <v>86.5</v>
      </c>
      <c r="E55" s="140">
        <v>93</v>
      </c>
      <c r="F55" s="140">
        <v>34.6</v>
      </c>
      <c r="G55" s="141">
        <v>94.5</v>
      </c>
      <c r="H55" s="141">
        <v>80.2</v>
      </c>
      <c r="I55" s="142">
        <v>92.4</v>
      </c>
      <c r="J55" s="139">
        <v>83.9</v>
      </c>
      <c r="K55" s="142">
        <v>89.9</v>
      </c>
    </row>
    <row r="56" spans="1:11" s="126" customFormat="1" ht="9" customHeight="1" thickBot="1">
      <c r="A56" s="127"/>
      <c r="B56" s="128"/>
      <c r="C56" s="129"/>
      <c r="D56" s="134"/>
      <c r="E56" s="138"/>
      <c r="F56" s="138"/>
      <c r="G56" s="143"/>
      <c r="H56" s="143"/>
      <c r="I56" s="135"/>
      <c r="J56" s="134"/>
      <c r="K56" s="135"/>
    </row>
    <row r="58" ht="16.5" customHeight="1">
      <c r="B58" s="3" t="s">
        <v>96</v>
      </c>
    </row>
    <row r="59" ht="16.5" customHeight="1">
      <c r="B59" s="100" t="s">
        <v>97</v>
      </c>
    </row>
  </sheetData>
  <mergeCells count="4">
    <mergeCell ref="D6:D7"/>
    <mergeCell ref="I6:I7"/>
    <mergeCell ref="J6:J7"/>
    <mergeCell ref="K6:K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workbookViewId="0" topLeftCell="A40">
      <selection activeCell="L10" sqref="L10"/>
    </sheetView>
  </sheetViews>
  <sheetFormatPr defaultColWidth="9.00390625" defaultRowHeight="13.5"/>
  <cols>
    <col min="1" max="1" width="2.125" style="100" customWidth="1"/>
    <col min="2" max="2" width="12.625" style="100" customWidth="1"/>
    <col min="3" max="3" width="2.125" style="100" customWidth="1"/>
    <col min="4" max="10" width="12.625" style="100" customWidth="1"/>
    <col min="11" max="11" width="12.625" style="159" customWidth="1"/>
    <col min="12" max="16384" width="9.00390625" style="100" customWidth="1"/>
  </cols>
  <sheetData>
    <row r="1" spans="1:11" ht="14.25">
      <c r="A1" s="98" t="s">
        <v>91</v>
      </c>
      <c r="B1" s="99"/>
      <c r="C1" s="99"/>
      <c r="D1" s="99"/>
      <c r="E1" s="99"/>
      <c r="F1" s="99"/>
      <c r="G1" s="99"/>
      <c r="H1" s="99"/>
      <c r="I1" s="99"/>
      <c r="J1" s="99"/>
      <c r="K1" s="156"/>
    </row>
    <row r="4" spans="1:11" ht="27" customHeight="1" thickBot="1">
      <c r="A4" s="100" t="s">
        <v>104</v>
      </c>
      <c r="G4" s="101"/>
      <c r="H4" s="101"/>
      <c r="I4" s="102"/>
      <c r="K4" s="101" t="s">
        <v>110</v>
      </c>
    </row>
    <row r="5" spans="1:11" ht="27" customHeight="1">
      <c r="A5" s="103"/>
      <c r="B5" s="104"/>
      <c r="C5" s="105"/>
      <c r="D5" s="106" t="s">
        <v>88</v>
      </c>
      <c r="E5" s="107"/>
      <c r="F5" s="107"/>
      <c r="G5" s="108"/>
      <c r="H5" s="107"/>
      <c r="I5" s="109"/>
      <c r="J5" s="106" t="s">
        <v>89</v>
      </c>
      <c r="K5" s="157"/>
    </row>
    <row r="6" spans="1:11" ht="13.5" customHeight="1">
      <c r="A6" s="95"/>
      <c r="B6" s="96"/>
      <c r="C6" s="97"/>
      <c r="D6" s="168" t="s">
        <v>86</v>
      </c>
      <c r="E6" s="111"/>
      <c r="F6" s="111"/>
      <c r="G6" s="112"/>
      <c r="H6" s="111"/>
      <c r="I6" s="170" t="s">
        <v>87</v>
      </c>
      <c r="J6" s="172" t="s">
        <v>83</v>
      </c>
      <c r="K6" s="176" t="s">
        <v>87</v>
      </c>
    </row>
    <row r="7" spans="1:11" ht="33.75" customHeight="1" thickBot="1">
      <c r="A7" s="113"/>
      <c r="B7" s="114"/>
      <c r="C7" s="115"/>
      <c r="D7" s="169"/>
      <c r="E7" s="116" t="s">
        <v>33</v>
      </c>
      <c r="F7" s="116" t="s">
        <v>34</v>
      </c>
      <c r="G7" s="117" t="s">
        <v>83</v>
      </c>
      <c r="H7" s="118" t="s">
        <v>84</v>
      </c>
      <c r="I7" s="171"/>
      <c r="J7" s="173"/>
      <c r="K7" s="177"/>
    </row>
    <row r="8" spans="1:11" s="126" customFormat="1" ht="20.25" customHeight="1">
      <c r="A8" s="119"/>
      <c r="B8" s="120" t="s">
        <v>35</v>
      </c>
      <c r="C8" s="121"/>
      <c r="D8" s="139">
        <v>33.4</v>
      </c>
      <c r="E8" s="140">
        <v>302.9</v>
      </c>
      <c r="F8" s="140">
        <v>68</v>
      </c>
      <c r="G8" s="141">
        <v>174.6</v>
      </c>
      <c r="H8" s="141">
        <v>18.6</v>
      </c>
      <c r="I8" s="142">
        <v>274.6</v>
      </c>
      <c r="J8" s="139">
        <v>105.2</v>
      </c>
      <c r="K8" s="155">
        <v>114.1</v>
      </c>
    </row>
    <row r="9" spans="1:11" s="126" customFormat="1" ht="24" customHeight="1">
      <c r="A9" s="119"/>
      <c r="B9" s="120" t="s">
        <v>36</v>
      </c>
      <c r="C9" s="121"/>
      <c r="D9" s="139">
        <v>38.9</v>
      </c>
      <c r="E9" s="140">
        <v>287.6</v>
      </c>
      <c r="F9" s="140">
        <v>61.6</v>
      </c>
      <c r="G9" s="141">
        <v>234</v>
      </c>
      <c r="H9" s="141">
        <v>20.3</v>
      </c>
      <c r="I9" s="142">
        <v>396.7</v>
      </c>
      <c r="J9" s="139">
        <v>121.4</v>
      </c>
      <c r="K9" s="155">
        <v>170.9</v>
      </c>
    </row>
    <row r="10" spans="1:11" s="126" customFormat="1" ht="13.5">
      <c r="A10" s="119"/>
      <c r="B10" s="120" t="s">
        <v>37</v>
      </c>
      <c r="C10" s="121"/>
      <c r="D10" s="139">
        <v>35.1</v>
      </c>
      <c r="E10" s="140">
        <v>256.1</v>
      </c>
      <c r="F10" s="140">
        <v>65.7</v>
      </c>
      <c r="G10" s="141">
        <v>127.5</v>
      </c>
      <c r="H10" s="141">
        <v>21.2</v>
      </c>
      <c r="I10" s="142">
        <v>326.6</v>
      </c>
      <c r="J10" s="139">
        <v>147.2</v>
      </c>
      <c r="K10" s="155">
        <v>227.8</v>
      </c>
    </row>
    <row r="11" spans="1:11" s="126" customFormat="1" ht="13.5">
      <c r="A11" s="119"/>
      <c r="B11" s="120" t="s">
        <v>38</v>
      </c>
      <c r="C11" s="121"/>
      <c r="D11" s="139">
        <v>36.1</v>
      </c>
      <c r="E11" s="140">
        <v>332.4</v>
      </c>
      <c r="F11" s="140">
        <v>37.2</v>
      </c>
      <c r="G11" s="141">
        <v>163.9</v>
      </c>
      <c r="H11" s="141">
        <v>21</v>
      </c>
      <c r="I11" s="142">
        <v>359.9</v>
      </c>
      <c r="J11" s="139">
        <v>81.4</v>
      </c>
      <c r="K11" s="155">
        <v>92.3</v>
      </c>
    </row>
    <row r="12" spans="1:11" s="126" customFormat="1" ht="13.5">
      <c r="A12" s="119"/>
      <c r="B12" s="120" t="s">
        <v>39</v>
      </c>
      <c r="C12" s="121"/>
      <c r="D12" s="139">
        <v>28.4</v>
      </c>
      <c r="E12" s="140">
        <v>334.2</v>
      </c>
      <c r="F12" s="140">
        <v>75.2</v>
      </c>
      <c r="G12" s="141">
        <v>95</v>
      </c>
      <c r="H12" s="141">
        <v>18</v>
      </c>
      <c r="I12" s="142">
        <v>93.9</v>
      </c>
      <c r="J12" s="139">
        <v>124.5</v>
      </c>
      <c r="K12" s="155">
        <v>107.1</v>
      </c>
    </row>
    <row r="13" spans="1:11" s="126" customFormat="1" ht="13.5">
      <c r="A13" s="119"/>
      <c r="B13" s="120" t="s">
        <v>40</v>
      </c>
      <c r="C13" s="121"/>
      <c r="D13" s="139">
        <v>34.5</v>
      </c>
      <c r="E13" s="140">
        <v>280.8</v>
      </c>
      <c r="F13" s="140">
        <v>119.2</v>
      </c>
      <c r="G13" s="141">
        <v>203</v>
      </c>
      <c r="H13" s="141">
        <v>20.4</v>
      </c>
      <c r="I13" s="142">
        <v>843.2</v>
      </c>
      <c r="J13" s="139">
        <v>619</v>
      </c>
      <c r="K13" s="155">
        <v>760.5</v>
      </c>
    </row>
    <row r="14" spans="1:11" s="126" customFormat="1" ht="24" customHeight="1">
      <c r="A14" s="119"/>
      <c r="B14" s="120" t="s">
        <v>41</v>
      </c>
      <c r="C14" s="121"/>
      <c r="D14" s="139">
        <v>29</v>
      </c>
      <c r="E14" s="140">
        <v>277.3</v>
      </c>
      <c r="F14" s="140">
        <v>70.1</v>
      </c>
      <c r="G14" s="141">
        <v>110.1</v>
      </c>
      <c r="H14" s="141">
        <v>18.1</v>
      </c>
      <c r="I14" s="142">
        <v>82.4</v>
      </c>
      <c r="J14" s="139">
        <v>161.2</v>
      </c>
      <c r="K14" s="155">
        <v>121.6</v>
      </c>
    </row>
    <row r="15" spans="1:11" s="126" customFormat="1" ht="13.5">
      <c r="A15" s="119"/>
      <c r="B15" s="120" t="s">
        <v>42</v>
      </c>
      <c r="C15" s="121"/>
      <c r="D15" s="139">
        <v>34.5</v>
      </c>
      <c r="E15" s="140">
        <v>360.4</v>
      </c>
      <c r="F15" s="140">
        <v>115.5</v>
      </c>
      <c r="G15" s="141">
        <v>185.8</v>
      </c>
      <c r="H15" s="141">
        <v>19.6</v>
      </c>
      <c r="I15" s="142">
        <v>202.8</v>
      </c>
      <c r="J15" s="139">
        <v>95.6</v>
      </c>
      <c r="K15" s="155">
        <v>573.3</v>
      </c>
    </row>
    <row r="16" spans="1:11" s="126" customFormat="1" ht="13.5">
      <c r="A16" s="119"/>
      <c r="B16" s="120" t="s">
        <v>43</v>
      </c>
      <c r="C16" s="121"/>
      <c r="D16" s="139">
        <v>32.6</v>
      </c>
      <c r="E16" s="140">
        <v>382.4</v>
      </c>
      <c r="F16" s="140">
        <v>59.3</v>
      </c>
      <c r="G16" s="141">
        <v>162.1</v>
      </c>
      <c r="H16" s="141">
        <v>18.4</v>
      </c>
      <c r="I16" s="142">
        <v>236.9</v>
      </c>
      <c r="J16" s="139">
        <v>294</v>
      </c>
      <c r="K16" s="155">
        <v>272.3</v>
      </c>
    </row>
    <row r="17" spans="1:11" s="126" customFormat="1" ht="13.5">
      <c r="A17" s="119"/>
      <c r="B17" s="120" t="s">
        <v>44</v>
      </c>
      <c r="C17" s="121"/>
      <c r="D17" s="139">
        <v>34.7</v>
      </c>
      <c r="E17" s="140">
        <v>378.4</v>
      </c>
      <c r="F17" s="140">
        <v>102.6</v>
      </c>
      <c r="G17" s="141">
        <v>169.7</v>
      </c>
      <c r="H17" s="141">
        <v>19</v>
      </c>
      <c r="I17" s="142">
        <v>472.4</v>
      </c>
      <c r="J17" s="139">
        <v>116.7</v>
      </c>
      <c r="K17" s="155">
        <v>775.3</v>
      </c>
    </row>
    <row r="18" spans="1:11" s="126" customFormat="1" ht="13.5">
      <c r="A18" s="119"/>
      <c r="B18" s="120" t="s">
        <v>45</v>
      </c>
      <c r="C18" s="121"/>
      <c r="D18" s="139">
        <v>31.8</v>
      </c>
      <c r="E18" s="140">
        <v>340.8</v>
      </c>
      <c r="F18" s="140">
        <v>87.5</v>
      </c>
      <c r="G18" s="141">
        <v>118.4</v>
      </c>
      <c r="H18" s="141">
        <v>18.3</v>
      </c>
      <c r="I18" s="142">
        <v>215.6</v>
      </c>
      <c r="J18" s="139">
        <v>109.6</v>
      </c>
      <c r="K18" s="155">
        <v>127.4</v>
      </c>
    </row>
    <row r="19" spans="1:11" s="126" customFormat="1" ht="24" customHeight="1">
      <c r="A19" s="119"/>
      <c r="B19" s="120" t="s">
        <v>46</v>
      </c>
      <c r="C19" s="121"/>
      <c r="D19" s="139">
        <v>34.1</v>
      </c>
      <c r="E19" s="140">
        <v>317.9</v>
      </c>
      <c r="F19" s="140">
        <v>49.4</v>
      </c>
      <c r="G19" s="141">
        <v>206.5</v>
      </c>
      <c r="H19" s="141">
        <v>18.3</v>
      </c>
      <c r="I19" s="142">
        <v>237.8</v>
      </c>
      <c r="J19" s="139">
        <v>187.1</v>
      </c>
      <c r="K19" s="155" t="s">
        <v>106</v>
      </c>
    </row>
    <row r="20" spans="1:11" s="126" customFormat="1" ht="13.5">
      <c r="A20" s="119"/>
      <c r="B20" s="120" t="s">
        <v>47</v>
      </c>
      <c r="C20" s="121"/>
      <c r="D20" s="139">
        <v>30.4</v>
      </c>
      <c r="E20" s="140">
        <v>308.2</v>
      </c>
      <c r="F20" s="140">
        <v>53.3</v>
      </c>
      <c r="G20" s="141">
        <v>207</v>
      </c>
      <c r="H20" s="141">
        <v>17.2</v>
      </c>
      <c r="I20" s="142">
        <v>256.4</v>
      </c>
      <c r="J20" s="139">
        <v>41.3</v>
      </c>
      <c r="K20" s="155">
        <v>27.5</v>
      </c>
    </row>
    <row r="21" spans="1:11" s="126" customFormat="1" ht="13.5">
      <c r="A21" s="119"/>
      <c r="B21" s="120" t="s">
        <v>48</v>
      </c>
      <c r="C21" s="121"/>
      <c r="D21" s="139">
        <v>25.7</v>
      </c>
      <c r="E21" s="140">
        <v>222.4</v>
      </c>
      <c r="F21" s="140">
        <v>74.7</v>
      </c>
      <c r="G21" s="141">
        <v>196.9</v>
      </c>
      <c r="H21" s="141">
        <v>16.2</v>
      </c>
      <c r="I21" s="142">
        <v>355.9</v>
      </c>
      <c r="J21" s="139">
        <v>89.6</v>
      </c>
      <c r="K21" s="155">
        <v>298</v>
      </c>
    </row>
    <row r="22" spans="1:11" s="126" customFormat="1" ht="13.5">
      <c r="A22" s="119"/>
      <c r="B22" s="120" t="s">
        <v>49</v>
      </c>
      <c r="C22" s="121"/>
      <c r="D22" s="139">
        <v>26</v>
      </c>
      <c r="E22" s="140">
        <v>246.6</v>
      </c>
      <c r="F22" s="140">
        <v>51.4</v>
      </c>
      <c r="G22" s="141">
        <v>219.6</v>
      </c>
      <c r="H22" s="141">
        <v>16.1</v>
      </c>
      <c r="I22" s="142">
        <v>273.3</v>
      </c>
      <c r="J22" s="139">
        <v>58.7</v>
      </c>
      <c r="K22" s="155">
        <v>43.1</v>
      </c>
    </row>
    <row r="23" spans="1:11" s="126" customFormat="1" ht="13.5">
      <c r="A23" s="119"/>
      <c r="B23" s="120" t="s">
        <v>50</v>
      </c>
      <c r="C23" s="121"/>
      <c r="D23" s="139">
        <v>34</v>
      </c>
      <c r="E23" s="140">
        <v>349.8</v>
      </c>
      <c r="F23" s="140">
        <v>71.8</v>
      </c>
      <c r="G23" s="141">
        <v>194.6</v>
      </c>
      <c r="H23" s="141">
        <v>19.9</v>
      </c>
      <c r="I23" s="142">
        <v>394.8</v>
      </c>
      <c r="J23" s="139">
        <v>63</v>
      </c>
      <c r="K23" s="155">
        <v>46.1</v>
      </c>
    </row>
    <row r="24" spans="1:11" s="126" customFormat="1" ht="24" customHeight="1">
      <c r="A24" s="119"/>
      <c r="B24" s="120" t="s">
        <v>51</v>
      </c>
      <c r="C24" s="121"/>
      <c r="D24" s="139">
        <v>37.6</v>
      </c>
      <c r="E24" s="140">
        <v>344.1</v>
      </c>
      <c r="F24" s="140">
        <v>73.6</v>
      </c>
      <c r="G24" s="141">
        <v>268.7</v>
      </c>
      <c r="H24" s="141">
        <v>18.1</v>
      </c>
      <c r="I24" s="142">
        <v>380</v>
      </c>
      <c r="J24" s="139">
        <v>69.1</v>
      </c>
      <c r="K24" s="155">
        <v>100.9</v>
      </c>
    </row>
    <row r="25" spans="1:11" s="126" customFormat="1" ht="13.5">
      <c r="A25" s="119"/>
      <c r="B25" s="120" t="s">
        <v>52</v>
      </c>
      <c r="C25" s="121"/>
      <c r="D25" s="139">
        <v>37.2</v>
      </c>
      <c r="E25" s="140">
        <v>309.7</v>
      </c>
      <c r="F25" s="140">
        <v>230.7</v>
      </c>
      <c r="G25" s="141">
        <v>202.8</v>
      </c>
      <c r="H25" s="141">
        <v>20.1</v>
      </c>
      <c r="I25" s="142">
        <v>294</v>
      </c>
      <c r="J25" s="139">
        <v>185.4</v>
      </c>
      <c r="K25" s="155">
        <v>97.7</v>
      </c>
    </row>
    <row r="26" spans="1:11" s="126" customFormat="1" ht="13.5">
      <c r="A26" s="119"/>
      <c r="B26" s="120" t="s">
        <v>53</v>
      </c>
      <c r="C26" s="121"/>
      <c r="D26" s="139">
        <v>33.2</v>
      </c>
      <c r="E26" s="140">
        <v>216.8</v>
      </c>
      <c r="F26" s="140">
        <v>31.4</v>
      </c>
      <c r="G26" s="141">
        <v>120.2</v>
      </c>
      <c r="H26" s="141">
        <v>19.4</v>
      </c>
      <c r="I26" s="142">
        <v>120.3</v>
      </c>
      <c r="J26" s="139">
        <v>78.7</v>
      </c>
      <c r="K26" s="155">
        <v>85.4</v>
      </c>
    </row>
    <row r="27" spans="1:11" s="126" customFormat="1" ht="13.5">
      <c r="A27" s="119"/>
      <c r="B27" s="120" t="s">
        <v>54</v>
      </c>
      <c r="C27" s="121"/>
      <c r="D27" s="139">
        <v>34.5</v>
      </c>
      <c r="E27" s="140">
        <v>301.1</v>
      </c>
      <c r="F27" s="140">
        <v>65.1</v>
      </c>
      <c r="G27" s="141">
        <v>134.3</v>
      </c>
      <c r="H27" s="141">
        <v>19.5</v>
      </c>
      <c r="I27" s="142">
        <v>154.5</v>
      </c>
      <c r="J27" s="139">
        <v>197</v>
      </c>
      <c r="K27" s="155">
        <v>370.5</v>
      </c>
    </row>
    <row r="28" spans="1:11" s="126" customFormat="1" ht="13.5">
      <c r="A28" s="119"/>
      <c r="B28" s="120" t="s">
        <v>55</v>
      </c>
      <c r="C28" s="121"/>
      <c r="D28" s="139">
        <v>26.1</v>
      </c>
      <c r="E28" s="140">
        <v>234.4</v>
      </c>
      <c r="F28" s="140">
        <v>100.8</v>
      </c>
      <c r="G28" s="141">
        <v>97.5</v>
      </c>
      <c r="H28" s="141">
        <v>16.4</v>
      </c>
      <c r="I28" s="142">
        <v>107.8</v>
      </c>
      <c r="J28" s="139">
        <v>94.9</v>
      </c>
      <c r="K28" s="155">
        <v>99.8</v>
      </c>
    </row>
    <row r="29" spans="1:11" s="126" customFormat="1" ht="24" customHeight="1">
      <c r="A29" s="119"/>
      <c r="B29" s="120" t="s">
        <v>56</v>
      </c>
      <c r="C29" s="121"/>
      <c r="D29" s="139">
        <v>27.3</v>
      </c>
      <c r="E29" s="140">
        <v>305.9</v>
      </c>
      <c r="F29" s="140">
        <v>94.6</v>
      </c>
      <c r="G29" s="141">
        <v>132.6</v>
      </c>
      <c r="H29" s="141">
        <v>16.9</v>
      </c>
      <c r="I29" s="142">
        <v>151.8</v>
      </c>
      <c r="J29" s="139">
        <v>136.4</v>
      </c>
      <c r="K29" s="155">
        <v>145.1</v>
      </c>
    </row>
    <row r="30" spans="1:11" s="126" customFormat="1" ht="13.5">
      <c r="A30" s="119"/>
      <c r="B30" s="120" t="s">
        <v>57</v>
      </c>
      <c r="C30" s="121"/>
      <c r="D30" s="139">
        <v>31.3</v>
      </c>
      <c r="E30" s="140">
        <v>278.5</v>
      </c>
      <c r="F30" s="140">
        <v>80.4</v>
      </c>
      <c r="G30" s="141">
        <v>199.7</v>
      </c>
      <c r="H30" s="141">
        <v>16.4</v>
      </c>
      <c r="I30" s="142">
        <v>241.3</v>
      </c>
      <c r="J30" s="139">
        <v>55.6</v>
      </c>
      <c r="K30" s="155">
        <v>42.6</v>
      </c>
    </row>
    <row r="31" spans="1:11" s="126" customFormat="1" ht="13.5">
      <c r="A31" s="119"/>
      <c r="B31" s="120" t="s">
        <v>58</v>
      </c>
      <c r="C31" s="121"/>
      <c r="D31" s="139">
        <v>28.7</v>
      </c>
      <c r="E31" s="140">
        <v>295.1</v>
      </c>
      <c r="F31" s="140">
        <v>63.9</v>
      </c>
      <c r="G31" s="141">
        <v>163.2</v>
      </c>
      <c r="H31" s="141">
        <v>16.9</v>
      </c>
      <c r="I31" s="142">
        <v>239.1</v>
      </c>
      <c r="J31" s="139">
        <v>29.9</v>
      </c>
      <c r="K31" s="155">
        <v>16.6</v>
      </c>
    </row>
    <row r="32" spans="1:11" s="126" customFormat="1" ht="13.5">
      <c r="A32" s="119"/>
      <c r="B32" s="120" t="s">
        <v>59</v>
      </c>
      <c r="C32" s="121"/>
      <c r="D32" s="139">
        <v>33.4</v>
      </c>
      <c r="E32" s="140">
        <v>303.6</v>
      </c>
      <c r="F32" s="140">
        <v>75.9</v>
      </c>
      <c r="G32" s="141">
        <v>150.3</v>
      </c>
      <c r="H32" s="141">
        <v>17.9</v>
      </c>
      <c r="I32" s="142">
        <v>205.1</v>
      </c>
      <c r="J32" s="139">
        <v>97.6</v>
      </c>
      <c r="K32" s="155">
        <v>78.2</v>
      </c>
    </row>
    <row r="33" spans="1:11" s="126" customFormat="1" ht="13.5">
      <c r="A33" s="119"/>
      <c r="B33" s="120" t="s">
        <v>60</v>
      </c>
      <c r="C33" s="121"/>
      <c r="D33" s="139">
        <v>29.2</v>
      </c>
      <c r="E33" s="140">
        <v>247.1</v>
      </c>
      <c r="F33" s="140">
        <v>46.9</v>
      </c>
      <c r="G33" s="141">
        <v>172.9</v>
      </c>
      <c r="H33" s="141">
        <v>18.2</v>
      </c>
      <c r="I33" s="142">
        <v>140.5</v>
      </c>
      <c r="J33" s="139">
        <v>56.9</v>
      </c>
      <c r="K33" s="155">
        <v>25.2</v>
      </c>
    </row>
    <row r="34" spans="1:11" s="126" customFormat="1" ht="24" customHeight="1">
      <c r="A34" s="119"/>
      <c r="B34" s="120" t="s">
        <v>61</v>
      </c>
      <c r="C34" s="121"/>
      <c r="D34" s="139">
        <v>34</v>
      </c>
      <c r="E34" s="140">
        <v>333.8</v>
      </c>
      <c r="F34" s="140">
        <v>70.9</v>
      </c>
      <c r="G34" s="141">
        <v>181.4</v>
      </c>
      <c r="H34" s="141">
        <v>21.1</v>
      </c>
      <c r="I34" s="142">
        <v>273.5</v>
      </c>
      <c r="J34" s="139">
        <v>48.7</v>
      </c>
      <c r="K34" s="155">
        <v>24.4</v>
      </c>
    </row>
    <row r="35" spans="1:11" s="126" customFormat="1" ht="13.5">
      <c r="A35" s="119"/>
      <c r="B35" s="120" t="s">
        <v>62</v>
      </c>
      <c r="C35" s="121"/>
      <c r="D35" s="139">
        <v>30.8</v>
      </c>
      <c r="E35" s="140">
        <v>266.4</v>
      </c>
      <c r="F35" s="140">
        <v>76.3</v>
      </c>
      <c r="G35" s="141">
        <v>198.9</v>
      </c>
      <c r="H35" s="141">
        <v>18.2</v>
      </c>
      <c r="I35" s="142">
        <v>312.3</v>
      </c>
      <c r="J35" s="139">
        <v>152.1</v>
      </c>
      <c r="K35" s="155">
        <v>82.6</v>
      </c>
    </row>
    <row r="36" spans="1:11" s="126" customFormat="1" ht="13.5">
      <c r="A36" s="119"/>
      <c r="B36" s="120" t="s">
        <v>63</v>
      </c>
      <c r="C36" s="121"/>
      <c r="D36" s="139">
        <v>31.2</v>
      </c>
      <c r="E36" s="140">
        <v>356.7</v>
      </c>
      <c r="F36" s="140">
        <v>66.1</v>
      </c>
      <c r="G36" s="141">
        <v>168.3</v>
      </c>
      <c r="H36" s="141">
        <v>17.7</v>
      </c>
      <c r="I36" s="142">
        <v>368.4</v>
      </c>
      <c r="J36" s="139">
        <v>110.8</v>
      </c>
      <c r="K36" s="155">
        <v>130.7</v>
      </c>
    </row>
    <row r="37" spans="1:11" s="126" customFormat="1" ht="13.5">
      <c r="A37" s="119"/>
      <c r="B37" s="120" t="s">
        <v>64</v>
      </c>
      <c r="C37" s="121"/>
      <c r="D37" s="139">
        <v>31.9</v>
      </c>
      <c r="E37" s="140">
        <v>295.3</v>
      </c>
      <c r="F37" s="140">
        <v>65.6</v>
      </c>
      <c r="G37" s="141">
        <v>184.1</v>
      </c>
      <c r="H37" s="141">
        <v>19.9</v>
      </c>
      <c r="I37" s="142">
        <v>358</v>
      </c>
      <c r="J37" s="139">
        <v>20.3</v>
      </c>
      <c r="K37" s="155">
        <v>3.1</v>
      </c>
    </row>
    <row r="38" spans="1:11" s="126" customFormat="1" ht="13.5">
      <c r="A38" s="119"/>
      <c r="B38" s="120" t="s">
        <v>65</v>
      </c>
      <c r="C38" s="121"/>
      <c r="D38" s="139">
        <v>34.1</v>
      </c>
      <c r="E38" s="140">
        <v>389</v>
      </c>
      <c r="F38" s="140">
        <v>124.9</v>
      </c>
      <c r="G38" s="141">
        <v>138.2</v>
      </c>
      <c r="H38" s="141">
        <v>22</v>
      </c>
      <c r="I38" s="142">
        <v>196</v>
      </c>
      <c r="J38" s="139">
        <v>291.6</v>
      </c>
      <c r="K38" s="155">
        <v>1590.5</v>
      </c>
    </row>
    <row r="39" spans="1:11" s="126" customFormat="1" ht="24" customHeight="1">
      <c r="A39" s="119"/>
      <c r="B39" s="120" t="s">
        <v>66</v>
      </c>
      <c r="C39" s="121"/>
      <c r="D39" s="139">
        <v>34</v>
      </c>
      <c r="E39" s="140">
        <v>319.2</v>
      </c>
      <c r="F39" s="140">
        <v>45.7</v>
      </c>
      <c r="G39" s="141">
        <v>100.1</v>
      </c>
      <c r="H39" s="141">
        <v>20.4</v>
      </c>
      <c r="I39" s="142">
        <v>125.2</v>
      </c>
      <c r="J39" s="139">
        <v>119.4</v>
      </c>
      <c r="K39" s="155">
        <v>187.7</v>
      </c>
    </row>
    <row r="40" spans="1:11" s="126" customFormat="1" ht="13.5">
      <c r="A40" s="119"/>
      <c r="B40" s="120" t="s">
        <v>67</v>
      </c>
      <c r="C40" s="121"/>
      <c r="D40" s="139">
        <v>33.7</v>
      </c>
      <c r="E40" s="140">
        <v>256.2</v>
      </c>
      <c r="F40" s="140">
        <v>50.4</v>
      </c>
      <c r="G40" s="141">
        <v>139.2</v>
      </c>
      <c r="H40" s="141">
        <v>19.6</v>
      </c>
      <c r="I40" s="142">
        <v>111.2</v>
      </c>
      <c r="J40" s="139">
        <v>151.2</v>
      </c>
      <c r="K40" s="155">
        <v>593.8</v>
      </c>
    </row>
    <row r="41" spans="1:11" s="126" customFormat="1" ht="13.5">
      <c r="A41" s="119"/>
      <c r="B41" s="120" t="s">
        <v>68</v>
      </c>
      <c r="C41" s="121"/>
      <c r="D41" s="139">
        <v>32.3</v>
      </c>
      <c r="E41" s="140">
        <v>240.8</v>
      </c>
      <c r="F41" s="140">
        <v>92.4</v>
      </c>
      <c r="G41" s="141">
        <v>143.1</v>
      </c>
      <c r="H41" s="141">
        <v>20.2</v>
      </c>
      <c r="I41" s="142">
        <v>178.9</v>
      </c>
      <c r="J41" s="139">
        <v>88.3</v>
      </c>
      <c r="K41" s="155">
        <v>41.4</v>
      </c>
    </row>
    <row r="42" spans="1:11" s="126" customFormat="1" ht="13.5">
      <c r="A42" s="119"/>
      <c r="B42" s="120" t="s">
        <v>69</v>
      </c>
      <c r="C42" s="121"/>
      <c r="D42" s="139">
        <v>37.3</v>
      </c>
      <c r="E42" s="140">
        <v>293.5</v>
      </c>
      <c r="F42" s="140">
        <v>60.7</v>
      </c>
      <c r="G42" s="141">
        <v>167.5</v>
      </c>
      <c r="H42" s="141">
        <v>19.5</v>
      </c>
      <c r="I42" s="142">
        <v>337</v>
      </c>
      <c r="J42" s="139">
        <v>120.3</v>
      </c>
      <c r="K42" s="155">
        <v>190.6</v>
      </c>
    </row>
    <row r="43" spans="1:11" s="126" customFormat="1" ht="13.5">
      <c r="A43" s="119"/>
      <c r="B43" s="120" t="s">
        <v>70</v>
      </c>
      <c r="C43" s="121"/>
      <c r="D43" s="139">
        <v>48.2</v>
      </c>
      <c r="E43" s="140">
        <v>375.4</v>
      </c>
      <c r="F43" s="140">
        <v>59</v>
      </c>
      <c r="G43" s="141">
        <v>240.3</v>
      </c>
      <c r="H43" s="141">
        <v>20.8</v>
      </c>
      <c r="I43" s="142">
        <v>447.5</v>
      </c>
      <c r="J43" s="139">
        <v>139.3</v>
      </c>
      <c r="K43" s="155">
        <v>164.3</v>
      </c>
    </row>
    <row r="44" spans="1:11" s="126" customFormat="1" ht="24" customHeight="1">
      <c r="A44" s="119"/>
      <c r="B44" s="120" t="s">
        <v>71</v>
      </c>
      <c r="C44" s="121"/>
      <c r="D44" s="139">
        <v>47.9</v>
      </c>
      <c r="E44" s="140">
        <v>486.4</v>
      </c>
      <c r="F44" s="140">
        <v>48.2</v>
      </c>
      <c r="G44" s="141">
        <v>164.5</v>
      </c>
      <c r="H44" s="141">
        <v>21.5</v>
      </c>
      <c r="I44" s="142">
        <v>320.6</v>
      </c>
      <c r="J44" s="139">
        <v>133.9</v>
      </c>
      <c r="K44" s="155">
        <v>167</v>
      </c>
    </row>
    <row r="45" spans="1:11" s="126" customFormat="1" ht="13.5">
      <c r="A45" s="119"/>
      <c r="B45" s="120" t="s">
        <v>72</v>
      </c>
      <c r="C45" s="121"/>
      <c r="D45" s="139">
        <v>33.1</v>
      </c>
      <c r="E45" s="140">
        <v>319.7</v>
      </c>
      <c r="F45" s="140">
        <v>70.3</v>
      </c>
      <c r="G45" s="141">
        <v>204.1</v>
      </c>
      <c r="H45" s="141">
        <v>19.5</v>
      </c>
      <c r="I45" s="142">
        <v>299.8</v>
      </c>
      <c r="J45" s="139">
        <v>148.7</v>
      </c>
      <c r="K45" s="155">
        <v>227.2</v>
      </c>
    </row>
    <row r="46" spans="1:11" s="126" customFormat="1" ht="13.5">
      <c r="A46" s="119"/>
      <c r="B46" s="120" t="s">
        <v>73</v>
      </c>
      <c r="C46" s="121"/>
      <c r="D46" s="139">
        <v>38.5</v>
      </c>
      <c r="E46" s="140">
        <v>317.5</v>
      </c>
      <c r="F46" s="140">
        <v>49.4</v>
      </c>
      <c r="G46" s="141">
        <v>147.6</v>
      </c>
      <c r="H46" s="141">
        <v>21.1</v>
      </c>
      <c r="I46" s="142">
        <v>288.5</v>
      </c>
      <c r="J46" s="139">
        <v>134.5</v>
      </c>
      <c r="K46" s="155">
        <v>153.1</v>
      </c>
    </row>
    <row r="47" spans="1:11" s="126" customFormat="1" ht="13.5">
      <c r="A47" s="119"/>
      <c r="B47" s="120" t="s">
        <v>74</v>
      </c>
      <c r="C47" s="121"/>
      <c r="D47" s="139">
        <v>52</v>
      </c>
      <c r="E47" s="140">
        <v>211.6</v>
      </c>
      <c r="F47" s="140">
        <v>36.4</v>
      </c>
      <c r="G47" s="141">
        <v>180.9</v>
      </c>
      <c r="H47" s="141">
        <v>23</v>
      </c>
      <c r="I47" s="142">
        <v>395.4</v>
      </c>
      <c r="J47" s="139">
        <v>161</v>
      </c>
      <c r="K47" s="155">
        <v>403.6</v>
      </c>
    </row>
    <row r="48" spans="1:11" s="126" customFormat="1" ht="13.5">
      <c r="A48" s="119"/>
      <c r="B48" s="120" t="s">
        <v>75</v>
      </c>
      <c r="C48" s="121"/>
      <c r="D48" s="139">
        <v>41.5</v>
      </c>
      <c r="E48" s="140">
        <v>349.4</v>
      </c>
      <c r="F48" s="140">
        <v>73.6</v>
      </c>
      <c r="G48" s="141">
        <v>185.5</v>
      </c>
      <c r="H48" s="141">
        <v>20.5</v>
      </c>
      <c r="I48" s="142">
        <v>290.3</v>
      </c>
      <c r="J48" s="139">
        <v>118.5</v>
      </c>
      <c r="K48" s="155">
        <v>146.9</v>
      </c>
    </row>
    <row r="49" spans="1:11" s="126" customFormat="1" ht="24" customHeight="1">
      <c r="A49" s="119"/>
      <c r="B49" s="120" t="s">
        <v>76</v>
      </c>
      <c r="C49" s="121"/>
      <c r="D49" s="139">
        <v>51.3</v>
      </c>
      <c r="E49" s="140">
        <v>368.6</v>
      </c>
      <c r="F49" s="140">
        <v>76.8</v>
      </c>
      <c r="G49" s="141">
        <v>140.1</v>
      </c>
      <c r="H49" s="141">
        <v>22.8</v>
      </c>
      <c r="I49" s="142">
        <v>216.9</v>
      </c>
      <c r="J49" s="139">
        <v>80.6</v>
      </c>
      <c r="K49" s="155">
        <v>396.8</v>
      </c>
    </row>
    <row r="50" spans="1:11" s="126" customFormat="1" ht="13.5">
      <c r="A50" s="119"/>
      <c r="B50" s="120" t="s">
        <v>77</v>
      </c>
      <c r="C50" s="121"/>
      <c r="D50" s="139">
        <v>44.4</v>
      </c>
      <c r="E50" s="140">
        <v>368.1</v>
      </c>
      <c r="F50" s="140">
        <v>80.2</v>
      </c>
      <c r="G50" s="141">
        <v>142.1</v>
      </c>
      <c r="H50" s="141">
        <v>21.1</v>
      </c>
      <c r="I50" s="142">
        <v>344.4</v>
      </c>
      <c r="J50" s="139">
        <v>115.2</v>
      </c>
      <c r="K50" s="155">
        <v>167.4</v>
      </c>
    </row>
    <row r="51" spans="1:11" s="126" customFormat="1" ht="13.5">
      <c r="A51" s="119"/>
      <c r="B51" s="120" t="s">
        <v>78</v>
      </c>
      <c r="C51" s="121"/>
      <c r="D51" s="139">
        <v>45.9</v>
      </c>
      <c r="E51" s="140">
        <v>309.3</v>
      </c>
      <c r="F51" s="140">
        <v>75.1</v>
      </c>
      <c r="G51" s="141">
        <v>169.1</v>
      </c>
      <c r="H51" s="141">
        <v>21.6</v>
      </c>
      <c r="I51" s="142">
        <v>229.7</v>
      </c>
      <c r="J51" s="139">
        <v>117.2</v>
      </c>
      <c r="K51" s="155">
        <v>141.4</v>
      </c>
    </row>
    <row r="52" spans="1:11" s="126" customFormat="1" ht="13.5">
      <c r="A52" s="119"/>
      <c r="B52" s="120" t="s">
        <v>79</v>
      </c>
      <c r="C52" s="121"/>
      <c r="D52" s="139">
        <v>37.1</v>
      </c>
      <c r="E52" s="140">
        <v>384.1</v>
      </c>
      <c r="F52" s="140">
        <v>46.3</v>
      </c>
      <c r="G52" s="141">
        <v>128</v>
      </c>
      <c r="H52" s="141">
        <v>21.6</v>
      </c>
      <c r="I52" s="142">
        <v>202.9</v>
      </c>
      <c r="J52" s="139">
        <v>326.3</v>
      </c>
      <c r="K52" s="155">
        <v>332.2</v>
      </c>
    </row>
    <row r="53" spans="1:11" s="126" customFormat="1" ht="13.5">
      <c r="A53" s="119"/>
      <c r="B53" s="120" t="s">
        <v>80</v>
      </c>
      <c r="C53" s="121"/>
      <c r="D53" s="139">
        <v>42.6</v>
      </c>
      <c r="E53" s="140">
        <v>376.2</v>
      </c>
      <c r="F53" s="140">
        <v>71.9</v>
      </c>
      <c r="G53" s="141">
        <v>147.9</v>
      </c>
      <c r="H53" s="141">
        <v>20.5</v>
      </c>
      <c r="I53" s="142">
        <v>340.7</v>
      </c>
      <c r="J53" s="139">
        <v>97.7</v>
      </c>
      <c r="K53" s="155">
        <v>133.3</v>
      </c>
    </row>
    <row r="54" spans="1:11" s="126" customFormat="1" ht="24" customHeight="1">
      <c r="A54" s="119"/>
      <c r="B54" s="120" t="s">
        <v>81</v>
      </c>
      <c r="C54" s="121"/>
      <c r="D54" s="139">
        <v>48.5</v>
      </c>
      <c r="E54" s="140">
        <v>460</v>
      </c>
      <c r="F54" s="140">
        <v>68.7</v>
      </c>
      <c r="G54" s="141">
        <v>138</v>
      </c>
      <c r="H54" s="141">
        <v>21.4</v>
      </c>
      <c r="I54" s="142">
        <v>303.3</v>
      </c>
      <c r="J54" s="139">
        <v>103.1</v>
      </c>
      <c r="K54" s="155">
        <v>236.3</v>
      </c>
    </row>
    <row r="55" spans="1:11" s="126" customFormat="1" ht="13.5">
      <c r="A55" s="119"/>
      <c r="B55" s="120" t="s">
        <v>82</v>
      </c>
      <c r="C55" s="121"/>
      <c r="D55" s="139">
        <v>35.1</v>
      </c>
      <c r="E55" s="140">
        <v>286</v>
      </c>
      <c r="F55" s="140">
        <v>80.6</v>
      </c>
      <c r="G55" s="141">
        <v>205.1</v>
      </c>
      <c r="H55" s="141">
        <v>17.8</v>
      </c>
      <c r="I55" s="142">
        <v>474.5</v>
      </c>
      <c r="J55" s="139">
        <v>189.2</v>
      </c>
      <c r="K55" s="155">
        <v>256.4</v>
      </c>
    </row>
    <row r="56" spans="1:11" s="126" customFormat="1" ht="9" customHeight="1" thickBot="1">
      <c r="A56" s="127"/>
      <c r="B56" s="128"/>
      <c r="C56" s="129"/>
      <c r="D56" s="134"/>
      <c r="E56" s="138"/>
      <c r="F56" s="138"/>
      <c r="G56" s="143"/>
      <c r="H56" s="143"/>
      <c r="I56" s="135"/>
      <c r="J56" s="134"/>
      <c r="K56" s="158"/>
    </row>
    <row r="58" ht="16.5" customHeight="1">
      <c r="B58" s="3" t="s">
        <v>96</v>
      </c>
    </row>
    <row r="59" ht="16.5" customHeight="1">
      <c r="B59" s="100" t="s">
        <v>97</v>
      </c>
    </row>
  </sheetData>
  <mergeCells count="4">
    <mergeCell ref="D6:D7"/>
    <mergeCell ref="I6:I7"/>
    <mergeCell ref="J6:J7"/>
    <mergeCell ref="K6:K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tabSelected="1" workbookViewId="0" topLeftCell="A1">
      <selection activeCell="I9" sqref="I9"/>
    </sheetView>
  </sheetViews>
  <sheetFormatPr defaultColWidth="9.00390625" defaultRowHeight="13.5"/>
  <cols>
    <col min="1" max="1" width="2.125" style="100" customWidth="1"/>
    <col min="2" max="2" width="12.625" style="100" customWidth="1"/>
    <col min="3" max="3" width="2.125" style="100" customWidth="1"/>
    <col min="4" max="5" width="15.625" style="100" customWidth="1"/>
    <col min="6" max="16384" width="9.00390625" style="100" customWidth="1"/>
  </cols>
  <sheetData>
    <row r="1" spans="1:5" ht="14.25">
      <c r="A1" s="98" t="s">
        <v>99</v>
      </c>
      <c r="B1" s="99"/>
      <c r="C1" s="99"/>
      <c r="D1" s="99"/>
      <c r="E1" s="99"/>
    </row>
    <row r="4" spans="1:5" ht="27" customHeight="1" thickBot="1">
      <c r="A4" s="100" t="s">
        <v>100</v>
      </c>
      <c r="E4" s="101" t="s">
        <v>110</v>
      </c>
    </row>
    <row r="5" spans="1:5" ht="33.75" customHeight="1" thickBot="1">
      <c r="A5" s="145"/>
      <c r="B5" s="146"/>
      <c r="C5" s="147"/>
      <c r="D5" s="148" t="s">
        <v>101</v>
      </c>
      <c r="E5" s="149" t="s">
        <v>102</v>
      </c>
    </row>
    <row r="6" spans="1:5" s="126" customFormat="1" ht="20.25" customHeight="1">
      <c r="A6" s="119"/>
      <c r="B6" s="120" t="s">
        <v>35</v>
      </c>
      <c r="C6" s="121"/>
      <c r="D6" s="150">
        <v>105108</v>
      </c>
      <c r="E6" s="151">
        <v>7186</v>
      </c>
    </row>
    <row r="7" spans="1:5" s="126" customFormat="1" ht="24" customHeight="1">
      <c r="A7" s="119"/>
      <c r="B7" s="120" t="s">
        <v>36</v>
      </c>
      <c r="C7" s="121"/>
      <c r="D7" s="150">
        <v>8010</v>
      </c>
      <c r="E7" s="151">
        <v>414</v>
      </c>
    </row>
    <row r="8" spans="1:5" s="126" customFormat="1" ht="13.5">
      <c r="A8" s="119"/>
      <c r="B8" s="120" t="s">
        <v>37</v>
      </c>
      <c r="C8" s="121"/>
      <c r="D8" s="150">
        <v>866</v>
      </c>
      <c r="E8" s="151">
        <v>125</v>
      </c>
    </row>
    <row r="9" spans="1:5" s="126" customFormat="1" ht="13.5">
      <c r="A9" s="119"/>
      <c r="B9" s="120" t="s">
        <v>38</v>
      </c>
      <c r="C9" s="121"/>
      <c r="D9" s="150">
        <v>703</v>
      </c>
      <c r="E9" s="151">
        <v>126</v>
      </c>
    </row>
    <row r="10" spans="1:5" s="126" customFormat="1" ht="13.5">
      <c r="A10" s="119"/>
      <c r="B10" s="120" t="s">
        <v>39</v>
      </c>
      <c r="C10" s="121"/>
      <c r="D10" s="150">
        <v>409</v>
      </c>
      <c r="E10" s="151">
        <v>78</v>
      </c>
    </row>
    <row r="11" spans="1:5" s="126" customFormat="1" ht="13.5">
      <c r="A11" s="119"/>
      <c r="B11" s="120" t="s">
        <v>40</v>
      </c>
      <c r="C11" s="121"/>
      <c r="D11" s="150">
        <v>511</v>
      </c>
      <c r="E11" s="151">
        <v>56</v>
      </c>
    </row>
    <row r="12" spans="1:5" s="126" customFormat="1" ht="24" customHeight="1">
      <c r="A12" s="119"/>
      <c r="B12" s="120" t="s">
        <v>41</v>
      </c>
      <c r="C12" s="121"/>
      <c r="D12" s="150">
        <v>329</v>
      </c>
      <c r="E12" s="151">
        <v>126</v>
      </c>
    </row>
    <row r="13" spans="1:5" s="126" customFormat="1" ht="13.5">
      <c r="A13" s="119"/>
      <c r="B13" s="120" t="s">
        <v>42</v>
      </c>
      <c r="C13" s="121"/>
      <c r="D13" s="150">
        <v>861</v>
      </c>
      <c r="E13" s="151">
        <v>105</v>
      </c>
    </row>
    <row r="14" spans="1:5" s="126" customFormat="1" ht="13.5">
      <c r="A14" s="119"/>
      <c r="B14" s="120" t="s">
        <v>43</v>
      </c>
      <c r="C14" s="121"/>
      <c r="D14" s="150">
        <v>1491</v>
      </c>
      <c r="E14" s="151">
        <v>131</v>
      </c>
    </row>
    <row r="15" spans="1:5" s="126" customFormat="1" ht="13.5">
      <c r="A15" s="119"/>
      <c r="B15" s="120" t="s">
        <v>44</v>
      </c>
      <c r="C15" s="121"/>
      <c r="D15" s="150">
        <v>767</v>
      </c>
      <c r="E15" s="151">
        <v>46</v>
      </c>
    </row>
    <row r="16" spans="1:5" s="126" customFormat="1" ht="13.5">
      <c r="A16" s="119"/>
      <c r="B16" s="120" t="s">
        <v>45</v>
      </c>
      <c r="C16" s="121"/>
      <c r="D16" s="150">
        <v>1238</v>
      </c>
      <c r="E16" s="151">
        <v>31</v>
      </c>
    </row>
    <row r="17" spans="1:5" s="126" customFormat="1" ht="24" customHeight="1">
      <c r="A17" s="119"/>
      <c r="B17" s="120" t="s">
        <v>46</v>
      </c>
      <c r="C17" s="121"/>
      <c r="D17" s="150">
        <v>3472</v>
      </c>
      <c r="E17" s="151" t="s">
        <v>107</v>
      </c>
    </row>
    <row r="18" spans="1:5" s="126" customFormat="1" ht="13.5">
      <c r="A18" s="119"/>
      <c r="B18" s="120" t="s">
        <v>47</v>
      </c>
      <c r="C18" s="121"/>
      <c r="D18" s="150">
        <v>2808</v>
      </c>
      <c r="E18" s="151">
        <v>120</v>
      </c>
    </row>
    <row r="19" spans="1:5" s="126" customFormat="1" ht="13.5">
      <c r="A19" s="119"/>
      <c r="B19" s="120" t="s">
        <v>48</v>
      </c>
      <c r="C19" s="121"/>
      <c r="D19" s="150">
        <v>7749</v>
      </c>
      <c r="E19" s="151">
        <v>40</v>
      </c>
    </row>
    <row r="20" spans="1:5" s="126" customFormat="1" ht="13.5">
      <c r="A20" s="119"/>
      <c r="B20" s="120" t="s">
        <v>49</v>
      </c>
      <c r="C20" s="121"/>
      <c r="D20" s="150">
        <v>4299</v>
      </c>
      <c r="E20" s="151">
        <v>71</v>
      </c>
    </row>
    <row r="21" spans="1:5" s="126" customFormat="1" ht="13.5">
      <c r="A21" s="119"/>
      <c r="B21" s="120" t="s">
        <v>50</v>
      </c>
      <c r="C21" s="121"/>
      <c r="D21" s="150">
        <v>2406</v>
      </c>
      <c r="E21" s="151">
        <v>45</v>
      </c>
    </row>
    <row r="22" spans="1:5" s="126" customFormat="1" ht="24" customHeight="1">
      <c r="A22" s="119"/>
      <c r="B22" s="120" t="s">
        <v>51</v>
      </c>
      <c r="C22" s="121"/>
      <c r="D22" s="150">
        <v>2513</v>
      </c>
      <c r="E22" s="151">
        <v>32</v>
      </c>
    </row>
    <row r="23" spans="1:5" s="126" customFormat="1" ht="13.5">
      <c r="A23" s="119"/>
      <c r="B23" s="120" t="s">
        <v>52</v>
      </c>
      <c r="C23" s="121"/>
      <c r="D23" s="150">
        <v>1616</v>
      </c>
      <c r="E23" s="151">
        <v>44</v>
      </c>
    </row>
    <row r="24" spans="1:5" s="126" customFormat="1" ht="13.5">
      <c r="A24" s="119"/>
      <c r="B24" s="120" t="s">
        <v>53</v>
      </c>
      <c r="C24" s="121"/>
      <c r="D24" s="150">
        <v>892</v>
      </c>
      <c r="E24" s="151">
        <v>77</v>
      </c>
    </row>
    <row r="25" spans="1:5" s="126" customFormat="1" ht="13.5">
      <c r="A25" s="119"/>
      <c r="B25" s="120" t="s">
        <v>54</v>
      </c>
      <c r="C25" s="121"/>
      <c r="D25" s="150">
        <v>238</v>
      </c>
      <c r="E25" s="151">
        <v>26</v>
      </c>
    </row>
    <row r="26" spans="1:5" s="126" customFormat="1" ht="13.5">
      <c r="A26" s="119"/>
      <c r="B26" s="120" t="s">
        <v>55</v>
      </c>
      <c r="C26" s="121"/>
      <c r="D26" s="150">
        <v>1568</v>
      </c>
      <c r="E26" s="151">
        <v>244</v>
      </c>
    </row>
    <row r="27" spans="1:5" s="126" customFormat="1" ht="24" customHeight="1">
      <c r="A27" s="119"/>
      <c r="B27" s="120" t="s">
        <v>56</v>
      </c>
      <c r="C27" s="121"/>
      <c r="D27" s="150">
        <v>930</v>
      </c>
      <c r="E27" s="151">
        <v>157</v>
      </c>
    </row>
    <row r="28" spans="1:5" s="126" customFormat="1" ht="13.5">
      <c r="A28" s="119"/>
      <c r="B28" s="120" t="s">
        <v>57</v>
      </c>
      <c r="C28" s="121"/>
      <c r="D28" s="150">
        <v>3778</v>
      </c>
      <c r="E28" s="151">
        <v>84</v>
      </c>
    </row>
    <row r="29" spans="1:5" s="126" customFormat="1" ht="13.5">
      <c r="A29" s="119"/>
      <c r="B29" s="120" t="s">
        <v>58</v>
      </c>
      <c r="C29" s="121"/>
      <c r="D29" s="150">
        <v>4369</v>
      </c>
      <c r="E29" s="151">
        <v>171</v>
      </c>
    </row>
    <row r="30" spans="1:5" s="126" customFormat="1" ht="13.5">
      <c r="A30" s="119"/>
      <c r="B30" s="120" t="s">
        <v>59</v>
      </c>
      <c r="C30" s="121"/>
      <c r="D30" s="150">
        <v>1221</v>
      </c>
      <c r="E30" s="151">
        <v>126</v>
      </c>
    </row>
    <row r="31" spans="1:5" s="126" customFormat="1" ht="13.5">
      <c r="A31" s="119"/>
      <c r="B31" s="120" t="s">
        <v>60</v>
      </c>
      <c r="C31" s="121"/>
      <c r="D31" s="150">
        <v>958</v>
      </c>
      <c r="E31" s="151">
        <v>22</v>
      </c>
    </row>
    <row r="32" spans="1:5" s="126" customFormat="1" ht="24" customHeight="1">
      <c r="A32" s="119"/>
      <c r="B32" s="120" t="s">
        <v>61</v>
      </c>
      <c r="C32" s="121"/>
      <c r="D32" s="150">
        <v>3846</v>
      </c>
      <c r="E32" s="151">
        <v>30</v>
      </c>
    </row>
    <row r="33" spans="1:5" s="126" customFormat="1" ht="13.5">
      <c r="A33" s="119"/>
      <c r="B33" s="120" t="s">
        <v>62</v>
      </c>
      <c r="C33" s="121"/>
      <c r="D33" s="150">
        <v>7236</v>
      </c>
      <c r="E33" s="151">
        <v>38</v>
      </c>
    </row>
    <row r="34" spans="1:5" s="126" customFormat="1" ht="13.5">
      <c r="A34" s="119"/>
      <c r="B34" s="120" t="s">
        <v>63</v>
      </c>
      <c r="C34" s="121"/>
      <c r="D34" s="150">
        <v>4238</v>
      </c>
      <c r="E34" s="151">
        <v>272</v>
      </c>
    </row>
    <row r="35" spans="1:5" s="126" customFormat="1" ht="13.5">
      <c r="A35" s="119"/>
      <c r="B35" s="120" t="s">
        <v>64</v>
      </c>
      <c r="C35" s="121"/>
      <c r="D35" s="150">
        <v>1058</v>
      </c>
      <c r="E35" s="151">
        <v>11</v>
      </c>
    </row>
    <row r="36" spans="1:5" s="126" customFormat="1" ht="13.5">
      <c r="A36" s="119"/>
      <c r="B36" s="120" t="s">
        <v>65</v>
      </c>
      <c r="C36" s="121"/>
      <c r="D36" s="150">
        <v>714</v>
      </c>
      <c r="E36" s="151">
        <v>122</v>
      </c>
    </row>
    <row r="37" spans="1:5" s="126" customFormat="1" ht="24" customHeight="1">
      <c r="A37" s="119"/>
      <c r="B37" s="120" t="s">
        <v>66</v>
      </c>
      <c r="C37" s="121"/>
      <c r="D37" s="150">
        <v>287</v>
      </c>
      <c r="E37" s="151">
        <v>60</v>
      </c>
    </row>
    <row r="38" spans="1:5" s="126" customFormat="1" ht="13.5">
      <c r="A38" s="119"/>
      <c r="B38" s="120" t="s">
        <v>67</v>
      </c>
      <c r="C38" s="121"/>
      <c r="D38" s="150">
        <v>755</v>
      </c>
      <c r="E38" s="151">
        <v>109</v>
      </c>
    </row>
    <row r="39" spans="1:5" s="126" customFormat="1" ht="13.5">
      <c r="A39" s="119"/>
      <c r="B39" s="120" t="s">
        <v>68</v>
      </c>
      <c r="C39" s="121"/>
      <c r="D39" s="150">
        <v>1226</v>
      </c>
      <c r="E39" s="151">
        <v>146</v>
      </c>
    </row>
    <row r="40" spans="1:5" s="126" customFormat="1" ht="13.5">
      <c r="A40" s="119"/>
      <c r="B40" s="120" t="s">
        <v>69</v>
      </c>
      <c r="C40" s="121"/>
      <c r="D40" s="150">
        <v>3580</v>
      </c>
      <c r="E40" s="151">
        <v>300</v>
      </c>
    </row>
    <row r="41" spans="1:5" s="126" customFormat="1" ht="13.5">
      <c r="A41" s="119"/>
      <c r="B41" s="120" t="s">
        <v>70</v>
      </c>
      <c r="C41" s="121"/>
      <c r="D41" s="150">
        <v>3381</v>
      </c>
      <c r="E41" s="151">
        <v>91</v>
      </c>
    </row>
    <row r="42" spans="1:5" s="126" customFormat="1" ht="24" customHeight="1">
      <c r="A42" s="119"/>
      <c r="B42" s="120" t="s">
        <v>71</v>
      </c>
      <c r="C42" s="121"/>
      <c r="D42" s="150">
        <v>1619</v>
      </c>
      <c r="E42" s="151">
        <v>172</v>
      </c>
    </row>
    <row r="43" spans="1:5" s="126" customFormat="1" ht="13.5">
      <c r="A43" s="119"/>
      <c r="B43" s="120" t="s">
        <v>72</v>
      </c>
      <c r="C43" s="121"/>
      <c r="D43" s="150">
        <v>859</v>
      </c>
      <c r="E43" s="151">
        <v>241</v>
      </c>
    </row>
    <row r="44" spans="1:5" s="126" customFormat="1" ht="13.5">
      <c r="A44" s="119"/>
      <c r="B44" s="120" t="s">
        <v>73</v>
      </c>
      <c r="C44" s="121"/>
      <c r="D44" s="150">
        <v>1950</v>
      </c>
      <c r="E44" s="151">
        <v>282</v>
      </c>
    </row>
    <row r="45" spans="1:5" s="126" customFormat="1" ht="13.5">
      <c r="A45" s="119"/>
      <c r="B45" s="120" t="s">
        <v>74</v>
      </c>
      <c r="C45" s="121"/>
      <c r="D45" s="150">
        <v>2706</v>
      </c>
      <c r="E45" s="151">
        <v>37</v>
      </c>
    </row>
    <row r="46" spans="1:5" s="126" customFormat="1" ht="13.5">
      <c r="A46" s="119"/>
      <c r="B46" s="120" t="s">
        <v>75</v>
      </c>
      <c r="C46" s="121"/>
      <c r="D46" s="150">
        <v>6379</v>
      </c>
      <c r="E46" s="151">
        <v>371</v>
      </c>
    </row>
    <row r="47" spans="1:5" s="126" customFormat="1" ht="24" customHeight="1">
      <c r="A47" s="119"/>
      <c r="B47" s="120" t="s">
        <v>76</v>
      </c>
      <c r="C47" s="121"/>
      <c r="D47" s="150">
        <v>1292</v>
      </c>
      <c r="E47" s="151">
        <v>128</v>
      </c>
    </row>
    <row r="48" spans="1:5" s="126" customFormat="1" ht="13.5">
      <c r="A48" s="119"/>
      <c r="B48" s="120" t="s">
        <v>77</v>
      </c>
      <c r="C48" s="121"/>
      <c r="D48" s="150">
        <v>1507</v>
      </c>
      <c r="E48" s="151">
        <v>647</v>
      </c>
    </row>
    <row r="49" spans="1:5" s="126" customFormat="1" ht="13.5">
      <c r="A49" s="119"/>
      <c r="B49" s="120" t="s">
        <v>78</v>
      </c>
      <c r="C49" s="121"/>
      <c r="D49" s="150">
        <v>3751</v>
      </c>
      <c r="E49" s="151">
        <v>424</v>
      </c>
    </row>
    <row r="50" spans="1:5" s="126" customFormat="1" ht="13.5">
      <c r="A50" s="119"/>
      <c r="B50" s="120" t="s">
        <v>79</v>
      </c>
      <c r="C50" s="121"/>
      <c r="D50" s="150">
        <v>684</v>
      </c>
      <c r="E50" s="151">
        <v>461</v>
      </c>
    </row>
    <row r="51" spans="1:5" s="126" customFormat="1" ht="13.5">
      <c r="A51" s="119"/>
      <c r="B51" s="120" t="s">
        <v>80</v>
      </c>
      <c r="C51" s="121"/>
      <c r="D51" s="150">
        <v>1554</v>
      </c>
      <c r="E51" s="151">
        <v>361</v>
      </c>
    </row>
    <row r="52" spans="1:5" s="126" customFormat="1" ht="24" customHeight="1">
      <c r="A52" s="119"/>
      <c r="B52" s="120" t="s">
        <v>81</v>
      </c>
      <c r="C52" s="121"/>
      <c r="D52" s="150">
        <v>1929</v>
      </c>
      <c r="E52" s="151">
        <v>248</v>
      </c>
    </row>
    <row r="53" spans="1:5" s="126" customFormat="1" ht="13.5">
      <c r="A53" s="119"/>
      <c r="B53" s="120" t="s">
        <v>82</v>
      </c>
      <c r="C53" s="121"/>
      <c r="D53" s="150">
        <v>555</v>
      </c>
      <c r="E53" s="151">
        <v>138</v>
      </c>
    </row>
    <row r="54" spans="1:5" s="126" customFormat="1" ht="9" customHeight="1" thickBot="1">
      <c r="A54" s="127"/>
      <c r="B54" s="128"/>
      <c r="C54" s="129"/>
      <c r="D54" s="152"/>
      <c r="E54" s="153"/>
    </row>
    <row r="56" ht="16.5" customHeight="1">
      <c r="B56" s="3"/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2007-10-11T07:40:25Z</cp:lastPrinted>
  <dcterms:created xsi:type="dcterms:W3CDTF">2007-06-19T08:44:08Z</dcterms:created>
  <dcterms:modified xsi:type="dcterms:W3CDTF">2007-10-11T08:14:25Z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