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<sst xmlns="http://schemas.openxmlformats.org/spreadsheetml/2006/main" count="65" uniqueCount="62">
  <si>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</si>
  <si>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</si>
  <si>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</si>
  <si>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</si>
  <si>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</si>
  <si>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</si>
  <si>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</si>
  <si>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</si>
  <si>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</si>
  <si>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</si>
  <si>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</si>
  <si>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</si>
  <si>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</si>
  <si>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</si>
  <si>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</si>
  <si>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</si>
  <si>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</si>
  <si>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</si>
  <si>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</si>
  <si>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</si>
  <si>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</si>
  <si>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</si>
  <si>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</si>
  <si>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</si>
  <si>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</si>
  <si>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</si>
  <si>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</si>
  <si>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</si>
  <si>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</si>
  <si>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</si>
  <si>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</si>
  <si>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</si>
  <si>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</si>
  <si>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</si>
  <si>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</si>
  <si>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</si>
  <si>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</si>
  <si>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</si>
  <si>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</si>
  <si>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</si>
  <si>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</si>
  <si>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</si>
  <si>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</si>
  <si>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</si>
  <si>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</si>
  <si>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</si>
  <si>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</si>
  <si>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</si>
  <si>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</si>
  <si>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</si>
  <si>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</si>
  <si>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</si>
  <si>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</si>
  <si>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</si>
  <si>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</si>
  <si>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</si>
  <si>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</si>
  <si>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</si>
  <si>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(注２）</t>
  </si>
  <si>
    <t>収納率については、金融機関への保険料の納付が年度更新申告書の機械入力処理前にシステム上反映されているものがあるため一部１００％を超える状況もあるが、これは漸次解消されていく。</t>
  </si>
  <si>
    <t>(注１）</t>
  </si>
  <si>
    <t>平成23年度・平成23年7月末日現在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</si>
</sst>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61</v>
      </c>
      <c r="F3" s="2"/>
      <c r="I3" t="s">
        <v>52</v>
      </c>
    </row>
    <row r="4" spans="2:9" ht="16.5" customHeight="1">
      <c r="B4" s="4"/>
      <c r="C4" s="5"/>
      <c r="D4" s="35" t="s">
        <v>49</v>
      </c>
      <c r="E4" s="36"/>
      <c r="F4" s="37"/>
      <c r="G4" s="35" t="s">
        <v>50</v>
      </c>
      <c r="H4" s="36"/>
      <c r="I4" s="37"/>
    </row>
    <row r="5" spans="2:9" ht="16.5" customHeight="1">
      <c r="B5" s="8" t="s">
        <v>0</v>
      </c>
      <c r="C5" s="6"/>
      <c r="D5" s="16" t="s">
        <v>53</v>
      </c>
      <c r="E5" s="16" t="s">
        <v>54</v>
      </c>
      <c r="F5" s="7" t="s">
        <v>48</v>
      </c>
      <c r="G5" s="16" t="s">
        <v>53</v>
      </c>
      <c r="H5" s="16" t="s">
        <v>54</v>
      </c>
      <c r="I5" s="7" t="s">
        <v>48</v>
      </c>
    </row>
    <row r="6" spans="2:9" ht="13.5">
      <c r="B6" s="23">
        <v>1</v>
      </c>
      <c r="C6" s="24" t="s">
        <v>1</v>
      </c>
      <c r="D6" s="25">
        <v>55109556583</v>
      </c>
      <c r="E6" s="26">
        <v>40367527715</v>
      </c>
      <c r="F6" s="27">
        <f>E6/D6</f>
        <v>0.7324959629134892</v>
      </c>
      <c r="G6" s="25">
        <v>130080616</v>
      </c>
      <c r="H6" s="26">
        <v>227194367</v>
      </c>
      <c r="I6" s="27">
        <f>H6/G6</f>
        <v>1.7465658911086337</v>
      </c>
    </row>
    <row r="7" spans="2:9" ht="13.5">
      <c r="B7" s="1">
        <v>2</v>
      </c>
      <c r="C7" s="9" t="s">
        <v>2</v>
      </c>
      <c r="D7" s="11">
        <v>7992517466</v>
      </c>
      <c r="E7" s="12">
        <v>7778939285</v>
      </c>
      <c r="F7" s="21">
        <f aca="true" t="shared" si="0" ref="F7:F53">E7/D7</f>
        <v>0.9732777335916303</v>
      </c>
      <c r="G7" s="11">
        <v>16288596</v>
      </c>
      <c r="H7" s="12">
        <v>41588787</v>
      </c>
      <c r="I7" s="21">
        <f aca="true" t="shared" si="1" ref="I7:I53">H7/G7</f>
        <v>2.5532456572684348</v>
      </c>
    </row>
    <row r="8" spans="2:9" ht="13.5">
      <c r="B8" s="23">
        <v>3</v>
      </c>
      <c r="C8" s="24" t="s">
        <v>3</v>
      </c>
      <c r="D8" s="25">
        <v>6294088195</v>
      </c>
      <c r="E8" s="26">
        <v>7138691741</v>
      </c>
      <c r="F8" s="27">
        <f t="shared" si="0"/>
        <v>1.1341899763449375</v>
      </c>
      <c r="G8" s="25">
        <v>16181916</v>
      </c>
      <c r="H8" s="26">
        <v>39806930</v>
      </c>
      <c r="I8" s="27">
        <f t="shared" si="1"/>
        <v>2.459963949880842</v>
      </c>
    </row>
    <row r="9" spans="2:9" ht="13.5">
      <c r="B9" s="1">
        <v>4</v>
      </c>
      <c r="C9" s="9" t="s">
        <v>4</v>
      </c>
      <c r="D9" s="11">
        <v>6362066513</v>
      </c>
      <c r="E9" s="12">
        <v>14250126270</v>
      </c>
      <c r="F9" s="17">
        <f t="shared" si="0"/>
        <v>2.239858109135113</v>
      </c>
      <c r="G9" s="11">
        <v>14798088</v>
      </c>
      <c r="H9" s="12">
        <v>83158663</v>
      </c>
      <c r="I9" s="17">
        <f t="shared" si="1"/>
        <v>5.6195545667791675</v>
      </c>
    </row>
    <row r="10" spans="2:9" ht="13.5">
      <c r="B10" s="28">
        <v>5</v>
      </c>
      <c r="C10" s="29" t="s">
        <v>5</v>
      </c>
      <c r="D10" s="30">
        <v>17008148698</v>
      </c>
      <c r="E10" s="31">
        <v>7312815369</v>
      </c>
      <c r="F10" s="32">
        <f>E10/D10</f>
        <v>0.4299595152210728</v>
      </c>
      <c r="G10" s="30">
        <v>39553358</v>
      </c>
      <c r="H10" s="31">
        <v>38957070</v>
      </c>
      <c r="I10" s="32">
        <f t="shared" si="1"/>
        <v>0.9849244658317</v>
      </c>
    </row>
    <row r="11" spans="2:9" ht="13.5">
      <c r="B11" s="1">
        <v>6</v>
      </c>
      <c r="C11" s="9" t="s">
        <v>6</v>
      </c>
      <c r="D11" s="11">
        <v>9383268359</v>
      </c>
      <c r="E11" s="12">
        <v>8413929211</v>
      </c>
      <c r="F11" s="17">
        <f t="shared" si="0"/>
        <v>0.896694934972178</v>
      </c>
      <c r="G11" s="11">
        <v>20955076</v>
      </c>
      <c r="H11" s="12">
        <v>45461669</v>
      </c>
      <c r="I11" s="21">
        <f t="shared" si="1"/>
        <v>2.169482420393035</v>
      </c>
    </row>
    <row r="12" spans="2:9" ht="13.5">
      <c r="B12" s="23">
        <v>7</v>
      </c>
      <c r="C12" s="24" t="s">
        <v>7</v>
      </c>
      <c r="D12" s="25">
        <v>16600477392</v>
      </c>
      <c r="E12" s="26">
        <v>12529071110</v>
      </c>
      <c r="F12" s="27">
        <f t="shared" si="0"/>
        <v>0.7547416146018748</v>
      </c>
      <c r="G12" s="25">
        <v>42134331</v>
      </c>
      <c r="H12" s="26">
        <v>73521004</v>
      </c>
      <c r="I12" s="27">
        <f t="shared" si="1"/>
        <v>1.7449192203858654</v>
      </c>
    </row>
    <row r="13" spans="2:9" ht="13.5">
      <c r="B13" s="1">
        <v>8</v>
      </c>
      <c r="C13" s="9" t="s">
        <v>8</v>
      </c>
      <c r="D13" s="11">
        <v>42884511291</v>
      </c>
      <c r="E13" s="12">
        <v>22195015944</v>
      </c>
      <c r="F13" s="17">
        <f t="shared" si="0"/>
        <v>0.5175531975493908</v>
      </c>
      <c r="G13" s="11">
        <v>108622835</v>
      </c>
      <c r="H13" s="12">
        <v>132367907</v>
      </c>
      <c r="I13" s="17">
        <f t="shared" si="1"/>
        <v>1.2186011072165444</v>
      </c>
    </row>
    <row r="14" spans="2:9" ht="13.5">
      <c r="B14" s="23">
        <v>9</v>
      </c>
      <c r="C14" s="24" t="s">
        <v>9</v>
      </c>
      <c r="D14" s="25">
        <v>24208670901</v>
      </c>
      <c r="E14" s="26">
        <v>15793754271</v>
      </c>
      <c r="F14" s="27">
        <f t="shared" si="0"/>
        <v>0.6524007177257963</v>
      </c>
      <c r="G14" s="25">
        <v>61358914</v>
      </c>
      <c r="H14" s="26">
        <v>97080041</v>
      </c>
      <c r="I14" s="27">
        <f t="shared" si="1"/>
        <v>1.5821668714671189</v>
      </c>
    </row>
    <row r="15" spans="2:9" ht="13.5">
      <c r="B15" s="3">
        <v>10</v>
      </c>
      <c r="C15" s="10" t="s">
        <v>10</v>
      </c>
      <c r="D15" s="13">
        <v>19713676798</v>
      </c>
      <c r="E15" s="14">
        <v>15945620792</v>
      </c>
      <c r="F15" s="22">
        <f t="shared" si="0"/>
        <v>0.8088608206064188</v>
      </c>
      <c r="G15" s="13">
        <v>47928777</v>
      </c>
      <c r="H15" s="14">
        <v>95428780</v>
      </c>
      <c r="I15" s="18">
        <f t="shared" si="1"/>
        <v>1.9910539340488491</v>
      </c>
    </row>
    <row r="16" spans="2:9" ht="13.5">
      <c r="B16" s="23">
        <v>11</v>
      </c>
      <c r="C16" s="24" t="s">
        <v>11</v>
      </c>
      <c r="D16" s="25">
        <v>60468728771</v>
      </c>
      <c r="E16" s="26">
        <v>35450333858</v>
      </c>
      <c r="F16" s="27">
        <f t="shared" si="0"/>
        <v>0.5862589569602712</v>
      </c>
      <c r="G16" s="25">
        <v>153581102</v>
      </c>
      <c r="H16" s="26">
        <v>218200343</v>
      </c>
      <c r="I16" s="27">
        <f t="shared" si="1"/>
        <v>1.420749950081749</v>
      </c>
    </row>
    <row r="17" spans="2:9" ht="13.5">
      <c r="B17" s="1">
        <v>12</v>
      </c>
      <c r="C17" s="9" t="s">
        <v>12</v>
      </c>
      <c r="D17" s="11">
        <v>43733486076</v>
      </c>
      <c r="E17" s="12">
        <v>32549389590</v>
      </c>
      <c r="F17" s="17">
        <f t="shared" si="0"/>
        <v>0.7442669796191346</v>
      </c>
      <c r="G17" s="11">
        <v>108464676</v>
      </c>
      <c r="H17" s="12">
        <v>205174200</v>
      </c>
      <c r="I17" s="21">
        <f t="shared" si="1"/>
        <v>1.891622301070627</v>
      </c>
    </row>
    <row r="18" spans="2:9" ht="13.5">
      <c r="B18" s="23">
        <v>13</v>
      </c>
      <c r="C18" s="24" t="s">
        <v>13</v>
      </c>
      <c r="D18" s="25">
        <v>414111319691</v>
      </c>
      <c r="E18" s="26">
        <v>351425891002</v>
      </c>
      <c r="F18" s="27">
        <f t="shared" si="0"/>
        <v>0.848626623547083</v>
      </c>
      <c r="G18" s="25">
        <v>1128229186</v>
      </c>
      <c r="H18" s="26">
        <v>2854898913</v>
      </c>
      <c r="I18" s="27">
        <f t="shared" si="1"/>
        <v>2.530424623317624</v>
      </c>
    </row>
    <row r="19" spans="2:9" ht="13.5">
      <c r="B19" s="1">
        <v>14</v>
      </c>
      <c r="C19" s="9" t="s">
        <v>14</v>
      </c>
      <c r="D19" s="11">
        <v>160199391331</v>
      </c>
      <c r="E19" s="12">
        <v>69011007153</v>
      </c>
      <c r="F19" s="17">
        <f t="shared" si="0"/>
        <v>0.43078195603384767</v>
      </c>
      <c r="G19" s="11">
        <v>446532090</v>
      </c>
      <c r="H19" s="12">
        <v>429700481</v>
      </c>
      <c r="I19" s="17">
        <f t="shared" si="1"/>
        <v>0.9623059363997781</v>
      </c>
    </row>
    <row r="20" spans="2:9" ht="13.5">
      <c r="B20" s="28">
        <v>15</v>
      </c>
      <c r="C20" s="29" t="s">
        <v>15</v>
      </c>
      <c r="D20" s="30">
        <v>14377857291</v>
      </c>
      <c r="E20" s="31">
        <v>18143186494</v>
      </c>
      <c r="F20" s="32">
        <f t="shared" si="0"/>
        <v>1.2618838904011764</v>
      </c>
      <c r="G20" s="30">
        <v>34566647</v>
      </c>
      <c r="H20" s="31">
        <v>104881893</v>
      </c>
      <c r="I20" s="32">
        <f t="shared" si="1"/>
        <v>3.034193423504455</v>
      </c>
    </row>
    <row r="21" spans="2:9" ht="13.5">
      <c r="B21" s="1">
        <v>16</v>
      </c>
      <c r="C21" s="9" t="s">
        <v>16</v>
      </c>
      <c r="D21" s="11">
        <v>23311143226</v>
      </c>
      <c r="E21" s="12">
        <v>9814642488</v>
      </c>
      <c r="F21" s="17">
        <f t="shared" si="0"/>
        <v>0.4210279347026307</v>
      </c>
      <c r="G21" s="11">
        <v>54666009</v>
      </c>
      <c r="H21" s="12">
        <v>56485098</v>
      </c>
      <c r="I21" s="17">
        <f t="shared" si="1"/>
        <v>1.0332764186242314</v>
      </c>
    </row>
    <row r="22" spans="2:9" ht="13.5">
      <c r="B22" s="23">
        <v>17</v>
      </c>
      <c r="C22" s="24" t="s">
        <v>17</v>
      </c>
      <c r="D22" s="25">
        <v>21011626463</v>
      </c>
      <c r="E22" s="26">
        <v>9448675692</v>
      </c>
      <c r="F22" s="27">
        <f t="shared" si="0"/>
        <v>0.4496879719729672</v>
      </c>
      <c r="G22" s="25">
        <v>51306024</v>
      </c>
      <c r="H22" s="26">
        <v>55200580</v>
      </c>
      <c r="I22" s="27">
        <f t="shared" si="1"/>
        <v>1.0759083572720427</v>
      </c>
    </row>
    <row r="23" spans="2:9" ht="13.5">
      <c r="B23" s="1">
        <v>18</v>
      </c>
      <c r="C23" s="9" t="s">
        <v>18</v>
      </c>
      <c r="D23" s="11">
        <v>8195450498</v>
      </c>
      <c r="E23" s="12">
        <v>6984088113</v>
      </c>
      <c r="F23" s="17">
        <f t="shared" si="0"/>
        <v>0.8521908728146649</v>
      </c>
      <c r="G23" s="11">
        <v>18387285</v>
      </c>
      <c r="H23" s="12">
        <v>36060586</v>
      </c>
      <c r="I23" s="17">
        <f t="shared" si="1"/>
        <v>1.9611696887278356</v>
      </c>
    </row>
    <row r="24" spans="2:9" ht="13.5">
      <c r="B24" s="23">
        <v>19</v>
      </c>
      <c r="C24" s="24" t="s">
        <v>19</v>
      </c>
      <c r="D24" s="25">
        <v>5591442993</v>
      </c>
      <c r="E24" s="26">
        <v>6067915890</v>
      </c>
      <c r="F24" s="27">
        <f t="shared" si="0"/>
        <v>1.0852146570387111</v>
      </c>
      <c r="G24" s="25">
        <v>11535362</v>
      </c>
      <c r="H24" s="26">
        <v>31156293</v>
      </c>
      <c r="I24" s="27">
        <f t="shared" si="1"/>
        <v>2.700937603865401</v>
      </c>
    </row>
    <row r="25" spans="2:9" ht="13.5">
      <c r="B25" s="3">
        <v>20</v>
      </c>
      <c r="C25" s="10" t="s">
        <v>20</v>
      </c>
      <c r="D25" s="13">
        <v>25288163360</v>
      </c>
      <c r="E25" s="14">
        <v>15771765720</v>
      </c>
      <c r="F25" s="18">
        <f t="shared" si="0"/>
        <v>0.6236817397718677</v>
      </c>
      <c r="G25" s="13">
        <v>60342228</v>
      </c>
      <c r="H25" s="14">
        <v>92186759</v>
      </c>
      <c r="I25" s="18">
        <f t="shared" si="1"/>
        <v>1.5277321049531019</v>
      </c>
    </row>
    <row r="26" spans="2:9" ht="13.5">
      <c r="B26" s="23">
        <v>21</v>
      </c>
      <c r="C26" s="24" t="s">
        <v>21</v>
      </c>
      <c r="D26" s="25">
        <v>21868250429</v>
      </c>
      <c r="E26" s="26">
        <v>15604850248</v>
      </c>
      <c r="F26" s="27">
        <f t="shared" si="0"/>
        <v>0.7135847606402953</v>
      </c>
      <c r="G26" s="25">
        <v>51612052</v>
      </c>
      <c r="H26" s="26">
        <v>87374537</v>
      </c>
      <c r="I26" s="27">
        <f t="shared" si="1"/>
        <v>1.6929095746861604</v>
      </c>
    </row>
    <row r="27" spans="2:9" ht="13.5">
      <c r="B27" s="1">
        <v>22</v>
      </c>
      <c r="C27" s="9" t="s">
        <v>22</v>
      </c>
      <c r="D27" s="11">
        <v>49132750755</v>
      </c>
      <c r="E27" s="12">
        <v>34526203158</v>
      </c>
      <c r="F27" s="17">
        <f t="shared" si="0"/>
        <v>0.7027126026418629</v>
      </c>
      <c r="G27" s="11">
        <v>123015086</v>
      </c>
      <c r="H27" s="12">
        <v>207970876</v>
      </c>
      <c r="I27" s="17">
        <f t="shared" si="1"/>
        <v>1.6906127757371157</v>
      </c>
    </row>
    <row r="28" spans="2:9" ht="13.5">
      <c r="B28" s="23">
        <v>23</v>
      </c>
      <c r="C28" s="24" t="s">
        <v>23</v>
      </c>
      <c r="D28" s="25">
        <v>41127438925</v>
      </c>
      <c r="E28" s="26">
        <v>87426449923</v>
      </c>
      <c r="F28" s="27">
        <f t="shared" si="0"/>
        <v>2.125745055081861</v>
      </c>
      <c r="G28" s="25">
        <v>94726088</v>
      </c>
      <c r="H28" s="26">
        <v>525934319</v>
      </c>
      <c r="I28" s="27">
        <f t="shared" si="1"/>
        <v>5.552159179211539</v>
      </c>
    </row>
    <row r="29" spans="2:9" ht="13.5">
      <c r="B29" s="1">
        <v>24</v>
      </c>
      <c r="C29" s="9" t="s">
        <v>24</v>
      </c>
      <c r="D29" s="11">
        <v>31578266916</v>
      </c>
      <c r="E29" s="12">
        <v>14654154183</v>
      </c>
      <c r="F29" s="17">
        <f t="shared" si="0"/>
        <v>0.46405821516364054</v>
      </c>
      <c r="G29" s="11">
        <v>77361658</v>
      </c>
      <c r="H29" s="12">
        <v>81531260</v>
      </c>
      <c r="I29" s="17">
        <f t="shared" si="1"/>
        <v>1.0538975263430885</v>
      </c>
    </row>
    <row r="30" spans="2:9" ht="13.5">
      <c r="B30" s="28">
        <v>25</v>
      </c>
      <c r="C30" s="29" t="s">
        <v>25</v>
      </c>
      <c r="D30" s="30">
        <v>13222633881</v>
      </c>
      <c r="E30" s="31">
        <v>9645790009</v>
      </c>
      <c r="F30" s="32">
        <f t="shared" si="0"/>
        <v>0.7294908182295152</v>
      </c>
      <c r="G30" s="30">
        <v>31722271</v>
      </c>
      <c r="H30" s="31">
        <v>58732347</v>
      </c>
      <c r="I30" s="32">
        <f t="shared" si="1"/>
        <v>1.8514546767474498</v>
      </c>
    </row>
    <row r="31" spans="2:9" ht="13.5">
      <c r="B31" s="1">
        <v>26</v>
      </c>
      <c r="C31" s="9" t="s">
        <v>26</v>
      </c>
      <c r="D31" s="11">
        <v>42973941771</v>
      </c>
      <c r="E31" s="12">
        <v>20268000320</v>
      </c>
      <c r="F31" s="17">
        <f t="shared" si="0"/>
        <v>0.47163465776549746</v>
      </c>
      <c r="G31" s="11">
        <v>113406850</v>
      </c>
      <c r="H31" s="12">
        <v>122678323</v>
      </c>
      <c r="I31" s="17">
        <f t="shared" si="1"/>
        <v>1.081754082756024</v>
      </c>
    </row>
    <row r="32" spans="2:9" ht="13.5">
      <c r="B32" s="23">
        <v>27</v>
      </c>
      <c r="C32" s="24" t="s">
        <v>27</v>
      </c>
      <c r="D32" s="25">
        <v>223785973810</v>
      </c>
      <c r="E32" s="26">
        <v>109425799601</v>
      </c>
      <c r="F32" s="27">
        <f t="shared" si="0"/>
        <v>0.4889752370892793</v>
      </c>
      <c r="G32" s="25">
        <v>587269738</v>
      </c>
      <c r="H32" s="26">
        <v>689256298</v>
      </c>
      <c r="I32" s="27">
        <f t="shared" si="1"/>
        <v>1.173662209034173</v>
      </c>
    </row>
    <row r="33" spans="2:9" ht="13.5">
      <c r="B33" s="1">
        <v>28</v>
      </c>
      <c r="C33" s="9" t="s">
        <v>28</v>
      </c>
      <c r="D33" s="11">
        <v>61009064746</v>
      </c>
      <c r="E33" s="12">
        <v>43406535096</v>
      </c>
      <c r="F33" s="17">
        <f t="shared" si="0"/>
        <v>0.7114768153997297</v>
      </c>
      <c r="G33" s="11">
        <v>152721367</v>
      </c>
      <c r="H33" s="12">
        <v>262575139</v>
      </c>
      <c r="I33" s="17">
        <f t="shared" si="1"/>
        <v>1.7193084645451084</v>
      </c>
    </row>
    <row r="34" spans="2:9" ht="13.5">
      <c r="B34" s="23">
        <v>29</v>
      </c>
      <c r="C34" s="24" t="s">
        <v>29</v>
      </c>
      <c r="D34" s="25">
        <v>13307831194</v>
      </c>
      <c r="E34" s="26">
        <v>6198745512</v>
      </c>
      <c r="F34" s="27">
        <f t="shared" si="0"/>
        <v>0.4657968245640793</v>
      </c>
      <c r="G34" s="25">
        <v>33673975</v>
      </c>
      <c r="H34" s="26">
        <v>35001447</v>
      </c>
      <c r="I34" s="27">
        <f t="shared" si="1"/>
        <v>1.0394213038407256</v>
      </c>
    </row>
    <row r="35" spans="2:9" ht="13.5">
      <c r="B35" s="3">
        <v>30</v>
      </c>
      <c r="C35" s="10" t="s">
        <v>30</v>
      </c>
      <c r="D35" s="13">
        <v>2784206007</v>
      </c>
      <c r="E35" s="14">
        <v>5993667381</v>
      </c>
      <c r="F35" s="18">
        <f t="shared" si="0"/>
        <v>2.1527384704762618</v>
      </c>
      <c r="G35" s="13">
        <v>5757779</v>
      </c>
      <c r="H35" s="14">
        <v>32539939</v>
      </c>
      <c r="I35" s="18">
        <f t="shared" si="1"/>
        <v>5.6514741187530815</v>
      </c>
    </row>
    <row r="36" spans="2:9" ht="13.5">
      <c r="B36" s="23">
        <v>31</v>
      </c>
      <c r="C36" s="24" t="s">
        <v>31</v>
      </c>
      <c r="D36" s="25">
        <v>3136325429</v>
      </c>
      <c r="E36" s="26">
        <v>3988843850</v>
      </c>
      <c r="F36" s="27">
        <f t="shared" si="0"/>
        <v>1.2718207789017038</v>
      </c>
      <c r="G36" s="25">
        <v>6613513</v>
      </c>
      <c r="H36" s="26">
        <v>22387291</v>
      </c>
      <c r="I36" s="27">
        <f t="shared" si="1"/>
        <v>3.385083086704449</v>
      </c>
    </row>
    <row r="37" spans="2:9" ht="13.5">
      <c r="B37" s="1">
        <v>32</v>
      </c>
      <c r="C37" s="9" t="s">
        <v>32</v>
      </c>
      <c r="D37" s="11">
        <v>5852987693</v>
      </c>
      <c r="E37" s="12">
        <v>5452219292</v>
      </c>
      <c r="F37" s="17">
        <f t="shared" si="0"/>
        <v>0.9315275510523784</v>
      </c>
      <c r="G37" s="11">
        <v>13160398</v>
      </c>
      <c r="H37" s="12">
        <v>28528500</v>
      </c>
      <c r="I37" s="17">
        <f t="shared" si="1"/>
        <v>2.167753589215159</v>
      </c>
    </row>
    <row r="38" spans="2:9" ht="13.5">
      <c r="B38" s="23">
        <v>33</v>
      </c>
      <c r="C38" s="24" t="s">
        <v>33</v>
      </c>
      <c r="D38" s="25">
        <v>12315276060</v>
      </c>
      <c r="E38" s="26">
        <v>15676063991</v>
      </c>
      <c r="F38" s="27">
        <f t="shared" si="0"/>
        <v>1.2728958664528711</v>
      </c>
      <c r="G38" s="25">
        <v>27230414</v>
      </c>
      <c r="H38" s="26">
        <v>89945942</v>
      </c>
      <c r="I38" s="27">
        <f t="shared" si="1"/>
        <v>3.303142655120851</v>
      </c>
    </row>
    <row r="39" spans="2:9" ht="13.5">
      <c r="B39" s="1">
        <v>34</v>
      </c>
      <c r="C39" s="9" t="s">
        <v>34</v>
      </c>
      <c r="D39" s="11">
        <v>30212981153</v>
      </c>
      <c r="E39" s="12">
        <v>26319436813</v>
      </c>
      <c r="F39" s="17">
        <f t="shared" si="0"/>
        <v>0.8711300841091151</v>
      </c>
      <c r="G39" s="11">
        <v>70786625</v>
      </c>
      <c r="H39" s="12">
        <v>154527130</v>
      </c>
      <c r="I39" s="17">
        <f t="shared" si="1"/>
        <v>2.182998977561086</v>
      </c>
    </row>
    <row r="40" spans="2:9" ht="13.5">
      <c r="B40" s="28">
        <v>35</v>
      </c>
      <c r="C40" s="29" t="s">
        <v>35</v>
      </c>
      <c r="D40" s="30">
        <v>24045684169</v>
      </c>
      <c r="E40" s="31">
        <v>11110986329</v>
      </c>
      <c r="F40" s="32">
        <f t="shared" si="0"/>
        <v>0.4620781946110905</v>
      </c>
      <c r="G40" s="30">
        <v>57492024</v>
      </c>
      <c r="H40" s="31">
        <v>63322982</v>
      </c>
      <c r="I40" s="32">
        <f t="shared" si="1"/>
        <v>1.1014220337763723</v>
      </c>
    </row>
    <row r="41" spans="2:9" ht="13.5">
      <c r="B41" s="1">
        <v>36</v>
      </c>
      <c r="C41" s="9" t="s">
        <v>36</v>
      </c>
      <c r="D41" s="11">
        <v>5413725032</v>
      </c>
      <c r="E41" s="12">
        <v>5467637725</v>
      </c>
      <c r="F41" s="17">
        <f t="shared" si="0"/>
        <v>1.009958520737815</v>
      </c>
      <c r="G41" s="11">
        <v>11805140</v>
      </c>
      <c r="H41" s="12">
        <v>27109222</v>
      </c>
      <c r="I41" s="17">
        <f t="shared" si="1"/>
        <v>2.296391402389129</v>
      </c>
    </row>
    <row r="42" spans="2:9" ht="13.5">
      <c r="B42" s="23">
        <v>37</v>
      </c>
      <c r="C42" s="24" t="s">
        <v>37</v>
      </c>
      <c r="D42" s="25">
        <v>8384058750</v>
      </c>
      <c r="E42" s="26">
        <v>7780294880</v>
      </c>
      <c r="F42" s="27">
        <f t="shared" si="0"/>
        <v>0.9279866842536141</v>
      </c>
      <c r="G42" s="25">
        <v>17289848</v>
      </c>
      <c r="H42" s="26">
        <v>43399468</v>
      </c>
      <c r="I42" s="27">
        <f t="shared" si="1"/>
        <v>2.5101127551844296</v>
      </c>
    </row>
    <row r="43" spans="2:9" ht="13.5">
      <c r="B43" s="1">
        <v>38</v>
      </c>
      <c r="C43" s="9" t="s">
        <v>38</v>
      </c>
      <c r="D43" s="11">
        <v>8872933527</v>
      </c>
      <c r="E43" s="12">
        <v>10635530928</v>
      </c>
      <c r="F43" s="17">
        <f t="shared" si="0"/>
        <v>1.1986487778406638</v>
      </c>
      <c r="G43" s="11">
        <v>17939230</v>
      </c>
      <c r="H43" s="12">
        <v>60180986</v>
      </c>
      <c r="I43" s="17">
        <f t="shared" si="1"/>
        <v>3.354713998315424</v>
      </c>
    </row>
    <row r="44" spans="2:9" ht="13.5">
      <c r="B44" s="23">
        <v>39</v>
      </c>
      <c r="C44" s="24" t="s">
        <v>39</v>
      </c>
      <c r="D44" s="25">
        <v>12587326552</v>
      </c>
      <c r="E44" s="26">
        <v>4829501097</v>
      </c>
      <c r="F44" s="27">
        <f t="shared" si="0"/>
        <v>0.38367965405907745</v>
      </c>
      <c r="G44" s="25">
        <v>29504348</v>
      </c>
      <c r="H44" s="26">
        <v>25555790</v>
      </c>
      <c r="I44" s="27">
        <f t="shared" si="1"/>
        <v>0.866170301407779</v>
      </c>
    </row>
    <row r="45" spans="2:9" ht="13.5">
      <c r="B45" s="3">
        <v>40</v>
      </c>
      <c r="C45" s="10" t="s">
        <v>40</v>
      </c>
      <c r="D45" s="13">
        <v>74957501101</v>
      </c>
      <c r="E45" s="14">
        <v>40436505806</v>
      </c>
      <c r="F45" s="18">
        <f t="shared" si="0"/>
        <v>0.5394590963153192</v>
      </c>
      <c r="G45" s="13">
        <v>190491065</v>
      </c>
      <c r="H45" s="14">
        <v>248557528</v>
      </c>
      <c r="I45" s="18">
        <f t="shared" si="1"/>
        <v>1.3048251265748343</v>
      </c>
    </row>
    <row r="46" spans="2:9" ht="13.5">
      <c r="B46" s="23">
        <v>41</v>
      </c>
      <c r="C46" s="24" t="s">
        <v>41</v>
      </c>
      <c r="D46" s="25">
        <v>4138741494</v>
      </c>
      <c r="E46" s="26">
        <v>5597220811</v>
      </c>
      <c r="F46" s="27">
        <f t="shared" si="0"/>
        <v>1.3523968141316343</v>
      </c>
      <c r="G46" s="25">
        <v>7902647</v>
      </c>
      <c r="H46" s="26">
        <v>29348201</v>
      </c>
      <c r="I46" s="27">
        <f t="shared" si="1"/>
        <v>3.713717821383139</v>
      </c>
    </row>
    <row r="47" spans="2:9" ht="13.5">
      <c r="B47" s="1">
        <v>42</v>
      </c>
      <c r="C47" s="9" t="s">
        <v>42</v>
      </c>
      <c r="D47" s="11">
        <v>15290673597</v>
      </c>
      <c r="E47" s="12">
        <v>9696301921</v>
      </c>
      <c r="F47" s="17">
        <f t="shared" si="0"/>
        <v>0.6341317705521093</v>
      </c>
      <c r="G47" s="11">
        <v>33126734</v>
      </c>
      <c r="H47" s="12">
        <v>51162176</v>
      </c>
      <c r="I47" s="17">
        <f t="shared" si="1"/>
        <v>1.5444376738135428</v>
      </c>
    </row>
    <row r="48" spans="2:9" ht="13.5">
      <c r="B48" s="23">
        <v>43</v>
      </c>
      <c r="C48" s="24" t="s">
        <v>43</v>
      </c>
      <c r="D48" s="25">
        <v>17333205325</v>
      </c>
      <c r="E48" s="26">
        <v>11682400099</v>
      </c>
      <c r="F48" s="27">
        <f t="shared" si="0"/>
        <v>0.673989598574146</v>
      </c>
      <c r="G48" s="25">
        <v>41692073</v>
      </c>
      <c r="H48" s="26">
        <v>65404370</v>
      </c>
      <c r="I48" s="27">
        <f t="shared" si="1"/>
        <v>1.5687483325667209</v>
      </c>
    </row>
    <row r="49" spans="2:9" ht="13.5">
      <c r="B49" s="1">
        <v>44</v>
      </c>
      <c r="C49" s="9" t="s">
        <v>44</v>
      </c>
      <c r="D49" s="11">
        <v>9762326670</v>
      </c>
      <c r="E49" s="12">
        <v>8356192700</v>
      </c>
      <c r="F49" s="17">
        <f t="shared" si="0"/>
        <v>0.8559632331992021</v>
      </c>
      <c r="G49" s="11">
        <v>20022603</v>
      </c>
      <c r="H49" s="12">
        <v>46590640</v>
      </c>
      <c r="I49" s="17">
        <f t="shared" si="1"/>
        <v>2.326902251420557</v>
      </c>
    </row>
    <row r="50" spans="2:9" ht="13.5">
      <c r="B50" s="28">
        <v>45</v>
      </c>
      <c r="C50" s="29" t="s">
        <v>45</v>
      </c>
      <c r="D50" s="30">
        <v>7955074125</v>
      </c>
      <c r="E50" s="31">
        <v>6653566669</v>
      </c>
      <c r="F50" s="32">
        <f t="shared" si="0"/>
        <v>0.8363927933858191</v>
      </c>
      <c r="G50" s="30">
        <v>14504890</v>
      </c>
      <c r="H50" s="31">
        <v>35989885</v>
      </c>
      <c r="I50" s="32">
        <f t="shared" si="1"/>
        <v>2.4812242629899295</v>
      </c>
    </row>
    <row r="51" spans="2:9" ht="13.5">
      <c r="B51" s="1">
        <v>46</v>
      </c>
      <c r="C51" s="9" t="s">
        <v>46</v>
      </c>
      <c r="D51" s="11">
        <v>12270804307</v>
      </c>
      <c r="E51" s="12">
        <v>10544596943</v>
      </c>
      <c r="F51" s="17">
        <f t="shared" si="0"/>
        <v>0.8593240246676195</v>
      </c>
      <c r="G51" s="11">
        <v>25894469</v>
      </c>
      <c r="H51" s="12">
        <v>55164346</v>
      </c>
      <c r="I51" s="17">
        <f t="shared" si="1"/>
        <v>2.1303524702514656</v>
      </c>
    </row>
    <row r="52" spans="2:9" ht="13.5">
      <c r="B52" s="28">
        <v>47</v>
      </c>
      <c r="C52" s="29" t="s">
        <v>47</v>
      </c>
      <c r="D52" s="30">
        <v>5601359985</v>
      </c>
      <c r="E52" s="31">
        <v>8088924728</v>
      </c>
      <c r="F52" s="32">
        <f t="shared" si="0"/>
        <v>1.4441001381202963</v>
      </c>
      <c r="G52" s="30">
        <v>14005639</v>
      </c>
      <c r="H52" s="31">
        <v>42724381</v>
      </c>
      <c r="I52" s="32">
        <f t="shared" si="1"/>
        <v>3.050512797024113</v>
      </c>
    </row>
    <row r="53" spans="2:9" ht="27.75" customHeight="1">
      <c r="B53" s="38" t="s">
        <v>51</v>
      </c>
      <c r="C53" s="38"/>
      <c r="D53" s="15">
        <f>SUM(D6:D52)</f>
        <v>1740766935299</v>
      </c>
      <c r="E53" s="15">
        <f>SUM(E6:E52)</f>
        <v>1245858807721</v>
      </c>
      <c r="F53" s="19">
        <f t="shared" si="0"/>
        <v>0.7156953538452907</v>
      </c>
      <c r="G53" s="15">
        <f>SUM(G6:G52)</f>
        <v>4436241640</v>
      </c>
      <c r="H53" s="15">
        <f>SUM(H6:H52)</f>
        <v>8152003687</v>
      </c>
      <c r="I53" s="19">
        <f t="shared" si="1"/>
        <v>1.8375923469759416</v>
      </c>
    </row>
    <row r="54" spans="1:9" ht="13.5">
      <c r="A54" s="33" t="s">
        <v>60</v>
      </c>
      <c r="B54" s="33"/>
      <c r="C54" s="39" t="s">
        <v>55</v>
      </c>
      <c r="D54" s="39"/>
      <c r="E54" s="39"/>
      <c r="F54" s="39"/>
      <c r="G54" s="39"/>
      <c r="H54" s="39"/>
      <c r="I54" s="39"/>
    </row>
    <row r="55" spans="3:9" ht="13.5">
      <c r="C55" s="40"/>
      <c r="D55" s="40"/>
      <c r="E55" s="40"/>
      <c r="F55" s="40"/>
      <c r="G55" s="40"/>
      <c r="H55" s="40"/>
      <c r="I55" s="40"/>
    </row>
    <row r="56" spans="1:10" ht="13.5">
      <c r="A56" s="33" t="s">
        <v>58</v>
      </c>
      <c r="B56" s="33"/>
      <c r="C56" s="34" t="s">
        <v>59</v>
      </c>
      <c r="D56" s="34"/>
      <c r="E56" s="34"/>
      <c r="F56" s="34"/>
      <c r="G56" s="34"/>
      <c r="H56" s="34"/>
      <c r="I56" s="34"/>
      <c r="J56" s="20"/>
    </row>
    <row r="57" spans="3:10" ht="13.5">
      <c r="C57" s="34"/>
      <c r="D57" s="34"/>
      <c r="E57" s="34"/>
      <c r="F57" s="34"/>
      <c r="G57" s="34"/>
      <c r="H57" s="34"/>
      <c r="I57" s="34"/>
      <c r="J57" s="20"/>
    </row>
    <row r="58" spans="1:10" ht="13.5">
      <c r="A58" s="33"/>
      <c r="B58" s="33"/>
      <c r="C58" s="34"/>
      <c r="D58" s="34"/>
      <c r="E58" s="34"/>
      <c r="F58" s="34"/>
      <c r="G58" s="34"/>
      <c r="H58" s="34"/>
      <c r="I58" s="34"/>
      <c r="J58" s="20"/>
    </row>
    <row r="59" spans="3:10" ht="13.5">
      <c r="C59" s="34"/>
      <c r="D59" s="34"/>
      <c r="E59" s="34"/>
      <c r="F59" s="34"/>
      <c r="G59" s="34"/>
      <c r="H59" s="34"/>
      <c r="I59" s="34"/>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2011-08-30T02:35:52Z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