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6480" activeTab="0"/>
  </bookViews>
  <sheets>
    <sheet name="Ⅱ－（９）" sheetId="1" r:id="rId1"/>
  </sheets>
  <definedNames/>
  <calcPr fullCalcOnLoad="1"/>
</workbook>
</file>

<file path=xl/sharedStrings.xml><?xml version="1.0" encoding="utf-8"?>
<sst xmlns="http://schemas.openxmlformats.org/spreadsheetml/2006/main" count="36" uniqueCount="30">
  <si>
    <t>注３</t>
  </si>
  <si>
    <t>　「事業規模」欄の「事務組合」とは、労働保険事務組合に労働保険事務の処理を委託している事業のことである。</t>
  </si>
  <si>
    <t>注２</t>
  </si>
  <si>
    <t>　「事業規模」欄の人数は、1年間の平均労働者数であり、「0人」は、1年間の平均労働者が1人未満であった場合を指す。</t>
  </si>
  <si>
    <t>注１</t>
  </si>
  <si>
    <t>合計</t>
  </si>
  <si>
    <t>その他</t>
  </si>
  <si>
    <t>事務組合</t>
  </si>
  <si>
    <t>1000人以上</t>
  </si>
  <si>
    <t>500人～999人</t>
  </si>
  <si>
    <t>300人～499人</t>
  </si>
  <si>
    <t>100人～299人</t>
  </si>
  <si>
    <t>30人～99人</t>
  </si>
  <si>
    <t>16人～29人</t>
  </si>
  <si>
    <t>５人～15人</t>
  </si>
  <si>
    <t>１人～４人</t>
  </si>
  <si>
    <t>０人</t>
  </si>
  <si>
    <t>収納率</t>
  </si>
  <si>
    <t>収納済歳入額</t>
  </si>
  <si>
    <t>徴収決定済額</t>
  </si>
  <si>
    <t>合　　計</t>
  </si>
  <si>
    <t>雇用保険</t>
  </si>
  <si>
    <t>労災保険</t>
  </si>
  <si>
    <t>事業規模</t>
  </si>
  <si>
    <t>（単位：円）</t>
  </si>
  <si>
    <t>Ⅱ-(9)　事業規模別労働保険料徴収状況</t>
  </si>
  <si>
    <t>　「事業規模」欄の「その他」とは、印紙保険料の現金納付、特別保険料等が含まれている。</t>
  </si>
  <si>
    <t>平成27年度</t>
  </si>
  <si>
    <t>　事業規模の階層別欄に計上している。</t>
  </si>
  <si>
    <t>　「事業規模」欄の「事務組合」には、事務組合に委託している事業のうち、労災メリット適用事業に係る労働保険料は含まれず、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</si>
</sst>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5">
    <font>
      <sz val="11"/>
      <color theme="1"/>
      <name val="Calibri"/>
      <family val="3"/>
    </font>
    <font>
      <sz val="11"/>
      <color indexed="8"/>
      <name val="ＭＳ Ｐゴシック"/>
      <family val="3"/>
    </font>
    <font>
      <sz val="11"/>
      <name val="ＭＳ Ｐゴシック"/>
      <family val="3"/>
    </font>
    <font>
      <sz val="11"/>
      <name val="ＭＳ 明朝"/>
      <family val="1"/>
    </font>
    <font>
      <sz val="11"/>
      <name val="明朝"/>
      <family val="1"/>
    </font>
    <font>
      <sz val="10"/>
      <name val="ＭＳ 明朝"/>
      <family val="1"/>
    </font>
    <font>
      <sz val="6"/>
      <name val="ＭＳ 明朝"/>
      <family val="1"/>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name val="Calibri"/>
      <family val="3"/>
    </font>
    <font>
      <sz val="12"/>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thin"/>
      <top style="thin"/>
      <bottom style="thin"/>
    </border>
    <border>
      <left style="thin"/>
      <right style="double"/>
      <top style="thin"/>
      <bottom style="thin"/>
    </border>
    <border>
      <left style="thin"/>
      <right/>
      <top style="thin"/>
      <bottom style="thin"/>
    </border>
    <border>
      <left/>
      <right style="thin"/>
      <top style="thin"/>
      <bottom style="thin"/>
    </border>
    <border>
      <left style="thin"/>
      <right style="thin"/>
      <top style="hair"/>
      <bottom/>
    </border>
    <border>
      <left style="thin"/>
      <right style="double"/>
      <top style="hair"/>
      <bottom/>
    </border>
    <border>
      <left style="thin"/>
      <right/>
      <top style="hair"/>
      <bottom/>
    </border>
    <border>
      <left style="double"/>
      <right style="thin"/>
      <top style="hair"/>
      <bottom/>
    </border>
    <border>
      <left style="thin"/>
      <right style="thin"/>
      <top style="hair"/>
      <bottom style="hair"/>
    </border>
    <border>
      <left style="double"/>
      <right style="thin"/>
      <top style="hair"/>
      <bottom style="hair"/>
    </border>
    <border>
      <left style="thin"/>
      <right style="double"/>
      <top style="hair"/>
      <bottom style="hair"/>
    </border>
    <border>
      <left style="thin"/>
      <right/>
      <top style="hair"/>
      <bottom style="hair"/>
    </border>
    <border>
      <left style="thin"/>
      <right style="thin"/>
      <top/>
      <bottom style="hair"/>
    </border>
    <border>
      <left style="double"/>
      <right style="thin"/>
      <top/>
      <bottom style="hair"/>
    </border>
    <border>
      <left style="thin"/>
      <right style="double"/>
      <top/>
      <bottom style="hair"/>
    </border>
    <border>
      <left style="thin"/>
      <right/>
      <top/>
      <bottom style="hair"/>
    </border>
    <border>
      <left style="thin"/>
      <right style="double"/>
      <top style="thin"/>
      <bottom/>
    </border>
    <border>
      <left style="thin"/>
      <right style="double"/>
      <top/>
      <bottom style="thin"/>
    </border>
    <border>
      <left style="double"/>
      <right/>
      <top style="thin"/>
      <bottom style="thin"/>
    </border>
    <border>
      <left/>
      <right/>
      <top style="thin"/>
      <bottom style="thin"/>
    </border>
    <border>
      <left/>
      <right style="double"/>
      <top style="thin"/>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2" fillId="0" borderId="0" applyFont="0" applyFill="0" applyBorder="0" applyAlignment="0" applyProtection="0"/>
    <xf numFmtId="38" fontId="3"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lignment/>
      <protection/>
    </xf>
    <xf numFmtId="0" fontId="3" fillId="0" borderId="0">
      <alignment/>
      <protection/>
    </xf>
    <xf numFmtId="0" fontId="41" fillId="32" borderId="0" applyNumberFormat="0" applyBorder="0" applyAlignment="0" applyProtection="0"/>
  </cellStyleXfs>
  <cellXfs count="60">
    <xf numFmtId="0" fontId="0" fillId="0" borderId="0" xfId="0" applyFont="1" applyAlignment="1">
      <alignment vertical="center"/>
    </xf>
    <xf numFmtId="0" fontId="3" fillId="33" borderId="0" xfId="64" applyFill="1">
      <alignment/>
      <protection/>
    </xf>
    <xf numFmtId="38" fontId="0" fillId="33" borderId="0" xfId="52" applyFont="1" applyFill="1" applyAlignment="1">
      <alignment/>
    </xf>
    <xf numFmtId="0" fontId="3" fillId="33" borderId="0" xfId="64" applyFill="1" applyAlignment="1">
      <alignment horizontal="right"/>
      <protection/>
    </xf>
    <xf numFmtId="38" fontId="5" fillId="33" borderId="0" xfId="52" applyFont="1" applyFill="1" applyAlignment="1">
      <alignment/>
    </xf>
    <xf numFmtId="0" fontId="5" fillId="33" borderId="0" xfId="64" applyFont="1" applyFill="1" applyAlignment="1">
      <alignment horizontal="right"/>
      <protection/>
    </xf>
    <xf numFmtId="0" fontId="5" fillId="33" borderId="0" xfId="64" applyFont="1" applyFill="1" applyAlignment="1">
      <alignment horizontal="right" vertical="top"/>
      <protection/>
    </xf>
    <xf numFmtId="176" fontId="0" fillId="33" borderId="10" xfId="52" applyNumberFormat="1" applyFont="1" applyFill="1" applyBorder="1" applyAlignment="1">
      <alignment/>
    </xf>
    <xf numFmtId="38" fontId="0" fillId="33" borderId="10" xfId="52" applyFont="1" applyFill="1" applyBorder="1" applyAlignment="1">
      <alignment/>
    </xf>
    <xf numFmtId="38" fontId="0" fillId="33" borderId="11" xfId="52" applyFont="1" applyFill="1" applyBorder="1" applyAlignment="1">
      <alignment/>
    </xf>
    <xf numFmtId="176" fontId="0" fillId="33" borderId="12" xfId="52" applyNumberFormat="1" applyFont="1" applyFill="1" applyBorder="1" applyAlignment="1">
      <alignment/>
    </xf>
    <xf numFmtId="38" fontId="0" fillId="33" borderId="13" xfId="52" applyFont="1" applyFill="1" applyBorder="1" applyAlignment="1">
      <alignment/>
    </xf>
    <xf numFmtId="176" fontId="0" fillId="33" borderId="14" xfId="52" applyNumberFormat="1" applyFont="1" applyFill="1" applyBorder="1" applyAlignment="1">
      <alignment/>
    </xf>
    <xf numFmtId="0" fontId="2" fillId="33" borderId="13" xfId="64" applyFont="1" applyFill="1" applyBorder="1" applyAlignment="1">
      <alignment horizontal="center"/>
      <protection/>
    </xf>
    <xf numFmtId="176" fontId="42" fillId="33" borderId="15" xfId="52" applyNumberFormat="1" applyFont="1" applyFill="1" applyBorder="1" applyAlignment="1">
      <alignment/>
    </xf>
    <xf numFmtId="38" fontId="0" fillId="33" borderId="15" xfId="52" applyFont="1" applyFill="1" applyBorder="1" applyAlignment="1">
      <alignment/>
    </xf>
    <xf numFmtId="176" fontId="42" fillId="33" borderId="16" xfId="52" applyNumberFormat="1" applyFont="1" applyFill="1" applyBorder="1" applyAlignment="1">
      <alignment/>
    </xf>
    <xf numFmtId="38" fontId="42" fillId="33" borderId="17" xfId="52" applyFont="1" applyFill="1" applyBorder="1" applyAlignment="1">
      <alignment/>
    </xf>
    <xf numFmtId="38" fontId="42" fillId="33" borderId="18" xfId="52" applyFont="1" applyFill="1" applyBorder="1" applyAlignment="1">
      <alignment/>
    </xf>
    <xf numFmtId="38" fontId="42" fillId="33" borderId="15" xfId="52" applyFont="1" applyFill="1" applyBorder="1" applyAlignment="1">
      <alignment/>
    </xf>
    <xf numFmtId="0" fontId="2" fillId="33" borderId="17" xfId="64" applyFont="1" applyFill="1" applyBorder="1" applyAlignment="1">
      <alignment horizontal="right"/>
      <protection/>
    </xf>
    <xf numFmtId="176" fontId="42" fillId="33" borderId="19" xfId="52" applyNumberFormat="1" applyFont="1" applyFill="1" applyBorder="1" applyAlignment="1">
      <alignment/>
    </xf>
    <xf numFmtId="38" fontId="0" fillId="33" borderId="19" xfId="52" applyFont="1" applyFill="1" applyBorder="1" applyAlignment="1">
      <alignment/>
    </xf>
    <xf numFmtId="38" fontId="0" fillId="33" borderId="20" xfId="52" applyFont="1" applyFill="1" applyBorder="1" applyAlignment="1">
      <alignment/>
    </xf>
    <xf numFmtId="176" fontId="42" fillId="33" borderId="21" xfId="52" applyNumberFormat="1" applyFont="1" applyFill="1" applyBorder="1" applyAlignment="1">
      <alignment/>
    </xf>
    <xf numFmtId="38" fontId="42" fillId="33" borderId="22" xfId="52" applyFont="1" applyFill="1" applyBorder="1" applyAlignment="1">
      <alignment/>
    </xf>
    <xf numFmtId="38" fontId="42" fillId="33" borderId="20" xfId="52" applyFont="1" applyFill="1" applyBorder="1" applyAlignment="1">
      <alignment/>
    </xf>
    <xf numFmtId="38" fontId="42" fillId="33" borderId="19" xfId="52" applyFont="1" applyFill="1" applyBorder="1" applyAlignment="1">
      <alignment/>
    </xf>
    <xf numFmtId="0" fontId="2" fillId="33" borderId="22" xfId="64" applyFont="1" applyFill="1" applyBorder="1" applyAlignment="1">
      <alignment horizontal="right"/>
      <protection/>
    </xf>
    <xf numFmtId="176" fontId="42" fillId="33" borderId="23" xfId="52" applyNumberFormat="1" applyFont="1" applyFill="1" applyBorder="1" applyAlignment="1">
      <alignment/>
    </xf>
    <xf numFmtId="38" fontId="0" fillId="33" borderId="23" xfId="52" applyFont="1" applyFill="1" applyBorder="1" applyAlignment="1">
      <alignment/>
    </xf>
    <xf numFmtId="38" fontId="0" fillId="33" borderId="24" xfId="52" applyFont="1" applyFill="1" applyBorder="1" applyAlignment="1">
      <alignment/>
    </xf>
    <xf numFmtId="176" fontId="42" fillId="33" borderId="25" xfId="52" applyNumberFormat="1" applyFont="1" applyFill="1" applyBorder="1" applyAlignment="1">
      <alignment/>
    </xf>
    <xf numFmtId="38" fontId="42" fillId="33" borderId="26" xfId="52" applyFont="1" applyFill="1" applyBorder="1" applyAlignment="1">
      <alignment/>
    </xf>
    <xf numFmtId="38" fontId="42" fillId="33" borderId="24" xfId="52" applyFont="1" applyFill="1" applyBorder="1" applyAlignment="1">
      <alignment/>
    </xf>
    <xf numFmtId="38" fontId="42" fillId="33" borderId="23" xfId="52" applyFont="1" applyFill="1" applyBorder="1" applyAlignment="1">
      <alignment/>
    </xf>
    <xf numFmtId="0" fontId="2" fillId="33" borderId="26" xfId="64" applyFont="1" applyFill="1" applyBorder="1" applyAlignment="1">
      <alignment horizontal="right"/>
      <protection/>
    </xf>
    <xf numFmtId="38" fontId="43" fillId="33" borderId="10" xfId="52" applyFont="1" applyFill="1" applyBorder="1" applyAlignment="1">
      <alignment horizontal="center" vertical="center"/>
    </xf>
    <xf numFmtId="38" fontId="43" fillId="33" borderId="11" xfId="52" applyFont="1" applyFill="1" applyBorder="1" applyAlignment="1">
      <alignment horizontal="center" vertical="center"/>
    </xf>
    <xf numFmtId="38" fontId="43" fillId="33" borderId="12" xfId="52" applyFont="1" applyFill="1" applyBorder="1" applyAlignment="1">
      <alignment horizontal="center" vertical="center"/>
    </xf>
    <xf numFmtId="38" fontId="43" fillId="33" borderId="13" xfId="52" applyFont="1" applyFill="1" applyBorder="1" applyAlignment="1">
      <alignment horizontal="center" vertical="center"/>
    </xf>
    <xf numFmtId="38" fontId="43" fillId="33" borderId="14" xfId="52" applyFont="1" applyFill="1" applyBorder="1" applyAlignment="1">
      <alignment horizontal="center" vertical="center"/>
    </xf>
    <xf numFmtId="0" fontId="43" fillId="33" borderId="0" xfId="64" applyFont="1" applyFill="1" applyAlignment="1">
      <alignment horizontal="right"/>
      <protection/>
    </xf>
    <xf numFmtId="0" fontId="43" fillId="33" borderId="0" xfId="64" applyFont="1" applyFill="1">
      <alignment/>
      <protection/>
    </xf>
    <xf numFmtId="38" fontId="43" fillId="33" borderId="0" xfId="52" applyFont="1" applyFill="1" applyAlignment="1">
      <alignment/>
    </xf>
    <xf numFmtId="0" fontId="43" fillId="33" borderId="0" xfId="64" applyFont="1" applyFill="1" applyAlignment="1">
      <alignment horizontal="left"/>
      <protection/>
    </xf>
    <xf numFmtId="38" fontId="5" fillId="33" borderId="0" xfId="52" applyFont="1" applyFill="1" applyAlignment="1">
      <alignment vertical="top"/>
    </xf>
    <xf numFmtId="0" fontId="3" fillId="0" borderId="0" xfId="64" applyAlignment="1">
      <alignment vertical="top"/>
      <protection/>
    </xf>
    <xf numFmtId="0" fontId="3" fillId="0" borderId="0" xfId="64" applyAlignment="1">
      <alignment/>
      <protection/>
    </xf>
    <xf numFmtId="38" fontId="5" fillId="33" borderId="0" xfId="52" applyFont="1" applyFill="1" applyAlignment="1">
      <alignment horizontal="left" vertical="top"/>
    </xf>
    <xf numFmtId="0" fontId="44" fillId="33" borderId="0" xfId="64" applyFont="1" applyFill="1" applyAlignment="1">
      <alignment horizontal="left" vertical="center"/>
      <protection/>
    </xf>
    <xf numFmtId="0" fontId="43" fillId="33" borderId="27" xfId="64" applyFont="1" applyFill="1" applyBorder="1" applyAlignment="1">
      <alignment horizontal="center" vertical="center"/>
      <protection/>
    </xf>
    <xf numFmtId="0" fontId="43" fillId="33" borderId="28" xfId="64" applyFont="1" applyFill="1" applyBorder="1" applyAlignment="1">
      <alignment vertical="center"/>
      <protection/>
    </xf>
    <xf numFmtId="0" fontId="43" fillId="33" borderId="29" xfId="64" applyFont="1" applyFill="1" applyBorder="1" applyAlignment="1">
      <alignment horizontal="center" vertical="center"/>
      <protection/>
    </xf>
    <xf numFmtId="0" fontId="43" fillId="33" borderId="30" xfId="64" applyFont="1" applyFill="1" applyBorder="1" applyAlignment="1">
      <alignment horizontal="center" vertical="center"/>
      <protection/>
    </xf>
    <xf numFmtId="0" fontId="43" fillId="33" borderId="31" xfId="64" applyFont="1" applyFill="1" applyBorder="1" applyAlignment="1">
      <alignment horizontal="center" vertical="center"/>
      <protection/>
    </xf>
    <xf numFmtId="38" fontId="43" fillId="33" borderId="29" xfId="52" applyFont="1" applyFill="1" applyBorder="1" applyAlignment="1">
      <alignment horizontal="center" vertical="center"/>
    </xf>
    <xf numFmtId="38" fontId="43" fillId="33" borderId="30" xfId="52" applyFont="1" applyFill="1" applyBorder="1" applyAlignment="1">
      <alignment horizontal="center" vertical="center"/>
    </xf>
    <xf numFmtId="38" fontId="43" fillId="33" borderId="31" xfId="52" applyFont="1" applyFill="1" applyBorder="1" applyAlignment="1">
      <alignment horizontal="center" vertical="center"/>
    </xf>
    <xf numFmtId="0" fontId="43" fillId="33" borderId="14" xfId="64"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3"/>
  <sheetViews>
    <sheetView tabSelected="1" view="pageBreakPreview" zoomScaleSheetLayoutView="100" zoomScalePageLayoutView="0" workbookViewId="0" topLeftCell="A1">
      <selection activeCell="K1" sqref="K1"/>
    </sheetView>
  </sheetViews>
  <sheetFormatPr defaultColWidth="9.140625" defaultRowHeight="15"/>
  <cols>
    <col min="1" max="1" width="12.57421875" style="3" customWidth="1"/>
    <col min="2" max="3" width="17.7109375" style="2" customWidth="1"/>
    <col min="4" max="4" width="8.421875" style="2" customWidth="1"/>
    <col min="5" max="6" width="17.7109375" style="1" customWidth="1"/>
    <col min="7" max="7" width="8.421875" style="1" customWidth="1"/>
    <col min="8" max="9" width="17.7109375" style="1" customWidth="1"/>
    <col min="10" max="10" width="8.421875" style="1" customWidth="1"/>
    <col min="11" max="16384" width="9.00390625" style="1" customWidth="1"/>
  </cols>
  <sheetData>
    <row r="1" spans="1:9" ht="30" customHeight="1">
      <c r="A1" s="50" t="s">
        <v>25</v>
      </c>
      <c r="B1" s="50"/>
      <c r="C1" s="50"/>
      <c r="D1" s="50"/>
      <c r="E1" s="50"/>
      <c r="F1" s="50"/>
      <c r="G1" s="50"/>
      <c r="H1" s="50"/>
      <c r="I1" s="50"/>
    </row>
    <row r="2" spans="1:10" ht="30" customHeight="1">
      <c r="A2" s="45" t="s">
        <v>27</v>
      </c>
      <c r="B2" s="44"/>
      <c r="C2" s="44"/>
      <c r="D2" s="44"/>
      <c r="E2" s="43"/>
      <c r="F2" s="42"/>
      <c r="G2" s="42"/>
      <c r="H2" s="43"/>
      <c r="I2" s="42"/>
      <c r="J2" s="42" t="s">
        <v>24</v>
      </c>
    </row>
    <row r="3" spans="1:10" ht="31.5" customHeight="1">
      <c r="A3" s="51" t="s">
        <v>23</v>
      </c>
      <c r="B3" s="53" t="s">
        <v>22</v>
      </c>
      <c r="C3" s="54"/>
      <c r="D3" s="55"/>
      <c r="E3" s="56" t="s">
        <v>21</v>
      </c>
      <c r="F3" s="57"/>
      <c r="G3" s="58"/>
      <c r="H3" s="53" t="s">
        <v>20</v>
      </c>
      <c r="I3" s="54"/>
      <c r="J3" s="59"/>
    </row>
    <row r="4" spans="1:10" ht="31.5" customHeight="1">
      <c r="A4" s="52"/>
      <c r="B4" s="38" t="s">
        <v>19</v>
      </c>
      <c r="C4" s="37" t="s">
        <v>18</v>
      </c>
      <c r="D4" s="41" t="s">
        <v>17</v>
      </c>
      <c r="E4" s="38" t="s">
        <v>19</v>
      </c>
      <c r="F4" s="40" t="s">
        <v>18</v>
      </c>
      <c r="G4" s="39" t="s">
        <v>17</v>
      </c>
      <c r="H4" s="38" t="s">
        <v>19</v>
      </c>
      <c r="I4" s="37" t="s">
        <v>18</v>
      </c>
      <c r="J4" s="37" t="s">
        <v>17</v>
      </c>
    </row>
    <row r="5" spans="1:10" ht="31.5" customHeight="1">
      <c r="A5" s="36" t="s">
        <v>16</v>
      </c>
      <c r="B5" s="34">
        <v>1322941314</v>
      </c>
      <c r="C5" s="35">
        <v>503483554</v>
      </c>
      <c r="D5" s="16">
        <f aca="true" t="shared" si="0" ref="D5:D15">C5/B5</f>
        <v>0.3805789029882848</v>
      </c>
      <c r="E5" s="34">
        <v>4728187001</v>
      </c>
      <c r="F5" s="33">
        <v>3293558414</v>
      </c>
      <c r="G5" s="32">
        <f aca="true" t="shared" si="1" ref="G5:G16">F5/E5</f>
        <v>0.6965795585714821</v>
      </c>
      <c r="H5" s="31">
        <f aca="true" t="shared" si="2" ref="H5:I15">B5+E5</f>
        <v>6051128315</v>
      </c>
      <c r="I5" s="30">
        <f t="shared" si="2"/>
        <v>3797041968</v>
      </c>
      <c r="J5" s="29">
        <f aca="true" t="shared" si="3" ref="J5:J16">I5/H5</f>
        <v>0.6274932161969863</v>
      </c>
    </row>
    <row r="6" spans="1:10" ht="31.5" customHeight="1">
      <c r="A6" s="28" t="s">
        <v>15</v>
      </c>
      <c r="B6" s="26">
        <v>31876744577</v>
      </c>
      <c r="C6" s="27">
        <v>29225592522</v>
      </c>
      <c r="D6" s="16">
        <f t="shared" si="0"/>
        <v>0.9168311541789972</v>
      </c>
      <c r="E6" s="26">
        <v>62771542121</v>
      </c>
      <c r="F6" s="25">
        <v>56505930603</v>
      </c>
      <c r="G6" s="24">
        <f t="shared" si="1"/>
        <v>0.9001838841887578</v>
      </c>
      <c r="H6" s="23">
        <f t="shared" si="2"/>
        <v>94648286698</v>
      </c>
      <c r="I6" s="22">
        <f t="shared" si="2"/>
        <v>85731523125</v>
      </c>
      <c r="J6" s="21">
        <f t="shared" si="3"/>
        <v>0.9057905442974235</v>
      </c>
    </row>
    <row r="7" spans="1:10" ht="31.5" customHeight="1">
      <c r="A7" s="28" t="s">
        <v>14</v>
      </c>
      <c r="B7" s="26">
        <v>82173119171</v>
      </c>
      <c r="C7" s="27">
        <v>77788358783</v>
      </c>
      <c r="D7" s="16">
        <f t="shared" si="0"/>
        <v>0.9466399665458064</v>
      </c>
      <c r="E7" s="26">
        <v>125157508516</v>
      </c>
      <c r="F7" s="25">
        <v>116964799749</v>
      </c>
      <c r="G7" s="24">
        <f t="shared" si="1"/>
        <v>0.9345408128993503</v>
      </c>
      <c r="H7" s="23">
        <f t="shared" si="2"/>
        <v>207330627687</v>
      </c>
      <c r="I7" s="22">
        <f t="shared" si="2"/>
        <v>194753158532</v>
      </c>
      <c r="J7" s="21">
        <f t="shared" si="3"/>
        <v>0.9393361738431247</v>
      </c>
    </row>
    <row r="8" spans="1:10" ht="31.5" customHeight="1">
      <c r="A8" s="28" t="s">
        <v>13</v>
      </c>
      <c r="B8" s="26">
        <v>67992485487</v>
      </c>
      <c r="C8" s="27">
        <v>65456718618</v>
      </c>
      <c r="D8" s="16">
        <f t="shared" si="0"/>
        <v>0.9627051893920714</v>
      </c>
      <c r="E8" s="26">
        <v>101637896932</v>
      </c>
      <c r="F8" s="25">
        <v>97416187880</v>
      </c>
      <c r="G8" s="24">
        <f t="shared" si="1"/>
        <v>0.9584632388170674</v>
      </c>
      <c r="H8" s="23">
        <f t="shared" si="2"/>
        <v>169630382419</v>
      </c>
      <c r="I8" s="22">
        <f t="shared" si="2"/>
        <v>162872906498</v>
      </c>
      <c r="J8" s="21">
        <f t="shared" si="3"/>
        <v>0.9601635283453615</v>
      </c>
    </row>
    <row r="9" spans="1:10" ht="31.5" customHeight="1">
      <c r="A9" s="28" t="s">
        <v>12</v>
      </c>
      <c r="B9" s="26">
        <v>158993739003</v>
      </c>
      <c r="C9" s="27">
        <v>155780408647</v>
      </c>
      <c r="D9" s="16">
        <f t="shared" si="0"/>
        <v>0.9797895792868965</v>
      </c>
      <c r="E9" s="26">
        <v>282518678453</v>
      </c>
      <c r="F9" s="25">
        <v>277272015699</v>
      </c>
      <c r="G9" s="24">
        <f t="shared" si="1"/>
        <v>0.9814289703508122</v>
      </c>
      <c r="H9" s="23">
        <f t="shared" si="2"/>
        <v>441512417456</v>
      </c>
      <c r="I9" s="22">
        <f t="shared" si="2"/>
        <v>433052424346</v>
      </c>
      <c r="J9" s="21">
        <f t="shared" si="3"/>
        <v>0.980838606626861</v>
      </c>
    </row>
    <row r="10" spans="1:10" ht="31.5" customHeight="1">
      <c r="A10" s="28" t="s">
        <v>11</v>
      </c>
      <c r="B10" s="26">
        <v>123981400760</v>
      </c>
      <c r="C10" s="27">
        <v>122932334773</v>
      </c>
      <c r="D10" s="16">
        <f t="shared" si="0"/>
        <v>0.9915385212574687</v>
      </c>
      <c r="E10" s="26">
        <v>372001018183</v>
      </c>
      <c r="F10" s="25">
        <v>369980720638</v>
      </c>
      <c r="G10" s="24">
        <f t="shared" si="1"/>
        <v>0.9945691074855979</v>
      </c>
      <c r="H10" s="23">
        <f t="shared" si="2"/>
        <v>495982418943</v>
      </c>
      <c r="I10" s="22">
        <f t="shared" si="2"/>
        <v>492913055411</v>
      </c>
      <c r="J10" s="21">
        <f t="shared" si="3"/>
        <v>0.9938115477186849</v>
      </c>
    </row>
    <row r="11" spans="1:10" ht="31.5" customHeight="1">
      <c r="A11" s="28" t="s">
        <v>10</v>
      </c>
      <c r="B11" s="26">
        <v>50375630215</v>
      </c>
      <c r="C11" s="27">
        <v>50183019704</v>
      </c>
      <c r="D11" s="16">
        <f t="shared" si="0"/>
        <v>0.9961765141164894</v>
      </c>
      <c r="E11" s="26">
        <v>183234833102</v>
      </c>
      <c r="F11" s="25">
        <v>182904455857</v>
      </c>
      <c r="G11" s="24">
        <f t="shared" si="1"/>
        <v>0.9981969735808033</v>
      </c>
      <c r="H11" s="23">
        <f t="shared" si="2"/>
        <v>233610463317</v>
      </c>
      <c r="I11" s="22">
        <f t="shared" si="2"/>
        <v>233087475561</v>
      </c>
      <c r="J11" s="21">
        <f t="shared" si="3"/>
        <v>0.9977612828270866</v>
      </c>
    </row>
    <row r="12" spans="1:10" ht="31.5" customHeight="1">
      <c r="A12" s="28" t="s">
        <v>9</v>
      </c>
      <c r="B12" s="26">
        <v>60569954851</v>
      </c>
      <c r="C12" s="27">
        <v>60496261103</v>
      </c>
      <c r="D12" s="16">
        <f t="shared" si="0"/>
        <v>0.9987833283319877</v>
      </c>
      <c r="E12" s="26">
        <v>238634224711</v>
      </c>
      <c r="F12" s="25">
        <v>238568421133</v>
      </c>
      <c r="G12" s="24">
        <f t="shared" si="1"/>
        <v>0.9997242492015566</v>
      </c>
      <c r="H12" s="23">
        <f t="shared" si="2"/>
        <v>299204179562</v>
      </c>
      <c r="I12" s="22">
        <f t="shared" si="2"/>
        <v>299064682236</v>
      </c>
      <c r="J12" s="21">
        <f t="shared" si="3"/>
        <v>0.9995337721344528</v>
      </c>
    </row>
    <row r="13" spans="1:10" ht="31.5" customHeight="1">
      <c r="A13" s="28" t="s">
        <v>8</v>
      </c>
      <c r="B13" s="26">
        <v>159207792954</v>
      </c>
      <c r="C13" s="27">
        <v>159140510232</v>
      </c>
      <c r="D13" s="16">
        <f t="shared" si="0"/>
        <v>0.9995773905237199</v>
      </c>
      <c r="E13" s="26">
        <v>717562622608</v>
      </c>
      <c r="F13" s="25">
        <v>717496864596</v>
      </c>
      <c r="G13" s="24">
        <f t="shared" si="1"/>
        <v>0.9999083592010952</v>
      </c>
      <c r="H13" s="23">
        <f t="shared" si="2"/>
        <v>876770415562</v>
      </c>
      <c r="I13" s="22">
        <f t="shared" si="2"/>
        <v>876637374828</v>
      </c>
      <c r="J13" s="21">
        <f t="shared" si="3"/>
        <v>0.999848260466322</v>
      </c>
    </row>
    <row r="14" spans="1:10" ht="31.5" customHeight="1">
      <c r="A14" s="28" t="s">
        <v>7</v>
      </c>
      <c r="B14" s="26">
        <v>116950398069</v>
      </c>
      <c r="C14" s="27">
        <v>115815602442</v>
      </c>
      <c r="D14" s="16">
        <f t="shared" si="0"/>
        <v>0.9902967784142943</v>
      </c>
      <c r="E14" s="26">
        <v>206526709265</v>
      </c>
      <c r="F14" s="25">
        <v>204425429516</v>
      </c>
      <c r="G14" s="24">
        <f t="shared" si="1"/>
        <v>0.9898256271235901</v>
      </c>
      <c r="H14" s="23">
        <f t="shared" si="2"/>
        <v>323477107334</v>
      </c>
      <c r="I14" s="22">
        <f t="shared" si="2"/>
        <v>320241031958</v>
      </c>
      <c r="J14" s="21">
        <f t="shared" si="3"/>
        <v>0.9899959678671831</v>
      </c>
    </row>
    <row r="15" spans="1:10" ht="31.5" customHeight="1">
      <c r="A15" s="20" t="s">
        <v>6</v>
      </c>
      <c r="B15" s="18">
        <v>5521545</v>
      </c>
      <c r="C15" s="19">
        <v>590463</v>
      </c>
      <c r="D15" s="16">
        <f t="shared" si="0"/>
        <v>0.10693800376525049</v>
      </c>
      <c r="E15" s="18">
        <v>59959497</v>
      </c>
      <c r="F15" s="17">
        <v>56757042</v>
      </c>
      <c r="G15" s="16">
        <f t="shared" si="1"/>
        <v>0.9465896953738622</v>
      </c>
      <c r="H15" s="23">
        <f t="shared" si="2"/>
        <v>65481042</v>
      </c>
      <c r="I15" s="15">
        <f t="shared" si="2"/>
        <v>57347505</v>
      </c>
      <c r="J15" s="14">
        <f t="shared" si="3"/>
        <v>0.8757879112552913</v>
      </c>
    </row>
    <row r="16" spans="1:10" ht="31.5" customHeight="1">
      <c r="A16" s="13" t="s">
        <v>5</v>
      </c>
      <c r="B16" s="9">
        <f>SUM(B5:B15)</f>
        <v>853449727946</v>
      </c>
      <c r="C16" s="8">
        <f>SUM(C5:C15)</f>
        <v>837322880841</v>
      </c>
      <c r="D16" s="12">
        <f>C16/B16</f>
        <v>0.9811039284717888</v>
      </c>
      <c r="E16" s="9">
        <f>SUM(E5:E15)</f>
        <v>2294833180389</v>
      </c>
      <c r="F16" s="11">
        <f>SUM(F5:F15)</f>
        <v>2264885141127</v>
      </c>
      <c r="G16" s="10">
        <f t="shared" si="1"/>
        <v>0.9869497968227374</v>
      </c>
      <c r="H16" s="9">
        <f>SUM(H5:H15)</f>
        <v>3148282908335</v>
      </c>
      <c r="I16" s="8">
        <f>SUM(I5:I15)</f>
        <v>3102208021968</v>
      </c>
      <c r="J16" s="7">
        <f t="shared" si="3"/>
        <v>0.9853650743251129</v>
      </c>
    </row>
    <row r="18" spans="1:2" ht="13.5">
      <c r="A18" s="5" t="s">
        <v>4</v>
      </c>
      <c r="B18" s="4" t="s">
        <v>3</v>
      </c>
    </row>
    <row r="19" spans="1:10" ht="13.5" customHeight="1">
      <c r="A19" s="6" t="s">
        <v>2</v>
      </c>
      <c r="B19" s="46" t="s">
        <v>1</v>
      </c>
      <c r="C19" s="47"/>
      <c r="D19" s="47"/>
      <c r="E19" s="47"/>
      <c r="F19" s="47"/>
      <c r="G19" s="47"/>
      <c r="H19" s="47"/>
      <c r="I19" s="47"/>
      <c r="J19" s="48"/>
    </row>
    <row r="20" spans="1:10" ht="13.5" customHeight="1">
      <c r="A20" s="6"/>
      <c r="B20" s="46" t="s">
        <v>29</v>
      </c>
      <c r="C20" s="47"/>
      <c r="D20" s="47"/>
      <c r="E20" s="47"/>
      <c r="F20" s="47"/>
      <c r="G20" s="47"/>
      <c r="H20" s="47"/>
      <c r="I20" s="47"/>
      <c r="J20" s="48"/>
    </row>
    <row r="21" spans="1:10" ht="13.5" customHeight="1">
      <c r="A21" s="6"/>
      <c r="B21" s="49" t="s">
        <v>28</v>
      </c>
      <c r="C21" s="49"/>
      <c r="D21" s="49"/>
      <c r="E21" s="49"/>
      <c r="F21" s="49"/>
      <c r="G21" s="49"/>
      <c r="H21" s="49"/>
      <c r="I21" s="49"/>
      <c r="J21" s="49"/>
    </row>
    <row r="22" spans="1:10" ht="13.5" customHeight="1">
      <c r="A22" s="6" t="s">
        <v>0</v>
      </c>
      <c r="B22" s="46" t="s">
        <v>26</v>
      </c>
      <c r="C22" s="47"/>
      <c r="D22" s="47"/>
      <c r="E22" s="47"/>
      <c r="F22" s="47"/>
      <c r="G22" s="47"/>
      <c r="H22" s="47"/>
      <c r="I22" s="47"/>
      <c r="J22" s="48"/>
    </row>
    <row r="23" spans="1:2" ht="13.5">
      <c r="A23" s="5"/>
      <c r="B23" s="4"/>
    </row>
  </sheetData>
  <sheetProtection/>
  <mergeCells count="9">
    <mergeCell ref="B20:J20"/>
    <mergeCell ref="B22:J22"/>
    <mergeCell ref="B21:J21"/>
    <mergeCell ref="A1:I1"/>
    <mergeCell ref="A3:A4"/>
    <mergeCell ref="B3:D3"/>
    <mergeCell ref="E3:G3"/>
    <mergeCell ref="H3:J3"/>
    <mergeCell ref="B19:J19"/>
  </mergeCells>
  <printOptions/>
  <pageMargins left="0.25" right="0.3" top="0.28" bottom="0.33" header="0.16" footer="0.19"/>
  <pageSetup horizontalDpi="400" verticalDpi="4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中野 俊輔(nakano-shunsuke)</dc:creator>
  <cp:keywords/>
  <dc:description/>
  <cp:lastModifiedBy>厚生労働省ネットワークシステム</cp:lastModifiedBy>
  <cp:lastPrinted>2016-08-23T02:04:55Z</cp:lastPrinted>
  <dcterms:created xsi:type="dcterms:W3CDTF">2011-07-29T05:23:47Z</dcterms:created>
  <dcterms:modified xsi:type="dcterms:W3CDTF">2016-09-13T01:19:41Z</dcterms:modified>
  <cp:category/>
  <cp:version/>
  <cp:contentType/>
  <cp:contentStatus/>
</cp:coreProperties>
</file>