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330" windowWidth="19260" windowHeight="5055" activeTab="0"/>
  </bookViews>
  <sheets>
    <sheet name="Ⅱ－（８）" sheetId="1" r:id="rId1"/>
  </sheets>
  <definedNames/>
  <calcPr fullCalcOnLoad="1"/>
</workbook>
</file>

<file path=xl/sharedStrings.xml><?xml version="1.0" encoding="utf-8"?>
<sst xmlns="http://schemas.openxmlformats.org/spreadsheetml/2006/main" count="59" uniqueCount="59">
  <si>
    <t>合　計</t>
  </si>
  <si>
    <t>沖　縄</t>
  </si>
  <si>
    <t>鹿児島</t>
  </si>
  <si>
    <t>宮　崎</t>
  </si>
  <si>
    <t>大　分</t>
  </si>
  <si>
    <t>熊　本</t>
  </si>
  <si>
    <t>長　崎</t>
  </si>
  <si>
    <t>佐　賀</t>
  </si>
  <si>
    <t>福　岡</t>
  </si>
  <si>
    <t>高　知</t>
  </si>
  <si>
    <t>愛　媛</t>
  </si>
  <si>
    <t>香　川</t>
  </si>
  <si>
    <t>徳　島</t>
  </si>
  <si>
    <t>山　口</t>
  </si>
  <si>
    <t>広　島</t>
  </si>
  <si>
    <t>岡　山</t>
  </si>
  <si>
    <t>島　根</t>
  </si>
  <si>
    <t>鳥　取</t>
  </si>
  <si>
    <t>和歌山</t>
  </si>
  <si>
    <t>奈　良</t>
  </si>
  <si>
    <t>兵　庫</t>
  </si>
  <si>
    <t>大　阪</t>
  </si>
  <si>
    <t>京　都</t>
  </si>
  <si>
    <t>滋　賀</t>
  </si>
  <si>
    <t>三　重</t>
  </si>
  <si>
    <t>愛　知</t>
  </si>
  <si>
    <t>静　岡</t>
  </si>
  <si>
    <t>岐　阜</t>
  </si>
  <si>
    <t>長　野</t>
  </si>
  <si>
    <t>山　梨</t>
  </si>
  <si>
    <t>福　井</t>
  </si>
  <si>
    <t>石　川</t>
  </si>
  <si>
    <t>富　山</t>
  </si>
  <si>
    <t>新　潟</t>
  </si>
  <si>
    <t>神奈川</t>
  </si>
  <si>
    <t>東　京</t>
  </si>
  <si>
    <t>千　葉</t>
  </si>
  <si>
    <t>埼　玉</t>
  </si>
  <si>
    <t>群　馬</t>
  </si>
  <si>
    <t>栃　木</t>
  </si>
  <si>
    <t>茨　城</t>
  </si>
  <si>
    <t>福　島</t>
  </si>
  <si>
    <t>山　形</t>
  </si>
  <si>
    <t>秋　田</t>
  </si>
  <si>
    <t>宮　城</t>
  </si>
  <si>
    <t>岩　手</t>
  </si>
  <si>
    <t>青　森</t>
  </si>
  <si>
    <t>北海道</t>
  </si>
  <si>
    <t>「一般拠出金」とは、「石綿による健康被害の救済に関する法律」により、石綿（アスベスト）健康被害者の救済にあてるため、労災保険の保険関係が成立している事業の事業主から労働保険料と併せて徴収するもの。</t>
  </si>
  <si>
    <t>(注）</t>
  </si>
  <si>
    <t>収納率</t>
  </si>
  <si>
    <t>収納未済歳入額</t>
  </si>
  <si>
    <t>不納欠損額</t>
  </si>
  <si>
    <t>収納済歳入額</t>
  </si>
  <si>
    <t>徴収決定済額</t>
  </si>
  <si>
    <t>都道府県</t>
  </si>
  <si>
    <t>Ⅱ－(8)　都道府県別一般拠出金徴収状況</t>
  </si>
  <si>
    <t>（単位：円）</t>
  </si>
  <si>
    <t>平成28年度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</si>
</sst>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
    <numFmt numFmtId="179" formatCode="#,##0_);[Red]\(#,##0\)"/>
  </numFmts>
  <fonts count="40">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1"/>
      <name val="ＭＳ Ｐ明朝"/>
      <family val="1"/>
    </font>
    <font>
      <sz val="11"/>
      <name val="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65"/>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bottom style="thin"/>
    </border>
    <border>
      <left/>
      <right style="thin"/>
      <top/>
      <bottom style="thin"/>
    </border>
    <border>
      <left style="thin"/>
      <right/>
      <top/>
      <bottom style="thin"/>
    </border>
    <border>
      <left style="thin"/>
      <right style="thin"/>
      <top/>
      <bottom/>
    </border>
    <border>
      <left/>
      <right style="thin"/>
      <top/>
      <bottom/>
    </border>
    <border>
      <left style="thin"/>
      <right/>
      <top/>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xf numFmtId="38" fontId="4"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4" fillId="0" borderId="0">
      <alignment/>
      <protection/>
    </xf>
    <xf numFmtId="0" fontId="5" fillId="0" borderId="0">
      <alignment vertical="center"/>
      <protection/>
    </xf>
    <xf numFmtId="0" fontId="5" fillId="0" borderId="0">
      <alignment vertical="center"/>
      <protection/>
    </xf>
    <xf numFmtId="0" fontId="39" fillId="32" borderId="0" applyNumberFormat="0" applyBorder="0" applyAlignment="0" applyProtection="0"/>
  </cellStyleXfs>
  <cellXfs count="45">
    <xf numFmtId="0" fontId="0" fillId="0" borderId="0" xfId="0" applyFont="1" applyAlignment="1">
      <alignment vertical="center"/>
    </xf>
    <xf numFmtId="0" fontId="2" fillId="0" borderId="0" xfId="63">
      <alignment/>
      <protection/>
    </xf>
    <xf numFmtId="0" fontId="2" fillId="0" borderId="0" xfId="63" applyFont="1">
      <alignment/>
      <protection/>
    </xf>
    <xf numFmtId="0" fontId="2" fillId="0" borderId="0" xfId="63" applyAlignment="1">
      <alignment horizontal="right"/>
      <protection/>
    </xf>
    <xf numFmtId="0" fontId="7" fillId="0" borderId="10" xfId="63" applyFont="1" applyBorder="1" applyAlignment="1">
      <alignment horizontal="right"/>
      <protection/>
    </xf>
    <xf numFmtId="176" fontId="5" fillId="0" borderId="11" xfId="65" applyNumberFormat="1" applyFont="1" applyBorder="1">
      <alignment vertical="center"/>
      <protection/>
    </xf>
    <xf numFmtId="177" fontId="5" fillId="0" borderId="11" xfId="66" applyNumberFormat="1" applyFont="1" applyBorder="1">
      <alignment vertical="center"/>
      <protection/>
    </xf>
    <xf numFmtId="176" fontId="5" fillId="33" borderId="11" xfId="65" applyNumberFormat="1" applyFont="1" applyFill="1" applyBorder="1">
      <alignment vertical="center"/>
      <protection/>
    </xf>
    <xf numFmtId="177" fontId="5" fillId="33" borderId="11" xfId="65" applyNumberFormat="1" applyFont="1" applyFill="1" applyBorder="1">
      <alignment vertical="center"/>
      <protection/>
    </xf>
    <xf numFmtId="0" fontId="2" fillId="33" borderId="12" xfId="65" applyNumberFormat="1" applyFont="1" applyFill="1" applyBorder="1" applyAlignment="1">
      <alignment horizontal="center" vertical="center"/>
      <protection/>
    </xf>
    <xf numFmtId="178" fontId="2" fillId="33" borderId="13" xfId="65" applyNumberFormat="1" applyFont="1" applyFill="1" applyBorder="1" applyAlignment="1">
      <alignment horizontal="right" vertical="center"/>
      <protection/>
    </xf>
    <xf numFmtId="176" fontId="5" fillId="0" borderId="14" xfId="65" applyNumberFormat="1" applyFont="1" applyFill="1" applyBorder="1">
      <alignment vertical="center"/>
      <protection/>
    </xf>
    <xf numFmtId="177" fontId="5" fillId="0" borderId="14" xfId="65" applyNumberFormat="1" applyFont="1" applyFill="1" applyBorder="1">
      <alignment vertical="center"/>
      <protection/>
    </xf>
    <xf numFmtId="0" fontId="2" fillId="0" borderId="15" xfId="65" applyNumberFormat="1" applyFont="1" applyFill="1" applyBorder="1" applyAlignment="1">
      <alignment horizontal="center" vertical="center"/>
      <protection/>
    </xf>
    <xf numFmtId="178" fontId="2" fillId="0" borderId="16" xfId="65" applyNumberFormat="1" applyFont="1" applyFill="1" applyBorder="1" applyAlignment="1">
      <alignment horizontal="right" vertical="center"/>
      <protection/>
    </xf>
    <xf numFmtId="176" fontId="5" fillId="33" borderId="14" xfId="65" applyNumberFormat="1" applyFont="1" applyFill="1" applyBorder="1">
      <alignment vertical="center"/>
      <protection/>
    </xf>
    <xf numFmtId="177" fontId="5" fillId="33" borderId="14" xfId="65" applyNumberFormat="1" applyFont="1" applyFill="1" applyBorder="1">
      <alignment vertical="center"/>
      <protection/>
    </xf>
    <xf numFmtId="0" fontId="2" fillId="33" borderId="15" xfId="65" applyNumberFormat="1" applyFont="1" applyFill="1" applyBorder="1" applyAlignment="1">
      <alignment horizontal="center" vertical="center"/>
      <protection/>
    </xf>
    <xf numFmtId="178" fontId="2" fillId="33" borderId="16" xfId="65" applyNumberFormat="1" applyFont="1" applyFill="1" applyBorder="1" applyAlignment="1">
      <alignment horizontal="right" vertical="center"/>
      <protection/>
    </xf>
    <xf numFmtId="176" fontId="5" fillId="34" borderId="14" xfId="65" applyNumberFormat="1" applyFont="1" applyFill="1" applyBorder="1">
      <alignment vertical="center"/>
      <protection/>
    </xf>
    <xf numFmtId="177" fontId="5" fillId="34" borderId="14" xfId="65" applyNumberFormat="1" applyFont="1" applyFill="1" applyBorder="1">
      <alignment vertical="center"/>
      <protection/>
    </xf>
    <xf numFmtId="0" fontId="2" fillId="34" borderId="15" xfId="65" applyNumberFormat="1" applyFont="1" applyFill="1" applyBorder="1" applyAlignment="1">
      <alignment horizontal="center" vertical="center"/>
      <protection/>
    </xf>
    <xf numFmtId="178" fontId="2" fillId="34" borderId="16" xfId="65" applyNumberFormat="1" applyFont="1" applyFill="1" applyBorder="1" applyAlignment="1">
      <alignment horizontal="right" vertical="center"/>
      <protection/>
    </xf>
    <xf numFmtId="176" fontId="5" fillId="33" borderId="17" xfId="65" applyNumberFormat="1" applyFont="1" applyFill="1" applyBorder="1">
      <alignment vertical="center"/>
      <protection/>
    </xf>
    <xf numFmtId="176" fontId="5" fillId="0" borderId="11" xfId="65" applyNumberFormat="1" applyFont="1" applyFill="1" applyBorder="1">
      <alignment vertical="center"/>
      <protection/>
    </xf>
    <xf numFmtId="177" fontId="5" fillId="0" borderId="11" xfId="65" applyNumberFormat="1" applyFont="1" applyFill="1" applyBorder="1">
      <alignment vertical="center"/>
      <protection/>
    </xf>
    <xf numFmtId="0" fontId="2" fillId="0" borderId="12" xfId="65" applyNumberFormat="1" applyFont="1" applyFill="1" applyBorder="1" applyAlignment="1">
      <alignment horizontal="center" vertical="center"/>
      <protection/>
    </xf>
    <xf numFmtId="178" fontId="2" fillId="0" borderId="13" xfId="65" applyNumberFormat="1" applyFont="1" applyFill="1" applyBorder="1" applyAlignment="1">
      <alignment horizontal="right" vertical="center"/>
      <protection/>
    </xf>
    <xf numFmtId="0" fontId="2" fillId="0" borderId="18" xfId="63" applyFill="1" applyBorder="1" applyAlignment="1">
      <alignment horizontal="distributed" vertical="center"/>
      <protection/>
    </xf>
    <xf numFmtId="0" fontId="2" fillId="0" borderId="18" xfId="63" applyFont="1" applyBorder="1" applyAlignment="1">
      <alignment horizontal="distributed" vertical="center"/>
      <protection/>
    </xf>
    <xf numFmtId="177" fontId="5" fillId="0" borderId="14" xfId="66" applyNumberFormat="1" applyFont="1" applyFill="1" applyBorder="1">
      <alignment vertical="center"/>
      <protection/>
    </xf>
    <xf numFmtId="179" fontId="5" fillId="0" borderId="14" xfId="66" applyNumberFormat="1" applyFont="1" applyFill="1" applyBorder="1">
      <alignment vertical="center"/>
      <protection/>
    </xf>
    <xf numFmtId="177" fontId="5" fillId="0" borderId="11" xfId="66" applyNumberFormat="1" applyFont="1" applyFill="1" applyBorder="1">
      <alignment vertical="center"/>
      <protection/>
    </xf>
    <xf numFmtId="179" fontId="5" fillId="0" borderId="11" xfId="66" applyNumberFormat="1" applyFont="1" applyFill="1" applyBorder="1">
      <alignment vertical="center"/>
      <protection/>
    </xf>
    <xf numFmtId="177" fontId="5" fillId="35" borderId="14" xfId="66" applyNumberFormat="1" applyFont="1" applyFill="1" applyBorder="1">
      <alignment vertical="center"/>
      <protection/>
    </xf>
    <xf numFmtId="179" fontId="5" fillId="35" borderId="14" xfId="66" applyNumberFormat="1" applyFont="1" applyFill="1" applyBorder="1">
      <alignment vertical="center"/>
      <protection/>
    </xf>
    <xf numFmtId="177" fontId="5" fillId="35" borderId="11" xfId="66" applyNumberFormat="1" applyFont="1" applyFill="1" applyBorder="1">
      <alignment vertical="center"/>
      <protection/>
    </xf>
    <xf numFmtId="179" fontId="5" fillId="35" borderId="11" xfId="66" applyNumberFormat="1" applyFont="1" applyFill="1" applyBorder="1">
      <alignment vertical="center"/>
      <protection/>
    </xf>
    <xf numFmtId="0" fontId="2" fillId="0" borderId="18" xfId="63" applyBorder="1" applyAlignment="1">
      <alignment horizontal="center" vertical="center"/>
      <protection/>
    </xf>
    <xf numFmtId="0" fontId="2" fillId="0" borderId="18" xfId="63" applyFont="1" applyBorder="1" applyAlignment="1">
      <alignment horizontal="center" vertical="center"/>
      <protection/>
    </xf>
    <xf numFmtId="178" fontId="2" fillId="0" borderId="19" xfId="65" applyNumberFormat="1" applyFont="1" applyBorder="1" applyAlignment="1">
      <alignment horizontal="center" vertical="center"/>
      <protection/>
    </xf>
    <xf numFmtId="0" fontId="2" fillId="0" borderId="20" xfId="65" applyFont="1" applyBorder="1" applyAlignment="1">
      <alignment horizontal="center" vertical="center"/>
      <protection/>
    </xf>
    <xf numFmtId="0" fontId="7" fillId="0" borderId="10" xfId="63" applyFont="1" applyBorder="1" applyAlignment="1">
      <alignment wrapText="1"/>
      <protection/>
    </xf>
    <xf numFmtId="0" fontId="2" fillId="0" borderId="10" xfId="63" applyBorder="1" applyAlignment="1">
      <alignment wrapText="1"/>
      <protection/>
    </xf>
    <xf numFmtId="0" fontId="2" fillId="0" borderId="0" xfId="63" applyAlignment="1">
      <alignment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標準_Sheet1 (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view="pageBreakPreview" zoomScaleSheetLayoutView="100" zoomScalePageLayoutView="0" workbookViewId="0" topLeftCell="A1">
      <selection activeCell="D3" sqref="D3"/>
    </sheetView>
  </sheetViews>
  <sheetFormatPr defaultColWidth="9.140625" defaultRowHeight="15"/>
  <cols>
    <col min="1" max="1" width="4.140625" style="1" customWidth="1"/>
    <col min="2" max="2" width="9.57421875" style="1" customWidth="1"/>
    <col min="3" max="4" width="16.140625" style="1" customWidth="1"/>
    <col min="5" max="5" width="15.28125" style="1" customWidth="1"/>
    <col min="6" max="6" width="16.140625" style="1" customWidth="1"/>
    <col min="7" max="16384" width="9.00390625" style="1" customWidth="1"/>
  </cols>
  <sheetData>
    <row r="1" ht="13.5">
      <c r="A1" s="1" t="s">
        <v>56</v>
      </c>
    </row>
    <row r="2" spans="1:7" ht="13.5">
      <c r="A2" s="2"/>
      <c r="B2" s="2"/>
      <c r="C2" s="2"/>
      <c r="D2" s="2"/>
      <c r="E2" s="2"/>
      <c r="F2" s="2"/>
      <c r="G2" s="2"/>
    </row>
    <row r="3" spans="1:7" ht="13.5">
      <c r="A3" s="1" t="s">
        <v>58</v>
      </c>
      <c r="B3" s="2"/>
      <c r="C3" s="2"/>
      <c r="D3" s="2"/>
      <c r="E3" s="2"/>
      <c r="F3" s="2"/>
      <c r="G3" s="3" t="s">
        <v>57</v>
      </c>
    </row>
    <row r="4" spans="1:7" ht="13.5">
      <c r="A4" s="38" t="s">
        <v>55</v>
      </c>
      <c r="B4" s="39"/>
      <c r="C4" s="29" t="s">
        <v>54</v>
      </c>
      <c r="D4" s="29" t="s">
        <v>53</v>
      </c>
      <c r="E4" s="29" t="s">
        <v>52</v>
      </c>
      <c r="F4" s="29" t="s">
        <v>51</v>
      </c>
      <c r="G4" s="28" t="s">
        <v>50</v>
      </c>
    </row>
    <row r="5" spans="1:7" ht="14.25" customHeight="1">
      <c r="A5" s="18">
        <v>1</v>
      </c>
      <c r="B5" s="17" t="s">
        <v>47</v>
      </c>
      <c r="C5" s="34">
        <v>104048747</v>
      </c>
      <c r="D5" s="34">
        <v>103183846</v>
      </c>
      <c r="E5" s="35">
        <v>138715</v>
      </c>
      <c r="F5" s="16">
        <f aca="true" t="shared" si="0" ref="F5:F51">C5-(D5+E5)</f>
        <v>726186</v>
      </c>
      <c r="G5" s="23">
        <f aca="true" t="shared" si="1" ref="G5:G52">D5/C5</f>
        <v>0.9916875404563978</v>
      </c>
    </row>
    <row r="6" spans="1:7" ht="14.25" customHeight="1">
      <c r="A6" s="22">
        <v>2</v>
      </c>
      <c r="B6" s="21" t="s">
        <v>46</v>
      </c>
      <c r="C6" s="30">
        <v>21798153</v>
      </c>
      <c r="D6" s="30">
        <v>20944031</v>
      </c>
      <c r="E6" s="31">
        <v>196751</v>
      </c>
      <c r="F6" s="20">
        <f t="shared" si="0"/>
        <v>657371</v>
      </c>
      <c r="G6" s="19">
        <f t="shared" si="1"/>
        <v>0.96081677195311</v>
      </c>
    </row>
    <row r="7" spans="1:7" ht="14.25" customHeight="1">
      <c r="A7" s="18">
        <v>3</v>
      </c>
      <c r="B7" s="17" t="s">
        <v>45</v>
      </c>
      <c r="C7" s="34">
        <v>24183937</v>
      </c>
      <c r="D7" s="34">
        <v>23912902</v>
      </c>
      <c r="E7" s="35">
        <v>48435</v>
      </c>
      <c r="F7" s="16">
        <f t="shared" si="0"/>
        <v>222600</v>
      </c>
      <c r="G7" s="15">
        <f t="shared" si="1"/>
        <v>0.9887927676953508</v>
      </c>
    </row>
    <row r="8" spans="1:7" ht="14.25" customHeight="1">
      <c r="A8" s="14">
        <v>4</v>
      </c>
      <c r="B8" s="13" t="s">
        <v>44</v>
      </c>
      <c r="C8" s="30">
        <v>53121920</v>
      </c>
      <c r="D8" s="30">
        <v>51907728</v>
      </c>
      <c r="E8" s="31">
        <v>154866</v>
      </c>
      <c r="F8" s="12">
        <f t="shared" si="0"/>
        <v>1059326</v>
      </c>
      <c r="G8" s="11">
        <f t="shared" si="1"/>
        <v>0.9771432960254449</v>
      </c>
    </row>
    <row r="9" spans="1:7" ht="14.25" customHeight="1">
      <c r="A9" s="10">
        <v>5</v>
      </c>
      <c r="B9" s="9" t="s">
        <v>43</v>
      </c>
      <c r="C9" s="36">
        <v>18063438</v>
      </c>
      <c r="D9" s="36">
        <v>17499076</v>
      </c>
      <c r="E9" s="37">
        <v>109759</v>
      </c>
      <c r="F9" s="8">
        <f t="shared" si="0"/>
        <v>454603</v>
      </c>
      <c r="G9" s="7">
        <f t="shared" si="1"/>
        <v>0.9687566674738219</v>
      </c>
    </row>
    <row r="10" spans="1:7" ht="14.25" customHeight="1">
      <c r="A10" s="14">
        <v>6</v>
      </c>
      <c r="B10" s="13" t="s">
        <v>42</v>
      </c>
      <c r="C10" s="30">
        <v>21116784</v>
      </c>
      <c r="D10" s="30">
        <v>20655681</v>
      </c>
      <c r="E10" s="31">
        <v>105196</v>
      </c>
      <c r="F10" s="12">
        <f t="shared" si="0"/>
        <v>355907</v>
      </c>
      <c r="G10" s="11">
        <f t="shared" si="1"/>
        <v>0.9781641465859574</v>
      </c>
    </row>
    <row r="11" spans="1:7" ht="14.25" customHeight="1">
      <c r="A11" s="18">
        <v>7</v>
      </c>
      <c r="B11" s="17" t="s">
        <v>41</v>
      </c>
      <c r="C11" s="34">
        <v>44350469</v>
      </c>
      <c r="D11" s="34">
        <v>43567895</v>
      </c>
      <c r="E11" s="35">
        <v>20538</v>
      </c>
      <c r="F11" s="16">
        <f t="shared" si="0"/>
        <v>762036</v>
      </c>
      <c r="G11" s="15">
        <f t="shared" si="1"/>
        <v>0.9823547750983197</v>
      </c>
    </row>
    <row r="12" spans="1:7" ht="14.25" customHeight="1">
      <c r="A12" s="14">
        <v>8</v>
      </c>
      <c r="B12" s="13" t="s">
        <v>40</v>
      </c>
      <c r="C12" s="30">
        <v>67968176</v>
      </c>
      <c r="D12" s="30">
        <v>66187377</v>
      </c>
      <c r="E12" s="31">
        <v>285227</v>
      </c>
      <c r="F12" s="12">
        <f t="shared" si="0"/>
        <v>1495572</v>
      </c>
      <c r="G12" s="11">
        <f t="shared" si="1"/>
        <v>0.9737995175859949</v>
      </c>
    </row>
    <row r="13" spans="1:7" ht="14.25" customHeight="1">
      <c r="A13" s="18">
        <v>9</v>
      </c>
      <c r="B13" s="17" t="s">
        <v>39</v>
      </c>
      <c r="C13" s="34">
        <v>47144640</v>
      </c>
      <c r="D13" s="34">
        <v>46398106</v>
      </c>
      <c r="E13" s="35">
        <v>113476</v>
      </c>
      <c r="F13" s="16">
        <f t="shared" si="0"/>
        <v>633058</v>
      </c>
      <c r="G13" s="15">
        <f t="shared" si="1"/>
        <v>0.9841650291528369</v>
      </c>
    </row>
    <row r="14" spans="1:7" ht="14.25" customHeight="1">
      <c r="A14" s="27">
        <v>10</v>
      </c>
      <c r="B14" s="26" t="s">
        <v>38</v>
      </c>
      <c r="C14" s="32">
        <v>47658288</v>
      </c>
      <c r="D14" s="32">
        <v>46130046</v>
      </c>
      <c r="E14" s="33">
        <v>305839</v>
      </c>
      <c r="F14" s="25">
        <f t="shared" si="0"/>
        <v>1222403</v>
      </c>
      <c r="G14" s="24">
        <f t="shared" si="1"/>
        <v>0.9679333424650084</v>
      </c>
    </row>
    <row r="15" spans="1:7" ht="14.25" customHeight="1">
      <c r="A15" s="18">
        <v>11</v>
      </c>
      <c r="B15" s="17" t="s">
        <v>37</v>
      </c>
      <c r="C15" s="34">
        <v>120497481</v>
      </c>
      <c r="D15" s="34">
        <v>117264122</v>
      </c>
      <c r="E15" s="35">
        <v>981950</v>
      </c>
      <c r="F15" s="16">
        <f t="shared" si="0"/>
        <v>2251409</v>
      </c>
      <c r="G15" s="23">
        <f t="shared" si="1"/>
        <v>0.9731665842873513</v>
      </c>
    </row>
    <row r="16" spans="1:7" ht="14.25" customHeight="1">
      <c r="A16" s="22">
        <v>12</v>
      </c>
      <c r="B16" s="21" t="s">
        <v>36</v>
      </c>
      <c r="C16" s="30">
        <v>101003072</v>
      </c>
      <c r="D16" s="30">
        <v>99071815</v>
      </c>
      <c r="E16" s="31">
        <v>272059</v>
      </c>
      <c r="F16" s="20">
        <f t="shared" si="0"/>
        <v>1659198</v>
      </c>
      <c r="G16" s="19">
        <f t="shared" si="1"/>
        <v>0.9808792251388155</v>
      </c>
    </row>
    <row r="17" spans="1:7" ht="14.25" customHeight="1">
      <c r="A17" s="18">
        <v>13</v>
      </c>
      <c r="B17" s="17" t="s">
        <v>35</v>
      </c>
      <c r="C17" s="34">
        <v>1100642798</v>
      </c>
      <c r="D17" s="34">
        <v>1089771661</v>
      </c>
      <c r="E17" s="35">
        <v>2901326</v>
      </c>
      <c r="F17" s="16">
        <f t="shared" si="0"/>
        <v>7969811</v>
      </c>
      <c r="G17" s="15">
        <f t="shared" si="1"/>
        <v>0.9901229199702627</v>
      </c>
    </row>
    <row r="18" spans="1:7" ht="14.25" customHeight="1">
      <c r="A18" s="14">
        <v>14</v>
      </c>
      <c r="B18" s="13" t="s">
        <v>34</v>
      </c>
      <c r="C18" s="30">
        <v>202233638</v>
      </c>
      <c r="D18" s="30">
        <v>197544294</v>
      </c>
      <c r="E18" s="31">
        <v>856745</v>
      </c>
      <c r="F18" s="12">
        <f t="shared" si="0"/>
        <v>3832599</v>
      </c>
      <c r="G18" s="11">
        <f t="shared" si="1"/>
        <v>0.9768122452507134</v>
      </c>
    </row>
    <row r="19" spans="1:7" ht="14.25" customHeight="1">
      <c r="A19" s="10">
        <v>15</v>
      </c>
      <c r="B19" s="9" t="s">
        <v>33</v>
      </c>
      <c r="C19" s="36">
        <v>50547815</v>
      </c>
      <c r="D19" s="36">
        <v>50000181</v>
      </c>
      <c r="E19" s="37">
        <v>63298</v>
      </c>
      <c r="F19" s="8">
        <f t="shared" si="0"/>
        <v>484336</v>
      </c>
      <c r="G19" s="7">
        <f t="shared" si="1"/>
        <v>0.9891660203314426</v>
      </c>
    </row>
    <row r="20" spans="1:7" ht="14.25" customHeight="1">
      <c r="A20" s="14">
        <v>16</v>
      </c>
      <c r="B20" s="13" t="s">
        <v>32</v>
      </c>
      <c r="C20" s="30">
        <v>28690458</v>
      </c>
      <c r="D20" s="30">
        <v>28411001</v>
      </c>
      <c r="E20" s="31">
        <v>55340</v>
      </c>
      <c r="F20" s="12">
        <f t="shared" si="0"/>
        <v>224117</v>
      </c>
      <c r="G20" s="11">
        <f t="shared" si="1"/>
        <v>0.9902595838658275</v>
      </c>
    </row>
    <row r="21" spans="1:7" ht="14.25" customHeight="1">
      <c r="A21" s="18">
        <v>17</v>
      </c>
      <c r="B21" s="17" t="s">
        <v>31</v>
      </c>
      <c r="C21" s="34">
        <v>28480238</v>
      </c>
      <c r="D21" s="34">
        <v>28241471</v>
      </c>
      <c r="E21" s="35">
        <v>127257</v>
      </c>
      <c r="F21" s="16">
        <f t="shared" si="0"/>
        <v>111510</v>
      </c>
      <c r="G21" s="15">
        <f t="shared" si="1"/>
        <v>0.9916163973067922</v>
      </c>
    </row>
    <row r="22" spans="1:7" ht="14.25" customHeight="1">
      <c r="A22" s="14">
        <v>18</v>
      </c>
      <c r="B22" s="13" t="s">
        <v>30</v>
      </c>
      <c r="C22" s="30">
        <v>18889254</v>
      </c>
      <c r="D22" s="30">
        <v>18450503</v>
      </c>
      <c r="E22" s="31">
        <v>21370</v>
      </c>
      <c r="F22" s="12">
        <f t="shared" si="0"/>
        <v>417381</v>
      </c>
      <c r="G22" s="11">
        <f t="shared" si="1"/>
        <v>0.9767724548571373</v>
      </c>
    </row>
    <row r="23" spans="1:7" ht="14.25" customHeight="1">
      <c r="A23" s="18">
        <v>19</v>
      </c>
      <c r="B23" s="17" t="s">
        <v>29</v>
      </c>
      <c r="C23" s="34">
        <v>17054096</v>
      </c>
      <c r="D23" s="34">
        <v>16821870</v>
      </c>
      <c r="E23" s="35">
        <v>21359</v>
      </c>
      <c r="F23" s="16">
        <f t="shared" si="0"/>
        <v>210867</v>
      </c>
      <c r="G23" s="15">
        <f t="shared" si="1"/>
        <v>0.9863829780247514</v>
      </c>
    </row>
    <row r="24" spans="1:7" ht="14.25" customHeight="1">
      <c r="A24" s="27">
        <v>20</v>
      </c>
      <c r="B24" s="26" t="s">
        <v>28</v>
      </c>
      <c r="C24" s="32">
        <v>48191331</v>
      </c>
      <c r="D24" s="32">
        <v>46854312</v>
      </c>
      <c r="E24" s="33">
        <v>55437</v>
      </c>
      <c r="F24" s="25">
        <f t="shared" si="0"/>
        <v>1281582</v>
      </c>
      <c r="G24" s="24">
        <f t="shared" si="1"/>
        <v>0.9722560267115262</v>
      </c>
    </row>
    <row r="25" spans="1:7" ht="14.25" customHeight="1">
      <c r="A25" s="18">
        <v>21</v>
      </c>
      <c r="B25" s="17" t="s">
        <v>27</v>
      </c>
      <c r="C25" s="34">
        <v>44675342</v>
      </c>
      <c r="D25" s="34">
        <v>43683131</v>
      </c>
      <c r="E25" s="35">
        <v>65542</v>
      </c>
      <c r="F25" s="16">
        <f t="shared" si="0"/>
        <v>926669</v>
      </c>
      <c r="G25" s="23">
        <f t="shared" si="1"/>
        <v>0.9777906344846784</v>
      </c>
    </row>
    <row r="26" spans="1:7" ht="14.25" customHeight="1">
      <c r="A26" s="22">
        <v>22</v>
      </c>
      <c r="B26" s="21" t="s">
        <v>26</v>
      </c>
      <c r="C26" s="30">
        <v>96360331</v>
      </c>
      <c r="D26" s="30">
        <v>93290712</v>
      </c>
      <c r="E26" s="31">
        <v>868913</v>
      </c>
      <c r="F26" s="20">
        <f t="shared" si="0"/>
        <v>2200706</v>
      </c>
      <c r="G26" s="19">
        <f t="shared" si="1"/>
        <v>0.9681443705294038</v>
      </c>
    </row>
    <row r="27" spans="1:7" ht="14.25" customHeight="1">
      <c r="A27" s="18">
        <v>23</v>
      </c>
      <c r="B27" s="17" t="s">
        <v>25</v>
      </c>
      <c r="C27" s="34">
        <v>258580609</v>
      </c>
      <c r="D27" s="34">
        <v>254701918</v>
      </c>
      <c r="E27" s="35">
        <v>495762</v>
      </c>
      <c r="F27" s="16">
        <f t="shared" si="0"/>
        <v>3382929</v>
      </c>
      <c r="G27" s="15">
        <f t="shared" si="1"/>
        <v>0.985000070132869</v>
      </c>
    </row>
    <row r="28" spans="1:7" ht="14.25" customHeight="1">
      <c r="A28" s="14">
        <v>24</v>
      </c>
      <c r="B28" s="13" t="s">
        <v>24</v>
      </c>
      <c r="C28" s="30">
        <v>42499432</v>
      </c>
      <c r="D28" s="30">
        <v>41217621</v>
      </c>
      <c r="E28" s="31">
        <v>165803</v>
      </c>
      <c r="F28" s="12">
        <f t="shared" si="0"/>
        <v>1116008</v>
      </c>
      <c r="G28" s="11">
        <f t="shared" si="1"/>
        <v>0.969839338088095</v>
      </c>
    </row>
    <row r="29" spans="1:7" ht="14.25" customHeight="1">
      <c r="A29" s="10">
        <v>25</v>
      </c>
      <c r="B29" s="9" t="s">
        <v>23</v>
      </c>
      <c r="C29" s="36">
        <v>30454661</v>
      </c>
      <c r="D29" s="36">
        <v>29860305</v>
      </c>
      <c r="E29" s="37">
        <v>82110</v>
      </c>
      <c r="F29" s="8">
        <f t="shared" si="0"/>
        <v>512246</v>
      </c>
      <c r="G29" s="7">
        <f t="shared" si="1"/>
        <v>0.9804839068804607</v>
      </c>
    </row>
    <row r="30" spans="1:7" ht="14.25" customHeight="1">
      <c r="A30" s="14">
        <v>26</v>
      </c>
      <c r="B30" s="13" t="s">
        <v>22</v>
      </c>
      <c r="C30" s="30">
        <v>61029638</v>
      </c>
      <c r="D30" s="30">
        <v>60368699</v>
      </c>
      <c r="E30" s="31">
        <v>90792</v>
      </c>
      <c r="F30" s="12">
        <f t="shared" si="0"/>
        <v>570147</v>
      </c>
      <c r="G30" s="11">
        <f t="shared" si="1"/>
        <v>0.9891701962905302</v>
      </c>
    </row>
    <row r="31" spans="1:7" ht="14.25" customHeight="1">
      <c r="A31" s="18">
        <v>27</v>
      </c>
      <c r="B31" s="17" t="s">
        <v>21</v>
      </c>
      <c r="C31" s="34">
        <v>321856794</v>
      </c>
      <c r="D31" s="34">
        <v>316453375</v>
      </c>
      <c r="E31" s="35">
        <v>1338379</v>
      </c>
      <c r="F31" s="16">
        <f t="shared" si="0"/>
        <v>4065040</v>
      </c>
      <c r="G31" s="15">
        <f t="shared" si="1"/>
        <v>0.9832117292512396</v>
      </c>
    </row>
    <row r="32" spans="1:7" ht="14.25" customHeight="1">
      <c r="A32" s="14">
        <v>28</v>
      </c>
      <c r="B32" s="13" t="s">
        <v>20</v>
      </c>
      <c r="C32" s="30">
        <v>120119581</v>
      </c>
      <c r="D32" s="30">
        <v>116750944</v>
      </c>
      <c r="E32" s="31">
        <v>473354</v>
      </c>
      <c r="F32" s="12">
        <f t="shared" si="0"/>
        <v>2895283</v>
      </c>
      <c r="G32" s="11">
        <f t="shared" si="1"/>
        <v>0.9719559711084906</v>
      </c>
    </row>
    <row r="33" spans="1:7" ht="14.25" customHeight="1">
      <c r="A33" s="18">
        <v>29</v>
      </c>
      <c r="B33" s="17" t="s">
        <v>19</v>
      </c>
      <c r="C33" s="34">
        <v>18105306</v>
      </c>
      <c r="D33" s="34">
        <v>17647044</v>
      </c>
      <c r="E33" s="35">
        <v>132336</v>
      </c>
      <c r="F33" s="16">
        <f t="shared" si="0"/>
        <v>325926</v>
      </c>
      <c r="G33" s="15">
        <f t="shared" si="1"/>
        <v>0.974689077334567</v>
      </c>
    </row>
    <row r="34" spans="1:7" ht="14.25" customHeight="1">
      <c r="A34" s="27">
        <v>30</v>
      </c>
      <c r="B34" s="26" t="s">
        <v>18</v>
      </c>
      <c r="C34" s="32">
        <v>16500014</v>
      </c>
      <c r="D34" s="32">
        <v>16224441</v>
      </c>
      <c r="E34" s="33">
        <v>101273</v>
      </c>
      <c r="F34" s="25">
        <f t="shared" si="0"/>
        <v>174300</v>
      </c>
      <c r="G34" s="24">
        <f t="shared" si="1"/>
        <v>0.9832986202314737</v>
      </c>
    </row>
    <row r="35" spans="1:7" ht="14.25" customHeight="1">
      <c r="A35" s="18">
        <v>31</v>
      </c>
      <c r="B35" s="17" t="s">
        <v>17</v>
      </c>
      <c r="C35" s="34">
        <v>10077403</v>
      </c>
      <c r="D35" s="34">
        <v>9856524</v>
      </c>
      <c r="E35" s="35">
        <v>19332</v>
      </c>
      <c r="F35" s="16">
        <f t="shared" si="0"/>
        <v>201547</v>
      </c>
      <c r="G35" s="23">
        <f t="shared" si="1"/>
        <v>0.9780817538010537</v>
      </c>
    </row>
    <row r="36" spans="1:7" ht="14.25" customHeight="1">
      <c r="A36" s="22">
        <v>32</v>
      </c>
      <c r="B36" s="21" t="s">
        <v>16</v>
      </c>
      <c r="C36" s="30">
        <v>13158521</v>
      </c>
      <c r="D36" s="30">
        <v>13003469</v>
      </c>
      <c r="E36" s="31">
        <v>21824</v>
      </c>
      <c r="F36" s="20">
        <f t="shared" si="0"/>
        <v>133228</v>
      </c>
      <c r="G36" s="19">
        <f t="shared" si="1"/>
        <v>0.9882166088422856</v>
      </c>
    </row>
    <row r="37" spans="1:7" ht="14.25" customHeight="1">
      <c r="A37" s="18">
        <v>33</v>
      </c>
      <c r="B37" s="17" t="s">
        <v>15</v>
      </c>
      <c r="C37" s="34">
        <v>44220858</v>
      </c>
      <c r="D37" s="34">
        <v>43299793</v>
      </c>
      <c r="E37" s="35">
        <v>97368</v>
      </c>
      <c r="F37" s="16">
        <f t="shared" si="0"/>
        <v>823697</v>
      </c>
      <c r="G37" s="15">
        <f t="shared" si="1"/>
        <v>0.9791712544338239</v>
      </c>
    </row>
    <row r="38" spans="1:7" ht="14.25" customHeight="1">
      <c r="A38" s="14">
        <v>34</v>
      </c>
      <c r="B38" s="13" t="s">
        <v>14</v>
      </c>
      <c r="C38" s="30">
        <v>76219168</v>
      </c>
      <c r="D38" s="30">
        <v>74728598</v>
      </c>
      <c r="E38" s="31">
        <v>192727</v>
      </c>
      <c r="F38" s="12">
        <f t="shared" si="0"/>
        <v>1297843</v>
      </c>
      <c r="G38" s="11">
        <f t="shared" si="1"/>
        <v>0.9804436332865769</v>
      </c>
    </row>
    <row r="39" spans="1:7" ht="14.25" customHeight="1">
      <c r="A39" s="10">
        <v>35</v>
      </c>
      <c r="B39" s="9" t="s">
        <v>13</v>
      </c>
      <c r="C39" s="36">
        <v>30839366</v>
      </c>
      <c r="D39" s="36">
        <v>30503811</v>
      </c>
      <c r="E39" s="37">
        <v>16698</v>
      </c>
      <c r="F39" s="8">
        <f t="shared" si="0"/>
        <v>318857</v>
      </c>
      <c r="G39" s="7">
        <f t="shared" si="1"/>
        <v>0.9891192639952455</v>
      </c>
    </row>
    <row r="40" spans="1:7" ht="14.25" customHeight="1">
      <c r="A40" s="14">
        <v>36</v>
      </c>
      <c r="B40" s="13" t="s">
        <v>12</v>
      </c>
      <c r="C40" s="30">
        <v>14653893</v>
      </c>
      <c r="D40" s="30">
        <v>14484951</v>
      </c>
      <c r="E40" s="31">
        <v>10365</v>
      </c>
      <c r="F40" s="12">
        <f t="shared" si="0"/>
        <v>158577</v>
      </c>
      <c r="G40" s="11">
        <f t="shared" si="1"/>
        <v>0.9884711864621913</v>
      </c>
    </row>
    <row r="41" spans="1:7" ht="14.25" customHeight="1">
      <c r="A41" s="18">
        <v>37</v>
      </c>
      <c r="B41" s="17" t="s">
        <v>11</v>
      </c>
      <c r="C41" s="34">
        <v>23784730</v>
      </c>
      <c r="D41" s="34">
        <v>23105662</v>
      </c>
      <c r="E41" s="35">
        <v>187643</v>
      </c>
      <c r="F41" s="16">
        <f t="shared" si="0"/>
        <v>491425</v>
      </c>
      <c r="G41" s="15">
        <f t="shared" si="1"/>
        <v>0.9714494131318707</v>
      </c>
    </row>
    <row r="42" spans="1:7" ht="14.25" customHeight="1">
      <c r="A42" s="14">
        <v>38</v>
      </c>
      <c r="B42" s="13" t="s">
        <v>10</v>
      </c>
      <c r="C42" s="30">
        <v>28164003</v>
      </c>
      <c r="D42" s="30">
        <v>27579033</v>
      </c>
      <c r="E42" s="31">
        <v>99413</v>
      </c>
      <c r="F42" s="12">
        <f t="shared" si="0"/>
        <v>485557</v>
      </c>
      <c r="G42" s="11">
        <f t="shared" si="1"/>
        <v>0.9792298701289017</v>
      </c>
    </row>
    <row r="43" spans="1:7" ht="14.25" customHeight="1">
      <c r="A43" s="18">
        <v>39</v>
      </c>
      <c r="B43" s="17" t="s">
        <v>9</v>
      </c>
      <c r="C43" s="34">
        <v>12866339</v>
      </c>
      <c r="D43" s="34">
        <v>12560418</v>
      </c>
      <c r="E43" s="35">
        <v>33576</v>
      </c>
      <c r="F43" s="16">
        <f t="shared" si="0"/>
        <v>272345</v>
      </c>
      <c r="G43" s="15">
        <f t="shared" si="1"/>
        <v>0.9762231509678083</v>
      </c>
    </row>
    <row r="44" spans="1:7" ht="14.25" customHeight="1">
      <c r="A44" s="27">
        <v>40</v>
      </c>
      <c r="B44" s="26" t="s">
        <v>8</v>
      </c>
      <c r="C44" s="32">
        <v>122440238</v>
      </c>
      <c r="D44" s="32">
        <v>119887540</v>
      </c>
      <c r="E44" s="33">
        <v>416139</v>
      </c>
      <c r="F44" s="25">
        <f t="shared" si="0"/>
        <v>2136559</v>
      </c>
      <c r="G44" s="24">
        <f t="shared" si="1"/>
        <v>0.9791514779642947</v>
      </c>
    </row>
    <row r="45" spans="1:7" ht="14.25" customHeight="1">
      <c r="A45" s="18">
        <v>41</v>
      </c>
      <c r="B45" s="17" t="s">
        <v>7</v>
      </c>
      <c r="C45" s="34">
        <v>15227440</v>
      </c>
      <c r="D45" s="34">
        <v>15046696</v>
      </c>
      <c r="E45" s="35">
        <v>27704</v>
      </c>
      <c r="F45" s="16">
        <f t="shared" si="0"/>
        <v>153040</v>
      </c>
      <c r="G45" s="23">
        <f t="shared" si="1"/>
        <v>0.988130375164834</v>
      </c>
    </row>
    <row r="46" spans="1:7" ht="14.25" customHeight="1">
      <c r="A46" s="22">
        <v>42</v>
      </c>
      <c r="B46" s="21" t="s">
        <v>6</v>
      </c>
      <c r="C46" s="30">
        <v>23918603</v>
      </c>
      <c r="D46" s="30">
        <v>23372027</v>
      </c>
      <c r="E46" s="31">
        <v>46891</v>
      </c>
      <c r="F46" s="20">
        <f t="shared" si="0"/>
        <v>499685</v>
      </c>
      <c r="G46" s="19">
        <f t="shared" si="1"/>
        <v>0.9771484981794296</v>
      </c>
    </row>
    <row r="47" spans="1:7" ht="14.25" customHeight="1">
      <c r="A47" s="18">
        <v>43</v>
      </c>
      <c r="B47" s="17" t="s">
        <v>5</v>
      </c>
      <c r="C47" s="34">
        <v>33723115</v>
      </c>
      <c r="D47" s="34">
        <v>32711682</v>
      </c>
      <c r="E47" s="35">
        <v>127630</v>
      </c>
      <c r="F47" s="16">
        <f t="shared" si="0"/>
        <v>883803</v>
      </c>
      <c r="G47" s="15">
        <f t="shared" si="1"/>
        <v>0.9700077231892724</v>
      </c>
    </row>
    <row r="48" spans="1:7" ht="14.25" customHeight="1">
      <c r="A48" s="14">
        <v>44</v>
      </c>
      <c r="B48" s="13" t="s">
        <v>4</v>
      </c>
      <c r="C48" s="30">
        <v>21491727</v>
      </c>
      <c r="D48" s="30">
        <v>21001459</v>
      </c>
      <c r="E48" s="31">
        <v>16747</v>
      </c>
      <c r="F48" s="12">
        <f t="shared" si="0"/>
        <v>473521</v>
      </c>
      <c r="G48" s="11">
        <f t="shared" si="1"/>
        <v>0.9771880593867585</v>
      </c>
    </row>
    <row r="49" spans="1:7" ht="14.25" customHeight="1">
      <c r="A49" s="10">
        <v>45</v>
      </c>
      <c r="B49" s="9" t="s">
        <v>3</v>
      </c>
      <c r="C49" s="36">
        <v>17822085</v>
      </c>
      <c r="D49" s="36">
        <v>17543236</v>
      </c>
      <c r="E49" s="37">
        <v>95767</v>
      </c>
      <c r="F49" s="8">
        <f t="shared" si="0"/>
        <v>183082</v>
      </c>
      <c r="G49" s="7">
        <f t="shared" si="1"/>
        <v>0.9843537386338355</v>
      </c>
    </row>
    <row r="50" spans="1:7" ht="14.25" customHeight="1">
      <c r="A50" s="14">
        <v>46</v>
      </c>
      <c r="B50" s="13" t="s">
        <v>2</v>
      </c>
      <c r="C50" s="30">
        <v>29498692</v>
      </c>
      <c r="D50" s="30">
        <v>28643125</v>
      </c>
      <c r="E50" s="31">
        <v>208928</v>
      </c>
      <c r="F50" s="12">
        <f t="shared" si="0"/>
        <v>646639</v>
      </c>
      <c r="G50" s="11">
        <f t="shared" si="1"/>
        <v>0.9709964428253294</v>
      </c>
    </row>
    <row r="51" spans="1:7" ht="14.25" customHeight="1">
      <c r="A51" s="10">
        <v>47</v>
      </c>
      <c r="B51" s="9" t="s">
        <v>1</v>
      </c>
      <c r="C51" s="36">
        <v>23931750</v>
      </c>
      <c r="D51" s="36">
        <v>23359457</v>
      </c>
      <c r="E51" s="37">
        <v>77008</v>
      </c>
      <c r="F51" s="8">
        <f t="shared" si="0"/>
        <v>495285</v>
      </c>
      <c r="G51" s="7">
        <f t="shared" si="1"/>
        <v>0.9760864541874288</v>
      </c>
    </row>
    <row r="52" spans="1:7" ht="14.25" customHeight="1">
      <c r="A52" s="40" t="s">
        <v>0</v>
      </c>
      <c r="B52" s="41"/>
      <c r="C52" s="6">
        <f>SUM(C5:C51)</f>
        <v>3717904372</v>
      </c>
      <c r="D52" s="6">
        <f>SUM(D5:D51)</f>
        <v>3653703589</v>
      </c>
      <c r="E52" s="6">
        <f>SUM(E5:E51)</f>
        <v>12344967</v>
      </c>
      <c r="F52" s="6">
        <f>SUM(F5:F51)</f>
        <v>51855816</v>
      </c>
      <c r="G52" s="5">
        <f t="shared" si="1"/>
        <v>0.9827319972284645</v>
      </c>
    </row>
    <row r="53" spans="1:7" ht="13.5">
      <c r="A53" s="4" t="s">
        <v>49</v>
      </c>
      <c r="B53" s="42" t="s">
        <v>48</v>
      </c>
      <c r="C53" s="43"/>
      <c r="D53" s="43"/>
      <c r="E53" s="43"/>
      <c r="F53" s="43"/>
      <c r="G53" s="43"/>
    </row>
    <row r="54" spans="2:7" ht="13.5">
      <c r="B54" s="44"/>
      <c r="C54" s="44"/>
      <c r="D54" s="44"/>
      <c r="E54" s="44"/>
      <c r="F54" s="44"/>
      <c r="G54" s="44"/>
    </row>
  </sheetData>
  <sheetProtection/>
  <mergeCells count="3">
    <mergeCell ref="A4:B4"/>
    <mergeCell ref="A52:B52"/>
    <mergeCell ref="B53:G54"/>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山川 雅代(yamakawa-masayo)</dc:creator>
  <cp:keywords/>
  <dc:description/>
  <cp:lastModifiedBy>厚生労働省ネットワークシステム</cp:lastModifiedBy>
  <cp:lastPrinted>2017-09-19T01:27:57Z</cp:lastPrinted>
  <dcterms:created xsi:type="dcterms:W3CDTF">2011-07-29T05:23:47Z</dcterms:created>
  <dcterms:modified xsi:type="dcterms:W3CDTF">2017-09-19T05:47:16Z</dcterms:modified>
  <cp:category/>
  <cp:version/>
  <cp:contentType/>
  <cp:contentStatus/>
</cp:coreProperties>
</file>