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５年度 年報\２.決裁\"/>
    </mc:Choice>
  </mc:AlternateContent>
  <xr:revisionPtr revIDLastSave="0" documentId="13_ncr:1_{C5323898-7DEB-4B65-9392-676B40EF8E00}" xr6:coauthVersionLast="47" xr6:coauthVersionMax="47" xr10:uidLastSave="{00000000-0000-0000-0000-000000000000}"/>
  <bookViews>
    <workbookView xWindow="-120" yWindow="-120" windowWidth="29040" windowHeight="15840" tabRatio="856" xr2:uid="{00000000-000D-0000-FFFF-FFFF00000000}"/>
  </bookViews>
  <sheets>
    <sheet name="Ⅱ－（３）" sheetId="3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36" l="1"/>
  <c r="F8" i="36" l="1"/>
  <c r="F9" i="36"/>
  <c r="F10" i="36"/>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A9" i="36" l="1"/>
  <c r="A10" i="36"/>
  <c r="A11" i="36"/>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alcChain>
</file>

<file path=xl/sharedStrings.xml><?xml version="1.0" encoding="utf-8"?>
<sst xmlns="http://schemas.openxmlformats.org/spreadsheetml/2006/main" count="57" uniqueCount="57">
  <si>
    <t>個　別</t>
  </si>
  <si>
    <t>委　託</t>
  </si>
  <si>
    <t>合　計</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</si>
  <si>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</si>
  <si>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</si>
  <si>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</si>
  <si>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</si>
  <si>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</si>
  <si>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</si>
  <si>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</si>
  <si>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</si>
  <si>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</si>
  <si>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</si>
  <si>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</si>
  <si>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</si>
  <si>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</si>
  <si>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</si>
  <si>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</si>
  <si>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</si>
  <si>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</si>
  <si>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</si>
  <si>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</si>
  <si>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</si>
  <si>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</si>
  <si>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</si>
  <si>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</si>
  <si>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</si>
  <si>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</si>
  <si>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</si>
  <si>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</si>
  <si>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</si>
  <si>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</si>
  <si>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</si>
  <si>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</si>
  <si>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</si>
  <si>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</si>
  <si>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</si>
  <si>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</si>
  <si>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</si>
  <si>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</si>
  <si>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</si>
  <si>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</si>
  <si>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</si>
  <si>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</si>
  <si>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</si>
  <si>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</si>
  <si>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</si>
  <si>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</si>
  <si>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</si>
  <si>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</si>
  <si>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9"/>
  </si>
  <si>
    <t>委託÷合計</t>
    <rPh sb="0" eb="2">
      <t>イタク</t>
    </rPh>
    <rPh sb="3" eb="5">
      <t>ゴウケイ</t>
    </rPh>
    <phoneticPr fontId="9"/>
  </si>
  <si>
    <t>委　託　率</t>
    <phoneticPr fontId="9"/>
  </si>
  <si>
    <t>（注1）「個別」とは、労働保険適用事業のうち、労働保険事務の処理を労働保険事務組合に委託していない事業のこと。
(注2）「委託」とは、労働保険適用事業のうち、労働保険事務の処理を労働保険事務組合に委託している事業のこと。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イタク</t>
    </rPh>
    <rPh sb="67" eb="69">
      <t>ロウドウ</t>
    </rPh>
    <rPh sb="69" eb="71">
      <t>ホケン</t>
    </rPh>
    <rPh sb="71" eb="73">
      <t>テキヨウ</t>
    </rPh>
    <rPh sb="73" eb="75">
      <t>ジギョウ</t>
    </rPh>
    <rPh sb="79" eb="81">
      <t>ロウドウ</t>
    </rPh>
    <rPh sb="81" eb="83">
      <t>ホケン</t>
    </rPh>
    <rPh sb="83" eb="85">
      <t>ジム</t>
    </rPh>
    <rPh sb="86" eb="88">
      <t>ショリ</t>
    </rPh>
    <rPh sb="89" eb="91">
      <t>ロウドウ</t>
    </rPh>
    <rPh sb="91" eb="93">
      <t>ホケン</t>
    </rPh>
    <rPh sb="93" eb="95">
      <t>ジム</t>
    </rPh>
    <rPh sb="95" eb="97">
      <t>クミアイ</t>
    </rPh>
    <rPh sb="98" eb="100">
      <t>イタク</t>
    </rPh>
    <rPh sb="104" eb="106">
      <t>ジギョウ</t>
    </rPh>
    <phoneticPr fontId="9"/>
  </si>
  <si>
    <t>Ⅱ－(3)　都道府県別雇用保険適用状況</t>
    <rPh sb="6" eb="10">
      <t>トドウフケン</t>
    </rPh>
    <rPh sb="10" eb="11">
      <t>ベツ</t>
    </rPh>
    <rPh sb="11" eb="13">
      <t>コヨウ</t>
    </rPh>
    <rPh sb="13" eb="15">
      <t>ホケン</t>
    </rPh>
    <phoneticPr fontId="9"/>
  </si>
  <si>
    <t>適 用 事 業 数</t>
    <phoneticPr fontId="9"/>
  </si>
  <si>
    <t>令和５年度末</t>
    <rPh sb="0" eb="2">
      <t>レイワ</t>
    </rPh>
    <rPh sb="3" eb="5">
      <t>ネンド</t>
    </rPh>
    <rPh sb="5" eb="6">
      <t>マツ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</si>
</sst>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10"/>
      <name val="ＭＳ ゴシック"/>
      <family val="3"/>
      <charset val="128"/>
    </font>
    <font>
      <sz val="9"/>
      <name val="ｺﾞｼｯｸ"/>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ajor"/>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32">
    <border>
      <left/>
      <right/>
      <top/>
      <bottom/>
      <diagonal/>
    </border>
    <border>
      <left/>
      <right/>
      <top/>
      <bottom style="thin">
        <color indexed="64"/>
      </bottom>
      <diagonal/>
    </border>
    <border>
      <left style="thin">
        <color indexed="64"/>
      </left>
      <right style="thin">
        <color indexed="55"/>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55"/>
      </right>
      <top/>
      <bottom/>
      <diagonal/>
    </border>
    <border>
      <left style="thin">
        <color indexed="64"/>
      </left>
      <right style="medium">
        <color indexed="64"/>
      </right>
      <top style="medium">
        <color indexed="64"/>
      </top>
      <bottom/>
      <diagonal/>
    </border>
    <border>
      <left style="thin">
        <color indexed="64"/>
      </left>
      <right style="thin">
        <color indexed="55"/>
      </right>
      <top/>
      <bottom style="dotted">
        <color indexed="64"/>
      </bottom>
      <diagonal/>
    </border>
    <border>
      <left style="thin">
        <color indexed="64"/>
      </left>
      <right/>
      <top/>
      <bottom style="dotted">
        <color indexed="64"/>
      </bottom>
      <diagonal/>
    </border>
    <border>
      <left style="medium">
        <color indexed="64"/>
      </left>
      <right style="thin">
        <color indexed="55"/>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55"/>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55"/>
      </right>
      <top style="thin">
        <color indexed="23"/>
      </top>
      <bottom style="medium">
        <color indexed="64"/>
      </bottom>
      <diagonal/>
    </border>
    <border>
      <left style="thin">
        <color indexed="64"/>
      </left>
      <right style="thin">
        <color indexed="55"/>
      </right>
      <top style="double">
        <color indexed="55"/>
      </top>
      <bottom style="medium">
        <color indexed="64"/>
      </bottom>
      <diagonal/>
    </border>
    <border>
      <left style="thin">
        <color indexed="64"/>
      </left>
      <right style="thin">
        <color indexed="55"/>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55"/>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ont="1" applyFill="1" applyBorder="1" applyAlignment="1"/>
    <xf numFmtId="3" fontId="0" fillId="0" borderId="1" xfId="0" applyNumberFormat="1" applyFill="1" applyBorder="1" applyAlignment="1"/>
    <xf numFmtId="3" fontId="6" fillId="0" borderId="2" xfId="0" applyNumberFormat="1" applyFont="1" applyFill="1" applyBorder="1" applyAlignment="1">
      <alignment vertical="center"/>
    </xf>
    <xf numFmtId="3" fontId="0" fillId="0" borderId="3" xfId="0" applyNumberFormat="1" applyFill="1" applyBorder="1" applyAlignment="1"/>
    <xf numFmtId="3" fontId="0" fillId="0" borderId="4" xfId="0" applyNumberFormat="1" applyFill="1" applyBorder="1" applyAlignment="1"/>
    <xf numFmtId="3" fontId="0" fillId="0" borderId="5" xfId="0" applyNumberFormat="1" applyFill="1" applyBorder="1" applyAlignment="1"/>
    <xf numFmtId="3" fontId="6" fillId="0" borderId="6" xfId="0" applyNumberFormat="1" applyFont="1" applyFill="1" applyBorder="1" applyAlignment="1"/>
    <xf numFmtId="3" fontId="0" fillId="0" borderId="7" xfId="0" applyNumberFormat="1" applyFill="1" applyBorder="1" applyAlignment="1"/>
    <xf numFmtId="3" fontId="6" fillId="0" borderId="8" xfId="0" applyNumberFormat="1" applyFont="1" applyFill="1" applyBorder="1" applyAlignment="1">
      <alignment horizontal="center" vertical="center"/>
    </xf>
    <xf numFmtId="3" fontId="6" fillId="0" borderId="9" xfId="0" applyNumberFormat="1" applyFont="1" applyFill="1" applyBorder="1" applyAlignment="1">
      <alignment vertical="center"/>
    </xf>
    <xf numFmtId="3" fontId="6" fillId="0" borderId="10" xfId="0" applyNumberFormat="1" applyFont="1" applyFill="1" applyBorder="1" applyAlignment="1">
      <alignment vertical="center"/>
    </xf>
    <xf numFmtId="3" fontId="8" fillId="0" borderId="11"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38" fontId="1" fillId="0" borderId="0" xfId="2" applyFont="1" applyFill="1" applyBorder="1" applyAlignment="1"/>
    <xf numFmtId="3" fontId="2" fillId="0" borderId="0" xfId="0" applyNumberFormat="1" applyFont="1" applyFill="1" applyBorder="1" applyAlignment="1">
      <alignment horizontal="center"/>
    </xf>
    <xf numFmtId="3" fontId="10" fillId="0" borderId="13" xfId="0" applyNumberFormat="1" applyFont="1" applyFill="1" applyBorder="1" applyAlignment="1">
      <alignment horizontal="center" vertical="center"/>
    </xf>
    <xf numFmtId="176" fontId="11" fillId="0" borderId="14" xfId="1" applyNumberFormat="1" applyFont="1" applyFill="1" applyBorder="1" applyAlignment="1">
      <alignment vertical="center"/>
    </xf>
    <xf numFmtId="176" fontId="11" fillId="0" borderId="15" xfId="1" applyNumberFormat="1" applyFont="1" applyFill="1" applyBorder="1" applyAlignment="1">
      <alignment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3" fontId="3" fillId="0" borderId="0" xfId="0" applyNumberFormat="1" applyFont="1" applyFill="1" applyBorder="1" applyAlignment="1">
      <alignment horizontal="right"/>
    </xf>
    <xf numFmtId="3" fontId="6" fillId="0" borderId="6" xfId="0" applyNumberFormat="1" applyFont="1" applyFill="1" applyBorder="1" applyAlignment="1">
      <alignment horizontal="center" vertical="center"/>
    </xf>
    <xf numFmtId="3" fontId="6" fillId="0" borderId="9" xfId="0" applyNumberFormat="1" applyFont="1" applyFill="1" applyBorder="1" applyAlignment="1">
      <alignment horizontal="center" vertical="center"/>
    </xf>
    <xf numFmtId="3" fontId="11" fillId="0" borderId="12" xfId="0" applyNumberFormat="1" applyFont="1" applyFill="1" applyBorder="1" applyAlignment="1">
      <alignment vertical="center"/>
    </xf>
    <xf numFmtId="3" fontId="11" fillId="2" borderId="18" xfId="0" applyNumberFormat="1" applyFont="1" applyFill="1" applyBorder="1" applyAlignment="1">
      <alignment vertical="center"/>
    </xf>
    <xf numFmtId="3" fontId="11" fillId="2" borderId="19" xfId="0" applyNumberFormat="1" applyFont="1" applyFill="1" applyBorder="1" applyAlignment="1">
      <alignment vertical="center"/>
    </xf>
    <xf numFmtId="3" fontId="8" fillId="0" borderId="20" xfId="0" applyNumberFormat="1" applyFont="1" applyFill="1" applyBorder="1" applyAlignment="1">
      <alignment horizontal="center" vertical="center"/>
    </xf>
    <xf numFmtId="3" fontId="11" fillId="0" borderId="21" xfId="0" applyNumberFormat="1" applyFont="1" applyFill="1" applyBorder="1" applyAlignment="1">
      <alignment vertical="center"/>
    </xf>
    <xf numFmtId="3" fontId="12" fillId="0" borderId="0" xfId="0" applyNumberFormat="1" applyFont="1" applyFill="1" applyBorder="1" applyAlignment="1"/>
    <xf numFmtId="0" fontId="0" fillId="0" borderId="0" xfId="0" applyAlignment="1"/>
    <xf numFmtId="3" fontId="10" fillId="0" borderId="2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176" fontId="11" fillId="3" borderId="14" xfId="1" applyNumberFormat="1" applyFont="1" applyFill="1" applyBorder="1" applyAlignment="1">
      <alignment vertical="center"/>
    </xf>
    <xf numFmtId="3" fontId="10" fillId="3" borderId="16" xfId="0" applyNumberFormat="1" applyFont="1" applyFill="1" applyBorder="1" applyAlignment="1">
      <alignment horizontal="center" vertical="center"/>
    </xf>
    <xf numFmtId="176" fontId="11" fillId="3" borderId="17" xfId="1" applyNumberFormat="1" applyFont="1" applyFill="1" applyBorder="1" applyAlignment="1">
      <alignment vertical="center"/>
    </xf>
    <xf numFmtId="3" fontId="8" fillId="3" borderId="11" xfId="0" applyNumberFormat="1" applyFont="1" applyFill="1" applyBorder="1" applyAlignment="1">
      <alignment horizontal="center" vertical="center"/>
    </xf>
    <xf numFmtId="3" fontId="11" fillId="3" borderId="12" xfId="0" applyNumberFormat="1" applyFont="1" applyFill="1" applyBorder="1" applyAlignment="1">
      <alignment vertical="center"/>
    </xf>
    <xf numFmtId="3" fontId="8" fillId="3" borderId="20" xfId="0" applyNumberFormat="1" applyFont="1" applyFill="1" applyBorder="1" applyAlignment="1">
      <alignment horizontal="center" vertical="center"/>
    </xf>
    <xf numFmtId="3" fontId="11" fillId="3" borderId="21" xfId="0" applyNumberFormat="1" applyFont="1" applyFill="1" applyBorder="1" applyAlignment="1">
      <alignment vertical="center"/>
    </xf>
    <xf numFmtId="3" fontId="10" fillId="3" borderId="23" xfId="0" applyNumberFormat="1" applyFont="1" applyFill="1" applyBorder="1" applyAlignment="1">
      <alignment horizontal="center" vertical="center"/>
    </xf>
    <xf numFmtId="3" fontId="8" fillId="3" borderId="24" xfId="0" applyNumberFormat="1" applyFont="1" applyFill="1" applyBorder="1" applyAlignment="1">
      <alignment horizontal="center" vertical="center"/>
    </xf>
    <xf numFmtId="3" fontId="11" fillId="3" borderId="25" xfId="0" applyNumberFormat="1" applyFont="1" applyFill="1" applyBorder="1" applyAlignment="1">
      <alignment horizontal="right" vertical="center"/>
    </xf>
    <xf numFmtId="3" fontId="11" fillId="3" borderId="26" xfId="0" applyNumberFormat="1" applyFont="1" applyFill="1" applyBorder="1" applyAlignment="1">
      <alignment vertical="center"/>
    </xf>
    <xf numFmtId="3" fontId="8" fillId="0" borderId="27" xfId="0" applyNumberFormat="1" applyFont="1" applyFill="1" applyBorder="1" applyAlignment="1">
      <alignment horizontal="center"/>
    </xf>
    <xf numFmtId="3" fontId="8" fillId="0" borderId="28" xfId="0" applyNumberFormat="1" applyFont="1" applyFill="1" applyBorder="1" applyAlignment="1">
      <alignment horizontal="center"/>
    </xf>
    <xf numFmtId="3" fontId="7" fillId="0" borderId="29" xfId="0" applyNumberFormat="1" applyFont="1" applyFill="1" applyBorder="1" applyAlignment="1">
      <alignment horizontal="center" vertical="center"/>
    </xf>
    <xf numFmtId="3" fontId="7" fillId="0" borderId="30" xfId="0" applyNumberFormat="1" applyFont="1" applyFill="1" applyBorder="1" applyAlignment="1">
      <alignment horizontal="center" vertical="center"/>
    </xf>
    <xf numFmtId="3" fontId="7" fillId="0" borderId="31" xfId="0" applyNumberFormat="1" applyFont="1" applyFill="1" applyBorder="1" applyAlignment="1">
      <alignment horizontal="center" vertical="center"/>
    </xf>
    <xf numFmtId="3" fontId="4" fillId="0" borderId="0" xfId="0" applyNumberFormat="1" applyFont="1" applyFill="1" applyBorder="1" applyAlignment="1">
      <alignment horizontal="left"/>
    </xf>
    <xf numFmtId="0" fontId="13" fillId="0" borderId="0" xfId="0" applyFont="1" applyAlignment="1">
      <alignment vertical="top" wrapText="1"/>
    </xf>
    <xf numFmtId="0" fontId="0" fillId="0" borderId="0" xfId="0" applyAlignment="1">
      <alignment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H59"/>
  <sheetViews>
    <sheetView showGridLines="0" tabSelected="1" zoomScale="115" zoomScaleNormal="115" workbookViewId="0">
      <pane ySplit="7" topLeftCell="A42" activePane="bottomLeft" state="frozen"/>
      <selection activeCell="E2" sqref="E2"/>
      <selection pane="bottomLeft" activeCell="B6" sqref="B6"/>
    </sheetView>
  </sheetViews>
  <sheetFormatPr defaultColWidth="0" defaultRowHeight="13.5" zeroHeight="1"/>
  <cols>
    <col min="1" max="1" width="3.75" customWidth="1"/>
    <col min="2" max="5" width="12.25" customWidth="1"/>
    <col min="6" max="6" width="9.75" style="1" customWidth="1"/>
    <col min="7" max="7" width="9" customWidth="1"/>
  </cols>
  <sheetData>
    <row r="1" spans="1:7" s="2" customFormat="1" ht="17.25">
      <c r="A1" s="52" t="s">
        <v>54</v>
      </c>
      <c r="B1" s="52"/>
      <c r="C1" s="52"/>
      <c r="D1" s="52"/>
      <c r="E1" s="52"/>
      <c r="F1" s="52"/>
      <c r="G1" s="52"/>
    </row>
    <row r="2" spans="1:7" s="2" customFormat="1" ht="17.25">
      <c r="A2" s="18"/>
      <c r="B2" s="18"/>
      <c r="C2" s="18"/>
      <c r="D2" s="18"/>
      <c r="E2" s="18"/>
      <c r="F2" s="18"/>
      <c r="G2" s="18"/>
    </row>
    <row r="3" spans="1:7" s="1" customFormat="1" ht="15" customHeight="1" thickBot="1">
      <c r="A3" s="32" t="s">
        <v>56</v>
      </c>
      <c r="B3" s="3"/>
      <c r="C3" s="3"/>
      <c r="D3" s="3"/>
      <c r="E3" s="3"/>
      <c r="F3" s="3"/>
      <c r="G3" s="24"/>
    </row>
    <row r="4" spans="1:7" ht="15" customHeight="1">
      <c r="A4" s="7"/>
      <c r="B4" s="8"/>
      <c r="C4" s="49" t="s">
        <v>55</v>
      </c>
      <c r="D4" s="50"/>
      <c r="E4" s="51"/>
      <c r="F4" s="14"/>
    </row>
    <row r="5" spans="1:7" ht="15" customHeight="1">
      <c r="A5" s="9"/>
      <c r="B5" s="3"/>
      <c r="C5" s="13"/>
      <c r="D5" s="13"/>
      <c r="E5" s="13"/>
      <c r="F5" s="25" t="s">
        <v>52</v>
      </c>
    </row>
    <row r="6" spans="1:7" ht="15" customHeight="1">
      <c r="A6" s="9"/>
      <c r="B6" s="3"/>
      <c r="C6" s="26" t="s">
        <v>0</v>
      </c>
      <c r="D6" s="26" t="s">
        <v>1</v>
      </c>
      <c r="E6" s="26" t="s">
        <v>2</v>
      </c>
      <c r="F6" s="10"/>
    </row>
    <row r="7" spans="1:7" ht="15" customHeight="1">
      <c r="A7" s="11"/>
      <c r="B7" s="5"/>
      <c r="C7" s="6"/>
      <c r="D7" s="6"/>
      <c r="E7" s="6"/>
      <c r="F7" s="12" t="s">
        <v>51</v>
      </c>
    </row>
    <row r="8" spans="1:7" ht="15" customHeight="1">
      <c r="A8" s="35">
        <v>1</v>
      </c>
      <c r="B8" s="39" t="s">
        <v>3</v>
      </c>
      <c r="C8" s="40">
        <v>69203</v>
      </c>
      <c r="D8" s="40">
        <v>32881</v>
      </c>
      <c r="E8" s="40">
        <v>102084</v>
      </c>
      <c r="F8" s="36">
        <f>D8/E8</f>
        <v>0.32209748834293328</v>
      </c>
    </row>
    <row r="9" spans="1:7" ht="15" customHeight="1">
      <c r="A9" s="19">
        <f t="shared" ref="A9:A54" si="0">(A8+1)</f>
        <v>2</v>
      </c>
      <c r="B9" s="15" t="s">
        <v>4</v>
      </c>
      <c r="C9" s="27">
        <v>15946</v>
      </c>
      <c r="D9" s="27">
        <v>7977</v>
      </c>
      <c r="E9" s="27">
        <v>23923</v>
      </c>
      <c r="F9" s="20">
        <f>D9/E9</f>
        <v>0.33344480207331856</v>
      </c>
    </row>
    <row r="10" spans="1:7" ht="15" customHeight="1">
      <c r="A10" s="35">
        <f t="shared" si="0"/>
        <v>3</v>
      </c>
      <c r="B10" s="39" t="s">
        <v>5</v>
      </c>
      <c r="C10" s="40">
        <v>13448</v>
      </c>
      <c r="D10" s="40">
        <v>8921</v>
      </c>
      <c r="E10" s="40">
        <v>22369</v>
      </c>
      <c r="F10" s="36">
        <f t="shared" ref="F10:F54" si="1">D10/E10</f>
        <v>0.39881085430730029</v>
      </c>
    </row>
    <row r="11" spans="1:7" ht="15" customHeight="1">
      <c r="A11" s="19">
        <f t="shared" si="0"/>
        <v>4</v>
      </c>
      <c r="B11" s="15" t="s">
        <v>6</v>
      </c>
      <c r="C11" s="27">
        <v>28491</v>
      </c>
      <c r="D11" s="27">
        <v>11440</v>
      </c>
      <c r="E11" s="27">
        <v>39931</v>
      </c>
      <c r="F11" s="20">
        <f t="shared" si="1"/>
        <v>0.28649420249931129</v>
      </c>
    </row>
    <row r="12" spans="1:7" ht="15" customHeight="1">
      <c r="A12" s="37">
        <f t="shared" si="0"/>
        <v>5</v>
      </c>
      <c r="B12" s="41" t="s">
        <v>7</v>
      </c>
      <c r="C12" s="42">
        <v>12837</v>
      </c>
      <c r="D12" s="42">
        <v>5644</v>
      </c>
      <c r="E12" s="46">
        <v>18481</v>
      </c>
      <c r="F12" s="38">
        <f t="shared" si="1"/>
        <v>0.3053947297224176</v>
      </c>
    </row>
    <row r="13" spans="1:7" ht="15" customHeight="1">
      <c r="A13" s="19">
        <f t="shared" si="0"/>
        <v>6</v>
      </c>
      <c r="B13" s="15" t="s">
        <v>8</v>
      </c>
      <c r="C13" s="27">
        <v>13835</v>
      </c>
      <c r="D13" s="27">
        <v>6657</v>
      </c>
      <c r="E13" s="27">
        <v>20492</v>
      </c>
      <c r="F13" s="20">
        <f t="shared" si="1"/>
        <v>0.32485848135857898</v>
      </c>
    </row>
    <row r="14" spans="1:7" ht="15" customHeight="1">
      <c r="A14" s="35">
        <f t="shared" si="0"/>
        <v>7</v>
      </c>
      <c r="B14" s="39" t="s">
        <v>9</v>
      </c>
      <c r="C14" s="40">
        <v>21272</v>
      </c>
      <c r="D14" s="40">
        <v>14858</v>
      </c>
      <c r="E14" s="40">
        <v>36130</v>
      </c>
      <c r="F14" s="36">
        <f t="shared" si="1"/>
        <v>0.41123719900359812</v>
      </c>
    </row>
    <row r="15" spans="1:7" ht="15" customHeight="1">
      <c r="A15" s="19">
        <f t="shared" si="0"/>
        <v>8</v>
      </c>
      <c r="B15" s="15" t="s">
        <v>10</v>
      </c>
      <c r="C15" s="27">
        <v>27338</v>
      </c>
      <c r="D15" s="27">
        <v>18933</v>
      </c>
      <c r="E15" s="27">
        <v>46271</v>
      </c>
      <c r="F15" s="20">
        <f t="shared" si="1"/>
        <v>0.40917637397073758</v>
      </c>
    </row>
    <row r="16" spans="1:7" ht="15" customHeight="1">
      <c r="A16" s="35">
        <f t="shared" si="0"/>
        <v>9</v>
      </c>
      <c r="B16" s="39" t="s">
        <v>11</v>
      </c>
      <c r="C16" s="40">
        <v>20542</v>
      </c>
      <c r="D16" s="40">
        <v>13646</v>
      </c>
      <c r="E16" s="40">
        <v>34188</v>
      </c>
      <c r="F16" s="36">
        <f t="shared" si="1"/>
        <v>0.39914589914589915</v>
      </c>
    </row>
    <row r="17" spans="1:6" ht="15" customHeight="1">
      <c r="A17" s="22">
        <f t="shared" si="0"/>
        <v>10</v>
      </c>
      <c r="B17" s="30" t="s">
        <v>12</v>
      </c>
      <c r="C17" s="31">
        <v>20654</v>
      </c>
      <c r="D17" s="31">
        <v>13727</v>
      </c>
      <c r="E17" s="31">
        <v>34381</v>
      </c>
      <c r="F17" s="23">
        <f t="shared" si="1"/>
        <v>0.39926121985980628</v>
      </c>
    </row>
    <row r="18" spans="1:6" ht="15" customHeight="1">
      <c r="A18" s="35">
        <f t="shared" si="0"/>
        <v>11</v>
      </c>
      <c r="B18" s="39" t="s">
        <v>13</v>
      </c>
      <c r="C18" s="40">
        <v>61102</v>
      </c>
      <c r="D18" s="40">
        <v>33533</v>
      </c>
      <c r="E18" s="40">
        <v>94635</v>
      </c>
      <c r="F18" s="36">
        <f t="shared" si="1"/>
        <v>0.35434036033180111</v>
      </c>
    </row>
    <row r="19" spans="1:6" ht="15" customHeight="1">
      <c r="A19" s="19">
        <f t="shared" si="0"/>
        <v>12</v>
      </c>
      <c r="B19" s="15" t="s">
        <v>14</v>
      </c>
      <c r="C19" s="27">
        <v>54041</v>
      </c>
      <c r="D19" s="27">
        <v>24143</v>
      </c>
      <c r="E19" s="27">
        <v>78184</v>
      </c>
      <c r="F19" s="20">
        <f t="shared" si="1"/>
        <v>0.30879719635731095</v>
      </c>
    </row>
    <row r="20" spans="1:6" ht="15" customHeight="1">
      <c r="A20" s="35">
        <f t="shared" si="0"/>
        <v>13</v>
      </c>
      <c r="B20" s="39" t="s">
        <v>15</v>
      </c>
      <c r="C20" s="40">
        <v>283383</v>
      </c>
      <c r="D20" s="40">
        <v>106146</v>
      </c>
      <c r="E20" s="40">
        <v>389529</v>
      </c>
      <c r="F20" s="36">
        <f t="shared" si="1"/>
        <v>0.27249832490007164</v>
      </c>
    </row>
    <row r="21" spans="1:6" ht="15" customHeight="1">
      <c r="A21" s="19">
        <f t="shared" si="0"/>
        <v>14</v>
      </c>
      <c r="B21" s="15" t="s">
        <v>16</v>
      </c>
      <c r="C21" s="27">
        <v>91671</v>
      </c>
      <c r="D21" s="27">
        <v>33628</v>
      </c>
      <c r="E21" s="27">
        <v>125299</v>
      </c>
      <c r="F21" s="20">
        <f t="shared" si="1"/>
        <v>0.26838203018380036</v>
      </c>
    </row>
    <row r="22" spans="1:6" ht="15" customHeight="1">
      <c r="A22" s="37">
        <f t="shared" si="0"/>
        <v>15</v>
      </c>
      <c r="B22" s="41" t="s">
        <v>17</v>
      </c>
      <c r="C22" s="42">
        <v>21721</v>
      </c>
      <c r="D22" s="42">
        <v>20615</v>
      </c>
      <c r="E22" s="42">
        <v>42336</v>
      </c>
      <c r="F22" s="38">
        <f t="shared" si="1"/>
        <v>0.4869378306878307</v>
      </c>
    </row>
    <row r="23" spans="1:6" ht="15" customHeight="1">
      <c r="A23" s="19">
        <f t="shared" si="0"/>
        <v>16</v>
      </c>
      <c r="B23" s="15" t="s">
        <v>18</v>
      </c>
      <c r="C23" s="27">
        <v>11416</v>
      </c>
      <c r="D23" s="27">
        <v>8381</v>
      </c>
      <c r="E23" s="27">
        <v>19797</v>
      </c>
      <c r="F23" s="20">
        <f t="shared" si="1"/>
        <v>0.42334697176339847</v>
      </c>
    </row>
    <row r="24" spans="1:6" ht="15" customHeight="1">
      <c r="A24" s="35">
        <f t="shared" si="0"/>
        <v>17</v>
      </c>
      <c r="B24" s="39" t="s">
        <v>19</v>
      </c>
      <c r="C24" s="40">
        <v>12998</v>
      </c>
      <c r="D24" s="40">
        <v>8814</v>
      </c>
      <c r="E24" s="40">
        <v>21812</v>
      </c>
      <c r="F24" s="36">
        <f t="shared" si="1"/>
        <v>0.40408949202273975</v>
      </c>
    </row>
    <row r="25" spans="1:6" ht="15" customHeight="1">
      <c r="A25" s="19">
        <f t="shared" si="0"/>
        <v>18</v>
      </c>
      <c r="B25" s="15" t="s">
        <v>20</v>
      </c>
      <c r="C25" s="27">
        <v>10172</v>
      </c>
      <c r="D25" s="27">
        <v>6672</v>
      </c>
      <c r="E25" s="27">
        <v>16844</v>
      </c>
      <c r="F25" s="20">
        <f t="shared" si="1"/>
        <v>0.39610543813820948</v>
      </c>
    </row>
    <row r="26" spans="1:6" ht="15" customHeight="1">
      <c r="A26" s="35">
        <f t="shared" si="0"/>
        <v>19</v>
      </c>
      <c r="B26" s="39" t="s">
        <v>21</v>
      </c>
      <c r="C26" s="40">
        <v>10416</v>
      </c>
      <c r="D26" s="40">
        <v>5525</v>
      </c>
      <c r="E26" s="40">
        <v>15941</v>
      </c>
      <c r="F26" s="36">
        <f t="shared" si="1"/>
        <v>0.34659055266294458</v>
      </c>
    </row>
    <row r="27" spans="1:6" ht="15" customHeight="1">
      <c r="A27" s="22">
        <f t="shared" si="0"/>
        <v>20</v>
      </c>
      <c r="B27" s="30" t="s">
        <v>22</v>
      </c>
      <c r="C27" s="31">
        <v>19822</v>
      </c>
      <c r="D27" s="31">
        <v>18439</v>
      </c>
      <c r="E27" s="31">
        <v>38261</v>
      </c>
      <c r="F27" s="23">
        <f t="shared" si="1"/>
        <v>0.48192676615875174</v>
      </c>
    </row>
    <row r="28" spans="1:6" ht="15" customHeight="1">
      <c r="A28" s="35">
        <f t="shared" si="0"/>
        <v>21</v>
      </c>
      <c r="B28" s="39" t="s">
        <v>23</v>
      </c>
      <c r="C28" s="40">
        <v>23107</v>
      </c>
      <c r="D28" s="40">
        <v>15997</v>
      </c>
      <c r="E28" s="40">
        <v>39104</v>
      </c>
      <c r="F28" s="36">
        <f t="shared" si="1"/>
        <v>0.40908858428805239</v>
      </c>
    </row>
    <row r="29" spans="1:6" ht="15" customHeight="1">
      <c r="A29" s="19">
        <f t="shared" si="0"/>
        <v>22</v>
      </c>
      <c r="B29" s="15" t="s">
        <v>24</v>
      </c>
      <c r="C29" s="27">
        <v>40304</v>
      </c>
      <c r="D29" s="27">
        <v>27333</v>
      </c>
      <c r="E29" s="27">
        <v>67637</v>
      </c>
      <c r="F29" s="20">
        <f t="shared" si="1"/>
        <v>0.40411313334417553</v>
      </c>
    </row>
    <row r="30" spans="1:6" ht="15" customHeight="1">
      <c r="A30" s="35">
        <f t="shared" si="0"/>
        <v>23</v>
      </c>
      <c r="B30" s="39" t="s">
        <v>25</v>
      </c>
      <c r="C30" s="40">
        <v>87640</v>
      </c>
      <c r="D30" s="40">
        <v>38537</v>
      </c>
      <c r="E30" s="40">
        <v>126177</v>
      </c>
      <c r="F30" s="36">
        <f t="shared" si="1"/>
        <v>0.30542016373824071</v>
      </c>
    </row>
    <row r="31" spans="1:6" ht="15" customHeight="1">
      <c r="A31" s="19">
        <f t="shared" si="0"/>
        <v>24</v>
      </c>
      <c r="B31" s="15" t="s">
        <v>26</v>
      </c>
      <c r="C31" s="27">
        <v>17692</v>
      </c>
      <c r="D31" s="27">
        <v>11857</v>
      </c>
      <c r="E31" s="27">
        <v>29549</v>
      </c>
      <c r="F31" s="20">
        <f t="shared" si="1"/>
        <v>0.40126569427053371</v>
      </c>
    </row>
    <row r="32" spans="1:6" ht="15" customHeight="1">
      <c r="A32" s="37">
        <f t="shared" si="0"/>
        <v>25</v>
      </c>
      <c r="B32" s="41" t="s">
        <v>27</v>
      </c>
      <c r="C32" s="42">
        <v>14007</v>
      </c>
      <c r="D32" s="42">
        <v>8753</v>
      </c>
      <c r="E32" s="42">
        <v>22760</v>
      </c>
      <c r="F32" s="38">
        <f t="shared" si="1"/>
        <v>0.38457820738137083</v>
      </c>
    </row>
    <row r="33" spans="1:6" ht="15" customHeight="1">
      <c r="A33" s="19">
        <f t="shared" si="0"/>
        <v>26</v>
      </c>
      <c r="B33" s="15" t="s">
        <v>28</v>
      </c>
      <c r="C33" s="27">
        <v>38093</v>
      </c>
      <c r="D33" s="27">
        <v>14984</v>
      </c>
      <c r="E33" s="27">
        <v>53077</v>
      </c>
      <c r="F33" s="20">
        <f t="shared" si="1"/>
        <v>0.28230683723646777</v>
      </c>
    </row>
    <row r="34" spans="1:6" ht="15" customHeight="1">
      <c r="A34" s="35">
        <f t="shared" si="0"/>
        <v>27</v>
      </c>
      <c r="B34" s="39" t="s">
        <v>29</v>
      </c>
      <c r="C34" s="40">
        <v>148529</v>
      </c>
      <c r="D34" s="40">
        <v>52664</v>
      </c>
      <c r="E34" s="40">
        <v>201193</v>
      </c>
      <c r="F34" s="36">
        <f t="shared" si="1"/>
        <v>0.26175860989199423</v>
      </c>
    </row>
    <row r="35" spans="1:6" ht="15" customHeight="1">
      <c r="A35" s="19">
        <f t="shared" si="0"/>
        <v>28</v>
      </c>
      <c r="B35" s="15" t="s">
        <v>30</v>
      </c>
      <c r="C35" s="27">
        <v>66568</v>
      </c>
      <c r="D35" s="27">
        <v>25635</v>
      </c>
      <c r="E35" s="27">
        <v>92203</v>
      </c>
      <c r="F35" s="20">
        <f t="shared" si="1"/>
        <v>0.27802782989707492</v>
      </c>
    </row>
    <row r="36" spans="1:6" ht="15" customHeight="1">
      <c r="A36" s="35">
        <f t="shared" si="0"/>
        <v>29</v>
      </c>
      <c r="B36" s="39" t="s">
        <v>31</v>
      </c>
      <c r="C36" s="40">
        <v>12972</v>
      </c>
      <c r="D36" s="40">
        <v>5832</v>
      </c>
      <c r="E36" s="40">
        <v>18804</v>
      </c>
      <c r="F36" s="36">
        <f t="shared" si="1"/>
        <v>0.31014677728142948</v>
      </c>
    </row>
    <row r="37" spans="1:6" ht="15" customHeight="1">
      <c r="A37" s="22">
        <f t="shared" si="0"/>
        <v>30</v>
      </c>
      <c r="B37" s="30" t="s">
        <v>32</v>
      </c>
      <c r="C37" s="31">
        <v>11234</v>
      </c>
      <c r="D37" s="31">
        <v>6858</v>
      </c>
      <c r="E37" s="31">
        <v>18092</v>
      </c>
      <c r="F37" s="23">
        <f t="shared" si="1"/>
        <v>0.37906256909131109</v>
      </c>
    </row>
    <row r="38" spans="1:6" ht="15" customHeight="1">
      <c r="A38" s="35">
        <f t="shared" si="0"/>
        <v>31</v>
      </c>
      <c r="B38" s="39" t="s">
        <v>33</v>
      </c>
      <c r="C38" s="40">
        <v>6606</v>
      </c>
      <c r="D38" s="40">
        <v>4725</v>
      </c>
      <c r="E38" s="40">
        <v>11331</v>
      </c>
      <c r="F38" s="36">
        <f t="shared" si="1"/>
        <v>0.41699761715647338</v>
      </c>
    </row>
    <row r="39" spans="1:6" ht="15" customHeight="1">
      <c r="A39" s="19">
        <f t="shared" si="0"/>
        <v>32</v>
      </c>
      <c r="B39" s="15" t="s">
        <v>34</v>
      </c>
      <c r="C39" s="27">
        <v>7880</v>
      </c>
      <c r="D39" s="27">
        <v>5532</v>
      </c>
      <c r="E39" s="27">
        <v>13412</v>
      </c>
      <c r="F39" s="20">
        <f t="shared" si="1"/>
        <v>0.41246644795705339</v>
      </c>
    </row>
    <row r="40" spans="1:6" ht="15" customHeight="1">
      <c r="A40" s="35">
        <f t="shared" si="0"/>
        <v>33</v>
      </c>
      <c r="B40" s="39" t="s">
        <v>35</v>
      </c>
      <c r="C40" s="40">
        <v>24567</v>
      </c>
      <c r="D40" s="40">
        <v>12479</v>
      </c>
      <c r="E40" s="40">
        <v>37046</v>
      </c>
      <c r="F40" s="36">
        <f t="shared" si="1"/>
        <v>0.33685148194137021</v>
      </c>
    </row>
    <row r="41" spans="1:6" ht="15" customHeight="1">
      <c r="A41" s="19">
        <f t="shared" si="0"/>
        <v>34</v>
      </c>
      <c r="B41" s="15" t="s">
        <v>36</v>
      </c>
      <c r="C41" s="27">
        <v>34200</v>
      </c>
      <c r="D41" s="27">
        <v>21115</v>
      </c>
      <c r="E41" s="27">
        <v>55315</v>
      </c>
      <c r="F41" s="20">
        <f t="shared" si="1"/>
        <v>0.38172285998372957</v>
      </c>
    </row>
    <row r="42" spans="1:6" ht="15" customHeight="1">
      <c r="A42" s="37">
        <f t="shared" si="0"/>
        <v>35</v>
      </c>
      <c r="B42" s="41" t="s">
        <v>37</v>
      </c>
      <c r="C42" s="42">
        <v>15302</v>
      </c>
      <c r="D42" s="42">
        <v>10336</v>
      </c>
      <c r="E42" s="42">
        <v>25638</v>
      </c>
      <c r="F42" s="38">
        <f t="shared" si="1"/>
        <v>0.40315157188548251</v>
      </c>
    </row>
    <row r="43" spans="1:6" ht="15" customHeight="1">
      <c r="A43" s="19">
        <f t="shared" si="0"/>
        <v>36</v>
      </c>
      <c r="B43" s="15" t="s">
        <v>38</v>
      </c>
      <c r="C43" s="27">
        <v>9818</v>
      </c>
      <c r="D43" s="27">
        <v>4700</v>
      </c>
      <c r="E43" s="27">
        <v>14518</v>
      </c>
      <c r="F43" s="20">
        <f t="shared" si="1"/>
        <v>0.32373605179776827</v>
      </c>
    </row>
    <row r="44" spans="1:6" ht="15" customHeight="1">
      <c r="A44" s="35">
        <f t="shared" si="0"/>
        <v>37</v>
      </c>
      <c r="B44" s="39" t="s">
        <v>39</v>
      </c>
      <c r="C44" s="40">
        <v>11614</v>
      </c>
      <c r="D44" s="40">
        <v>8034</v>
      </c>
      <c r="E44" s="40">
        <v>19648</v>
      </c>
      <c r="F44" s="36">
        <f t="shared" si="1"/>
        <v>0.40889657980456023</v>
      </c>
    </row>
    <row r="45" spans="1:6" ht="15" customHeight="1">
      <c r="A45" s="19">
        <f t="shared" si="0"/>
        <v>38</v>
      </c>
      <c r="B45" s="15" t="s">
        <v>40</v>
      </c>
      <c r="C45" s="27">
        <v>18228</v>
      </c>
      <c r="D45" s="27">
        <v>9867</v>
      </c>
      <c r="E45" s="27">
        <v>28095</v>
      </c>
      <c r="F45" s="20">
        <f t="shared" si="1"/>
        <v>0.35120128136679124</v>
      </c>
    </row>
    <row r="46" spans="1:6" ht="15" customHeight="1">
      <c r="A46" s="35">
        <f t="shared" si="0"/>
        <v>39</v>
      </c>
      <c r="B46" s="39" t="s">
        <v>41</v>
      </c>
      <c r="C46" s="40">
        <v>9925</v>
      </c>
      <c r="D46" s="40">
        <v>4749</v>
      </c>
      <c r="E46" s="40">
        <v>14674</v>
      </c>
      <c r="F46" s="36">
        <f t="shared" si="1"/>
        <v>0.32363363772659126</v>
      </c>
    </row>
    <row r="47" spans="1:6" ht="15" customHeight="1">
      <c r="A47" s="22">
        <f t="shared" si="0"/>
        <v>40</v>
      </c>
      <c r="B47" s="30" t="s">
        <v>42</v>
      </c>
      <c r="C47" s="31">
        <v>73523</v>
      </c>
      <c r="D47" s="31">
        <v>27640</v>
      </c>
      <c r="E47" s="31">
        <v>101163</v>
      </c>
      <c r="F47" s="23">
        <f t="shared" si="1"/>
        <v>0.27322242321797496</v>
      </c>
    </row>
    <row r="48" spans="1:6" ht="15" customHeight="1">
      <c r="A48" s="35">
        <f t="shared" si="0"/>
        <v>41</v>
      </c>
      <c r="B48" s="39" t="s">
        <v>43</v>
      </c>
      <c r="C48" s="40">
        <v>10876</v>
      </c>
      <c r="D48" s="40">
        <v>4413</v>
      </c>
      <c r="E48" s="40">
        <v>15289</v>
      </c>
      <c r="F48" s="36">
        <f t="shared" si="1"/>
        <v>0.28863889070573617</v>
      </c>
    </row>
    <row r="49" spans="1:8" ht="15" customHeight="1">
      <c r="A49" s="19">
        <f t="shared" si="0"/>
        <v>42</v>
      </c>
      <c r="B49" s="15" t="s">
        <v>44</v>
      </c>
      <c r="C49" s="27">
        <v>18579</v>
      </c>
      <c r="D49" s="27">
        <v>7330</v>
      </c>
      <c r="E49" s="27">
        <v>25909</v>
      </c>
      <c r="F49" s="20">
        <f t="shared" si="1"/>
        <v>0.28291327337990657</v>
      </c>
    </row>
    <row r="50" spans="1:8" ht="15" customHeight="1">
      <c r="A50" s="35">
        <f t="shared" si="0"/>
        <v>43</v>
      </c>
      <c r="B50" s="39" t="s">
        <v>45</v>
      </c>
      <c r="C50" s="40">
        <v>25585</v>
      </c>
      <c r="D50" s="40">
        <v>10274</v>
      </c>
      <c r="E50" s="40">
        <v>35859</v>
      </c>
      <c r="F50" s="36">
        <f t="shared" si="1"/>
        <v>0.28651105719624081</v>
      </c>
    </row>
    <row r="51" spans="1:8" ht="15" customHeight="1">
      <c r="A51" s="19">
        <f t="shared" si="0"/>
        <v>44</v>
      </c>
      <c r="B51" s="15" t="s">
        <v>46</v>
      </c>
      <c r="C51" s="27">
        <v>15775</v>
      </c>
      <c r="D51" s="27">
        <v>7743</v>
      </c>
      <c r="E51" s="27">
        <v>23518</v>
      </c>
      <c r="F51" s="20">
        <f t="shared" si="1"/>
        <v>0.32923718003231567</v>
      </c>
    </row>
    <row r="52" spans="1:8" ht="15" customHeight="1">
      <c r="A52" s="37">
        <f t="shared" si="0"/>
        <v>45</v>
      </c>
      <c r="B52" s="41" t="s">
        <v>47</v>
      </c>
      <c r="C52" s="42">
        <v>15154</v>
      </c>
      <c r="D52" s="42">
        <v>8623</v>
      </c>
      <c r="E52" s="42">
        <v>23777</v>
      </c>
      <c r="F52" s="38">
        <f t="shared" si="1"/>
        <v>0.36266139546620685</v>
      </c>
    </row>
    <row r="53" spans="1:8" ht="15" customHeight="1">
      <c r="A53" s="34">
        <f t="shared" si="0"/>
        <v>46</v>
      </c>
      <c r="B53" s="16" t="s">
        <v>48</v>
      </c>
      <c r="C53" s="27">
        <v>23533</v>
      </c>
      <c r="D53" s="27">
        <v>9035</v>
      </c>
      <c r="E53" s="27">
        <v>32568</v>
      </c>
      <c r="F53" s="20">
        <f t="shared" si="1"/>
        <v>0.27741955293539672</v>
      </c>
    </row>
    <row r="54" spans="1:8" ht="15" customHeight="1" thickBot="1">
      <c r="A54" s="43">
        <f t="shared" si="0"/>
        <v>47</v>
      </c>
      <c r="B54" s="44" t="s">
        <v>49</v>
      </c>
      <c r="C54" s="45">
        <v>23450</v>
      </c>
      <c r="D54" s="45">
        <v>10034</v>
      </c>
      <c r="E54" s="45">
        <v>33484</v>
      </c>
      <c r="F54" s="36">
        <f t="shared" si="1"/>
        <v>0.29966551188627405</v>
      </c>
    </row>
    <row r="55" spans="1:8" ht="15" customHeight="1" thickTop="1" thickBot="1">
      <c r="A55" s="47" t="s">
        <v>50</v>
      </c>
      <c r="B55" s="48"/>
      <c r="C55" s="28">
        <v>1625069</v>
      </c>
      <c r="D55" s="29">
        <v>775659</v>
      </c>
      <c r="E55" s="29">
        <v>2400728</v>
      </c>
      <c r="F55" s="21">
        <f>D55/E55</f>
        <v>0.32309324504900178</v>
      </c>
    </row>
    <row r="56" spans="1:8">
      <c r="A56" s="17"/>
      <c r="B56" s="4"/>
      <c r="C56" s="4"/>
      <c r="D56" s="4"/>
      <c r="E56" s="4"/>
    </row>
    <row r="57" spans="1:8" ht="52.5" customHeight="1">
      <c r="A57" s="53" t="s">
        <v>53</v>
      </c>
      <c r="B57" s="54"/>
      <c r="C57" s="54"/>
      <c r="D57" s="54"/>
      <c r="E57" s="54"/>
      <c r="F57" s="54"/>
      <c r="G57" s="54"/>
      <c r="H57" s="33"/>
    </row>
    <row r="58" spans="1:8"/>
    <row r="59" spans="1:8"/>
  </sheetData>
  <mergeCells count="4">
    <mergeCell ref="A55:B55"/>
    <mergeCell ref="C4:E4"/>
    <mergeCell ref="A1:G1"/>
    <mergeCell ref="A57:G57"/>
  </mergeCells>
  <phoneticPr fontId="9"/>
  <printOptions horizontalCentered="1" gridLinesSet="0"/>
  <pageMargins left="0.59055118110236227" right="0.19685039370078741" top="0.39370078740157483" bottom="0.39370078740157483" header="0.19685039370078741" footer="0.19685039370078741"/>
  <pageSetup paperSize="9"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2.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3.xml><?xml version="1.0" encoding="utf-8"?>
<ds:datastoreItem xmlns:ds="http://schemas.openxmlformats.org/officeDocument/2006/customXml" ds:itemID="{FE844C3F-972F-4949-A4EF-2AAE2FA42C90}">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a26e8c21-bb33-4713-9412-b270a128aa55"/>
    <ds:schemaRef ds:uri="http://schemas.openxmlformats.org/package/2006/metadata/core-properties"/>
    <ds:schemaRef ds:uri="8B97BE19-CDDD-400E-817A-CFDD13F7EC12"/>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田邉 敦司(tanabe-atsushi.mm1)</cp:lastModifiedBy>
  <cp:lastPrinted>2021-06-03T05:32:57Z</cp:lastPrinted>
  <dcterms:created xsi:type="dcterms:W3CDTF">2001-04-25T02:48:40Z</dcterms:created>
  <dcterms:modified xsi:type="dcterms:W3CDTF">2024-08-13T06:49:33Z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