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13" documentId="8_{958ECA8C-2931-4FAE-9E06-CD4AE0A9F89F}" xr6:coauthVersionLast="47" xr6:coauthVersionMax="47" xr10:uidLastSave="{8AC8A8BF-5A9F-4F59-A56F-3E00C2237522}"/>
  <bookViews>
    <workbookView xWindow="-110" yWindow="-110" windowWidth="19420" windowHeight="11500" tabRatio="856" xr2:uid="{00000000-000D-0000-FFFF-FFFF00000000}"/>
  </bookViews>
  <sheets>
    <sheet name="Ⅱ－（２）" sheetId="3" r:id="rId1"/>
  </sheets>
  <definedNames>
    <definedName name="_xlnm.Print_Area" localSheetId="0">'Ⅱ－（２）'!$A$1:$H$56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3" l="1"/>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9" i="3"/>
  <c r="A9" i="3"/>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G55" i="3"/>
</calcChain>
</file>

<file path=xl/sharedStrings.xml><?xml version="1.0" encoding="utf-8"?>
<sst xmlns="http://schemas.openxmlformats.org/spreadsheetml/2006/main" count="58" uniqueCount="58">
  <si>
    <t>委　託　率</t>
  </si>
  <si>
    <t>個　別</t>
  </si>
  <si>
    <t>委　託</t>
  </si>
  <si>
    <t>合　計</t>
  </si>
  <si>
    <t>うち有期</t>
  </si>
  <si>
    <t>北海道</t>
  </si>
  <si>
    <t>青　森</t>
  </si>
  <si>
    <t>岩　手</t>
  </si>
  <si>
    <t>宮　城</t>
  </si>
  <si>
    <t>秋　田</t>
  </si>
  <si>
    <t>山　形</t>
  </si>
  <si>
    <t>福　島</t>
  </si>
  <si>
    <t>茨　城</t>
  </si>
  <si>
    <t>栃　木</t>
  </si>
  <si>
    <t>群　馬</t>
  </si>
  <si>
    <t>埼　玉</t>
  </si>
  <si>
    <t>千　葉</t>
  </si>
  <si>
    <t>東　京</t>
  </si>
  <si>
    <t>神奈川</t>
  </si>
  <si>
    <t>新　潟</t>
  </si>
  <si>
    <t>富　山</t>
  </si>
  <si>
    <t>石　川</t>
  </si>
  <si>
    <t>福　井</t>
  </si>
  <si>
    <t>山　梨</t>
  </si>
  <si>
    <t>長　野</t>
  </si>
  <si>
    <t>岐　阜</t>
  </si>
  <si>
    <t>静　岡</t>
  </si>
  <si>
    <t>愛　知</t>
  </si>
  <si>
    <t>三　重</t>
  </si>
  <si>
    <t>滋　賀</t>
  </si>
  <si>
    <t>京　都</t>
  </si>
  <si>
    <t>大　阪</t>
  </si>
  <si>
    <t>兵　庫</t>
  </si>
  <si>
    <t>奈　良</t>
  </si>
  <si>
    <t>和歌山</t>
  </si>
  <si>
    <t>鳥　取</t>
  </si>
  <si>
    <t>島　根</t>
  </si>
  <si>
    <t>岡　山</t>
  </si>
  <si>
    <t>広　島</t>
  </si>
  <si>
    <t>山　口</t>
  </si>
  <si>
    <t>徳　島</t>
  </si>
  <si>
    <t>香　川</t>
  </si>
  <si>
    <t>愛　媛</t>
  </si>
  <si>
    <t>高　知</t>
  </si>
  <si>
    <t>福　岡</t>
  </si>
  <si>
    <t>佐　賀</t>
  </si>
  <si>
    <t>長　崎</t>
  </si>
  <si>
    <t>熊　本</t>
  </si>
  <si>
    <t>大　分</t>
  </si>
  <si>
    <t>宮　崎</t>
  </si>
  <si>
    <t>鹿児島</t>
  </si>
  <si>
    <t>沖　縄</t>
  </si>
  <si>
    <t>合　計</t>
    <phoneticPr fontId="9"/>
  </si>
  <si>
    <t>委託÷合計</t>
    <rPh sb="0" eb="2">
      <t>イタク</t>
    </rPh>
    <rPh sb="3" eb="5">
      <t>ゴウケイ</t>
    </rPh>
    <phoneticPr fontId="9"/>
  </si>
  <si>
    <t>（注1）「個別」とは、労働保険適用事業のうち、労働保険事務の処理を労働保険事務組合に委託していない事業のこと。
(注2）「有期」とは、労働保険適用事業のうち、あらかじめ事業の期間が予定されている事業のこと。
(注3）「委託」とは、労働保険適用事業のうち、労働保険事務の処理を労働保険事務組合に委託している事業のこと。</t>
    <rPh sb="1" eb="2">
      <t>チュウ</t>
    </rPh>
    <rPh sb="5" eb="7">
      <t>コベツ</t>
    </rPh>
    <rPh sb="11" eb="13">
      <t>ロウドウ</t>
    </rPh>
    <rPh sb="13" eb="15">
      <t>ホケン</t>
    </rPh>
    <rPh sb="15" eb="17">
      <t>テキヨウ</t>
    </rPh>
    <rPh sb="17" eb="19">
      <t>ジギョウ</t>
    </rPh>
    <rPh sb="23" eb="25">
      <t>ロウドウ</t>
    </rPh>
    <rPh sb="25" eb="27">
      <t>ホケン</t>
    </rPh>
    <rPh sb="27" eb="29">
      <t>ジム</t>
    </rPh>
    <rPh sb="30" eb="32">
      <t>ショリ</t>
    </rPh>
    <rPh sb="33" eb="35">
      <t>ロウドウ</t>
    </rPh>
    <rPh sb="35" eb="37">
      <t>ホケン</t>
    </rPh>
    <rPh sb="37" eb="39">
      <t>ジム</t>
    </rPh>
    <rPh sb="39" eb="41">
      <t>クミアイ</t>
    </rPh>
    <rPh sb="42" eb="44">
      <t>イタク</t>
    </rPh>
    <rPh sb="49" eb="51">
      <t>ジギョウ</t>
    </rPh>
    <rPh sb="57" eb="58">
      <t>チュウ</t>
    </rPh>
    <rPh sb="61" eb="63">
      <t>ユウキ</t>
    </rPh>
    <rPh sb="67" eb="69">
      <t>ロウドウ</t>
    </rPh>
    <rPh sb="69" eb="71">
      <t>ホケン</t>
    </rPh>
    <rPh sb="71" eb="73">
      <t>テキヨウ</t>
    </rPh>
    <rPh sb="73" eb="75">
      <t>ジギョウ</t>
    </rPh>
    <rPh sb="84" eb="86">
      <t>ジギョウ</t>
    </rPh>
    <rPh sb="87" eb="89">
      <t>キカン</t>
    </rPh>
    <rPh sb="90" eb="92">
      <t>ヨテイ</t>
    </rPh>
    <rPh sb="97" eb="99">
      <t>ジギョウ</t>
    </rPh>
    <rPh sb="105" eb="106">
      <t>チュウ</t>
    </rPh>
    <rPh sb="109" eb="111">
      <t>イタク</t>
    </rPh>
    <rPh sb="115" eb="117">
      <t>ロウドウ</t>
    </rPh>
    <rPh sb="117" eb="119">
      <t>ホケン</t>
    </rPh>
    <rPh sb="119" eb="121">
      <t>テキヨウ</t>
    </rPh>
    <rPh sb="121" eb="123">
      <t>ジギョウ</t>
    </rPh>
    <rPh sb="127" eb="129">
      <t>ロウドウ</t>
    </rPh>
    <rPh sb="129" eb="131">
      <t>ホケン</t>
    </rPh>
    <rPh sb="131" eb="133">
      <t>ジム</t>
    </rPh>
    <rPh sb="134" eb="136">
      <t>ショリ</t>
    </rPh>
    <rPh sb="137" eb="139">
      <t>ロウドウ</t>
    </rPh>
    <rPh sb="139" eb="141">
      <t>ホケン</t>
    </rPh>
    <rPh sb="141" eb="143">
      <t>ジム</t>
    </rPh>
    <rPh sb="143" eb="145">
      <t>クミアイ</t>
    </rPh>
    <rPh sb="146" eb="148">
      <t>イタク</t>
    </rPh>
    <rPh sb="152" eb="154">
      <t>ジギョウ</t>
    </rPh>
    <phoneticPr fontId="9"/>
  </si>
  <si>
    <t>Ⅱ－(2)　都道府県別労災保険適用状況</t>
    <rPh sb="6" eb="10">
      <t>トドウフケン</t>
    </rPh>
    <rPh sb="10" eb="11">
      <t>ベツ</t>
    </rPh>
    <rPh sb="11" eb="13">
      <t>ロウサイ</t>
    </rPh>
    <phoneticPr fontId="9"/>
  </si>
  <si>
    <t>適 用 事 業 数</t>
    <phoneticPr fontId="9"/>
  </si>
  <si>
    <t>令和７年度末</t>
    <rPh sb="0" eb="2">
      <t>レイワ</t>
    </rPh>
    <rPh sb="3" eb="5">
      <t>ネンド</t>
    </rPh>
    <rPh sb="5" eb="6">
      <t>マツ</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</si>
</sst>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15">
    <font>
      <sz val="11"/>
      <name val="明朝"/>
      <family val="1"/>
      <charset val="128"/>
    </font>
    <font>
      <sz val="11"/>
      <name val="明朝"/>
      <family val="1"/>
      <charset val="128"/>
    </font>
    <font>
      <b/>
      <sz val="14"/>
      <name val="ＭＳ ゴシック"/>
      <family val="3"/>
      <charset val="128"/>
    </font>
    <font>
      <sz val="9"/>
      <name val="ＭＳ ゴシック"/>
      <family val="3"/>
      <charset val="128"/>
    </font>
    <font>
      <sz val="11"/>
      <name val="ＭＳ ゴシック"/>
      <family val="3"/>
      <charset val="128"/>
    </font>
    <font>
      <b/>
      <sz val="14"/>
      <name val="明朝"/>
      <family val="1"/>
      <charset val="128"/>
    </font>
    <font>
      <sz val="9"/>
      <name val="明朝"/>
      <family val="1"/>
      <charset val="128"/>
    </font>
    <font>
      <b/>
      <sz val="8"/>
      <name val="ＭＳ ゴシック"/>
      <family val="3"/>
      <charset val="128"/>
    </font>
    <font>
      <b/>
      <sz val="9"/>
      <name val="ＭＳ ゴシック"/>
      <family val="3"/>
      <charset val="128"/>
    </font>
    <font>
      <sz val="6"/>
      <name val="ＭＳ Ｐ明朝"/>
      <family val="1"/>
      <charset val="128"/>
    </font>
    <font>
      <sz val="9"/>
      <color theme="1"/>
      <name val="ｺﾞｼｯｸ"/>
      <family val="3"/>
      <charset val="128"/>
    </font>
    <font>
      <sz val="9"/>
      <color theme="1"/>
      <name val="明朝"/>
      <family val="1"/>
      <charset val="128"/>
    </font>
    <font>
      <sz val="11"/>
      <name val="ＭＳ Ｐゴシック"/>
      <family val="3"/>
      <charset val="128"/>
      <scheme val="minor"/>
    </font>
    <font>
      <sz val="9"/>
      <color theme="1"/>
      <name val="ＭＳ 明朝"/>
      <family val="1"/>
      <charset val="128"/>
    </font>
    <font>
      <sz val="9"/>
      <name val="ＭＳ Ｐゴシック"/>
      <family val="3"/>
      <charset val="128"/>
      <scheme val="minor"/>
    </font>
  </fonts>
  <fills count="3">
    <fill>
      <patternFill patternType="none"/>
    </fill>
    <fill>
      <patternFill patternType="gray125"/>
    </fill>
    <fill>
      <patternFill patternType="solid">
        <fgColor theme="0" tint="-0.14996795556505021"/>
        <bgColor indexed="64"/>
      </patternFill>
    </fill>
  </fills>
  <borders count="43">
    <border>
      <left/>
      <right/>
      <top/>
      <bottom/>
      <diagonal/>
    </border>
    <border>
      <left/>
      <right/>
      <top/>
      <bottom style="thin">
        <color indexed="64"/>
      </bottom>
      <diagonal/>
    </border>
    <border>
      <left/>
      <right style="thin">
        <color indexed="55"/>
      </right>
      <top/>
      <bottom style="thin">
        <color indexed="64"/>
      </bottom>
      <diagonal/>
    </border>
    <border>
      <left style="thin">
        <color indexed="64"/>
      </left>
      <right style="thin">
        <color indexed="55"/>
      </right>
      <top/>
      <bottom/>
      <diagonal/>
    </border>
    <border>
      <left style="thin">
        <color indexed="64"/>
      </left>
      <right style="thin">
        <color indexed="55"/>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thin">
        <color indexed="55"/>
      </right>
      <top/>
      <bottom style="dotted">
        <color indexed="64"/>
      </bottom>
      <diagonal/>
    </border>
    <border>
      <left/>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style="dotted">
        <color indexed="64"/>
      </bottom>
      <diagonal/>
    </border>
    <border>
      <left style="medium">
        <color indexed="64"/>
      </left>
      <right style="thin">
        <color indexed="55"/>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style="thin">
        <color indexed="55"/>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uble">
        <color indexed="64"/>
      </top>
      <bottom style="medium">
        <color indexed="64"/>
      </bottom>
      <diagonal/>
    </border>
    <border>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bottom style="double">
        <color indexed="64"/>
      </bottom>
      <diagonal/>
    </border>
    <border>
      <left style="thin">
        <color indexed="64"/>
      </left>
      <right style="thin">
        <color indexed="64"/>
      </right>
      <top style="dotted">
        <color indexed="64"/>
      </top>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theme="0" tint="-0.34998626667073579"/>
      </left>
      <right style="thin">
        <color indexed="64"/>
      </right>
      <top style="dotted">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2">
    <xf numFmtId="0" fontId="0" fillId="0" borderId="0" xfId="0"/>
    <xf numFmtId="0" fontId="0" fillId="0" borderId="0" xfId="0" applyBorder="1"/>
    <xf numFmtId="0" fontId="5" fillId="0" borderId="0" xfId="0" applyFont="1" applyAlignment="1"/>
    <xf numFmtId="3" fontId="0" fillId="0" borderId="0" xfId="0" applyNumberFormat="1" applyFill="1" applyBorder="1" applyAlignment="1"/>
    <xf numFmtId="1" fontId="6" fillId="0" borderId="0" xfId="1" applyNumberFormat="1" applyFont="1" applyFill="1" applyBorder="1" applyAlignment="1"/>
    <xf numFmtId="1" fontId="6" fillId="0" borderId="0" xfId="1" applyNumberFormat="1" applyFont="1" applyFill="1" applyBorder="1" applyAlignment="1">
      <alignment vertical="center"/>
    </xf>
    <xf numFmtId="3" fontId="0" fillId="0" borderId="1" xfId="0" applyNumberFormat="1" applyFill="1" applyBorder="1" applyAlignment="1"/>
    <xf numFmtId="3" fontId="7" fillId="0" borderId="2" xfId="0" applyNumberFormat="1" applyFont="1" applyFill="1" applyBorder="1" applyAlignment="1"/>
    <xf numFmtId="3" fontId="7" fillId="0" borderId="3" xfId="0" applyNumberFormat="1" applyFont="1" applyFill="1" applyBorder="1" applyAlignment="1"/>
    <xf numFmtId="3" fontId="7" fillId="0" borderId="4" xfId="0" applyNumberFormat="1" applyFont="1" applyFill="1" applyBorder="1" applyAlignment="1">
      <alignment vertical="center"/>
    </xf>
    <xf numFmtId="3" fontId="7" fillId="0" borderId="3" xfId="0" applyNumberFormat="1" applyFont="1" applyFill="1" applyBorder="1" applyAlignment="1">
      <alignment horizontal="centerContinuous"/>
    </xf>
    <xf numFmtId="3" fontId="7" fillId="0" borderId="5" xfId="0" applyNumberFormat="1" applyFont="1" applyFill="1" applyBorder="1" applyAlignment="1"/>
    <xf numFmtId="3" fontId="0" fillId="0" borderId="6" xfId="0" applyNumberFormat="1" applyFill="1" applyBorder="1" applyAlignment="1"/>
    <xf numFmtId="3" fontId="0" fillId="0" borderId="7" xfId="0" applyNumberFormat="1" applyFill="1" applyBorder="1" applyAlignment="1"/>
    <xf numFmtId="3" fontId="7" fillId="0" borderId="8" xfId="0" applyNumberFormat="1" applyFont="1" applyFill="1" applyBorder="1" applyAlignment="1"/>
    <xf numFmtId="3" fontId="0" fillId="0" borderId="9" xfId="0" applyNumberFormat="1" applyFill="1" applyBorder="1" applyAlignment="1"/>
    <xf numFmtId="3" fontId="7" fillId="0" borderId="10" xfId="0" applyNumberFormat="1" applyFont="1" applyFill="1" applyBorder="1" applyAlignment="1">
      <alignment horizontal="centerContinuous"/>
    </xf>
    <xf numFmtId="3" fontId="7" fillId="0" borderId="10" xfId="0" applyNumberFormat="1" applyFont="1" applyFill="1" applyBorder="1" applyAlignment="1"/>
    <xf numFmtId="3" fontId="0" fillId="0" borderId="11" xfId="0" applyNumberFormat="1" applyFill="1" applyBorder="1" applyAlignment="1"/>
    <xf numFmtId="3" fontId="7" fillId="0" borderId="12" xfId="0" applyNumberFormat="1" applyFont="1" applyFill="1" applyBorder="1" applyAlignment="1">
      <alignment horizontal="center" vertical="center"/>
    </xf>
    <xf numFmtId="3" fontId="3" fillId="0" borderId="13" xfId="0" applyNumberFormat="1" applyFont="1" applyFill="1" applyBorder="1" applyAlignment="1">
      <alignment horizontal="right"/>
    </xf>
    <xf numFmtId="3" fontId="2" fillId="0" borderId="0" xfId="0" applyNumberFormat="1" applyFont="1" applyFill="1" applyBorder="1" applyAlignment="1">
      <alignment horizontal="center"/>
    </xf>
    <xf numFmtId="3" fontId="10" fillId="0" borderId="14" xfId="0" applyNumberFormat="1" applyFont="1" applyFill="1" applyBorder="1" applyAlignment="1">
      <alignment horizontal="center" vertical="center"/>
    </xf>
    <xf numFmtId="3" fontId="10" fillId="0" borderId="15" xfId="0" applyNumberFormat="1" applyFont="1" applyFill="1" applyBorder="1" applyAlignment="1">
      <alignment horizontal="distributed" vertical="center"/>
    </xf>
    <xf numFmtId="177" fontId="11" fillId="0" borderId="16" xfId="0" applyNumberFormat="1" applyFont="1" applyBorder="1" applyAlignment="1">
      <alignment vertical="center"/>
    </xf>
    <xf numFmtId="177" fontId="11" fillId="0" borderId="17" xfId="0" applyNumberFormat="1" applyFont="1" applyBorder="1" applyAlignment="1">
      <alignment vertical="center"/>
    </xf>
    <xf numFmtId="177" fontId="11" fillId="0" borderId="18" xfId="0" applyNumberFormat="1" applyFont="1" applyBorder="1" applyAlignment="1">
      <alignment vertical="center"/>
    </xf>
    <xf numFmtId="3" fontId="10" fillId="0" borderId="19" xfId="0" applyNumberFormat="1" applyFont="1" applyFill="1" applyBorder="1" applyAlignment="1">
      <alignment horizontal="center" vertical="center"/>
    </xf>
    <xf numFmtId="3" fontId="10" fillId="0" borderId="20" xfId="0" applyNumberFormat="1" applyFont="1" applyFill="1" applyBorder="1" applyAlignment="1">
      <alignment horizontal="distributed" vertical="center"/>
    </xf>
    <xf numFmtId="177" fontId="11" fillId="0" borderId="21" xfId="0" applyNumberFormat="1" applyFont="1" applyBorder="1" applyAlignment="1">
      <alignment vertical="center"/>
    </xf>
    <xf numFmtId="3" fontId="12" fillId="0" borderId="0" xfId="0" applyNumberFormat="1" applyFont="1" applyFill="1" applyBorder="1" applyAlignment="1"/>
    <xf numFmtId="0" fontId="0" fillId="0" borderId="0" xfId="0" applyAlignment="1"/>
    <xf numFmtId="3" fontId="10" fillId="0" borderId="22" xfId="0" applyNumberFormat="1" applyFont="1" applyFill="1" applyBorder="1" applyAlignment="1">
      <alignment horizontal="center" vertical="center"/>
    </xf>
    <xf numFmtId="176" fontId="11" fillId="0" borderId="23" xfId="0" applyNumberFormat="1" applyFont="1" applyBorder="1" applyAlignment="1">
      <alignment vertical="center"/>
    </xf>
    <xf numFmtId="176" fontId="11" fillId="0" borderId="24" xfId="0" applyNumberFormat="1" applyFont="1" applyBorder="1" applyAlignment="1">
      <alignment vertical="center"/>
    </xf>
    <xf numFmtId="176" fontId="11" fillId="0" borderId="25" xfId="0" applyNumberFormat="1" applyFont="1" applyBorder="1" applyAlignment="1">
      <alignment vertical="center"/>
    </xf>
    <xf numFmtId="3" fontId="13" fillId="0" borderId="18" xfId="0" applyNumberFormat="1" applyFont="1" applyFill="1" applyBorder="1" applyAlignment="1">
      <alignment horizontal="right" vertical="center"/>
    </xf>
    <xf numFmtId="3" fontId="13" fillId="0" borderId="21" xfId="0" applyNumberFormat="1" applyFont="1" applyFill="1" applyBorder="1" applyAlignment="1">
      <alignment horizontal="right" vertical="center"/>
    </xf>
    <xf numFmtId="3" fontId="10" fillId="2" borderId="14" xfId="0" applyNumberFormat="1" applyFont="1" applyFill="1" applyBorder="1" applyAlignment="1">
      <alignment horizontal="center" vertical="center"/>
    </xf>
    <xf numFmtId="3" fontId="10" fillId="2" borderId="26" xfId="0" applyNumberFormat="1" applyFont="1" applyFill="1" applyBorder="1" applyAlignment="1">
      <alignment horizontal="distributed" vertical="center"/>
    </xf>
    <xf numFmtId="177" fontId="11" fillId="2" borderId="27" xfId="0" applyNumberFormat="1" applyFont="1" applyFill="1" applyBorder="1" applyAlignment="1">
      <alignment vertical="center"/>
    </xf>
    <xf numFmtId="3" fontId="10" fillId="2" borderId="15" xfId="0" applyNumberFormat="1" applyFont="1" applyFill="1" applyBorder="1" applyAlignment="1">
      <alignment horizontal="distributed" vertical="center"/>
    </xf>
    <xf numFmtId="177" fontId="11" fillId="2" borderId="16" xfId="0" applyNumberFormat="1" applyFont="1" applyFill="1" applyBorder="1" applyAlignment="1">
      <alignment vertical="center"/>
    </xf>
    <xf numFmtId="3" fontId="10" fillId="2" borderId="19" xfId="0" applyNumberFormat="1" applyFont="1" applyFill="1" applyBorder="1" applyAlignment="1">
      <alignment horizontal="center" vertical="center"/>
    </xf>
    <xf numFmtId="3" fontId="10" fillId="2" borderId="20" xfId="0" applyNumberFormat="1" applyFont="1" applyFill="1" applyBorder="1" applyAlignment="1">
      <alignment horizontal="distributed" vertical="center"/>
    </xf>
    <xf numFmtId="177" fontId="11" fillId="2" borderId="21" xfId="0" applyNumberFormat="1" applyFont="1" applyFill="1" applyBorder="1" applyAlignment="1">
      <alignment vertical="center"/>
    </xf>
    <xf numFmtId="3" fontId="10" fillId="2" borderId="28" xfId="0" applyNumberFormat="1" applyFont="1" applyFill="1" applyBorder="1" applyAlignment="1">
      <alignment horizontal="center" vertical="center"/>
    </xf>
    <xf numFmtId="177" fontId="11" fillId="2" borderId="29" xfId="0" applyNumberFormat="1" applyFont="1" applyFill="1" applyBorder="1" applyAlignment="1">
      <alignment vertical="center"/>
    </xf>
    <xf numFmtId="3" fontId="13" fillId="2" borderId="27" xfId="0" applyNumberFormat="1" applyFont="1" applyFill="1" applyBorder="1" applyAlignment="1">
      <alignment horizontal="right" vertical="center"/>
    </xf>
    <xf numFmtId="176" fontId="11" fillId="2" borderId="30" xfId="0" applyNumberFormat="1" applyFont="1" applyFill="1" applyBorder="1" applyAlignment="1">
      <alignment vertical="center"/>
    </xf>
    <xf numFmtId="3" fontId="13" fillId="2" borderId="18" xfId="0" applyNumberFormat="1" applyFont="1" applyFill="1" applyBorder="1" applyAlignment="1">
      <alignment horizontal="right" vertical="center"/>
    </xf>
    <xf numFmtId="176" fontId="11" fillId="2" borderId="23" xfId="0" applyNumberFormat="1" applyFont="1" applyFill="1" applyBorder="1" applyAlignment="1">
      <alignment vertical="center"/>
    </xf>
    <xf numFmtId="3" fontId="13" fillId="2" borderId="21" xfId="0" applyNumberFormat="1" applyFont="1" applyFill="1" applyBorder="1" applyAlignment="1">
      <alignment horizontal="right" vertical="center"/>
    </xf>
    <xf numFmtId="176" fontId="11" fillId="2" borderId="31" xfId="0" applyNumberFormat="1" applyFont="1" applyFill="1" applyBorder="1" applyAlignment="1">
      <alignment vertical="center"/>
    </xf>
    <xf numFmtId="3" fontId="10" fillId="2" borderId="40" xfId="0" applyNumberFormat="1" applyFont="1" applyFill="1" applyBorder="1" applyAlignment="1">
      <alignment horizontal="distributed" vertical="center"/>
    </xf>
    <xf numFmtId="3" fontId="13" fillId="2" borderId="32" xfId="0" applyNumberFormat="1" applyFont="1" applyFill="1" applyBorder="1" applyAlignment="1">
      <alignment horizontal="right" vertical="center"/>
    </xf>
    <xf numFmtId="176" fontId="11" fillId="2" borderId="24" xfId="0" applyNumberFormat="1" applyFont="1" applyFill="1" applyBorder="1" applyAlignment="1">
      <alignment vertical="center"/>
    </xf>
    <xf numFmtId="176" fontId="11" fillId="0" borderId="33" xfId="0" applyNumberFormat="1" applyFont="1" applyBorder="1" applyAlignment="1">
      <alignment vertical="center"/>
    </xf>
    <xf numFmtId="176" fontId="11" fillId="2" borderId="34" xfId="0" applyNumberFormat="1" applyFont="1" applyFill="1" applyBorder="1" applyAlignment="1">
      <alignment vertical="center"/>
    </xf>
    <xf numFmtId="176" fontId="11" fillId="2" borderId="33" xfId="0" applyNumberFormat="1" applyFont="1" applyFill="1" applyBorder="1" applyAlignment="1">
      <alignment vertical="center"/>
    </xf>
    <xf numFmtId="176" fontId="11" fillId="0" borderId="30" xfId="0" applyNumberFormat="1" applyFont="1" applyBorder="1" applyAlignment="1">
      <alignment vertical="center"/>
    </xf>
    <xf numFmtId="176" fontId="11" fillId="0" borderId="10" xfId="0" applyNumberFormat="1" applyFont="1" applyBorder="1" applyAlignment="1">
      <alignment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3" fontId="4" fillId="0" borderId="0" xfId="0" applyNumberFormat="1" applyFont="1" applyFill="1" applyBorder="1" applyAlignment="1">
      <alignment horizontal="left"/>
    </xf>
    <xf numFmtId="3" fontId="10" fillId="0" borderId="38" xfId="0" applyNumberFormat="1" applyFont="1" applyFill="1" applyBorder="1" applyAlignment="1">
      <alignment horizontal="center" vertical="center" justifyLastLine="1"/>
    </xf>
    <xf numFmtId="3" fontId="10" fillId="0" borderId="39" xfId="0" applyNumberFormat="1" applyFont="1" applyFill="1" applyBorder="1" applyAlignment="1">
      <alignment horizontal="center" vertical="center" justifyLastLine="1"/>
    </xf>
    <xf numFmtId="0" fontId="14" fillId="0" borderId="7" xfId="0" applyFont="1" applyBorder="1" applyAlignment="1">
      <alignment vertical="center" wrapText="1"/>
    </xf>
    <xf numFmtId="0" fontId="0" fillId="0" borderId="7" xfId="0" applyBorder="1" applyAlignment="1">
      <alignment vertical="center" wrapText="1"/>
    </xf>
    <xf numFmtId="3" fontId="7" fillId="0" borderId="41" xfId="0" applyNumberFormat="1" applyFont="1" applyFill="1" applyBorder="1" applyAlignment="1">
      <alignment horizontal="center" vertical="center"/>
    </xf>
    <xf numFmtId="3" fontId="7" fillId="0" borderId="42" xfId="0" applyNumberFormat="1" applyFont="1" applyFill="1" applyBorder="1" applyAlignment="1">
      <alignment horizontal="center" vertical="center"/>
    </xf>
  </cellXfs>
  <cellStyles count="2">
    <cellStyle name="パーセント" xfId="1" builtinId="5"/>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I61"/>
  <sheetViews>
    <sheetView showGridLines="0" tabSelected="1" view="pageBreakPreview" topLeftCell="A49" zoomScale="160" zoomScaleNormal="100" zoomScaleSheetLayoutView="160" workbookViewId="0">
      <selection activeCell="A56" sqref="A56:G56"/>
    </sheetView>
  </sheetViews>
  <sheetFormatPr defaultColWidth="0" defaultRowHeight="13" zeroHeight="1"/>
  <cols>
    <col min="1" max="1" width="3.7265625" customWidth="1"/>
    <col min="2" max="2" width="9" customWidth="1"/>
    <col min="3" max="6" width="10.7265625" customWidth="1"/>
    <col min="7" max="7" width="11.08984375" customWidth="1"/>
    <col min="8" max="8" width="9.7265625" style="1" customWidth="1"/>
  </cols>
  <sheetData>
    <row r="1" spans="1:9" s="2" customFormat="1" ht="16.5">
      <c r="A1" s="65" t="s">
        <v>55</v>
      </c>
      <c r="B1" s="65"/>
      <c r="C1" s="65"/>
      <c r="D1" s="65"/>
      <c r="E1" s="65"/>
      <c r="F1" s="65"/>
      <c r="G1" s="65"/>
      <c r="H1" s="65"/>
      <c r="I1" s="65"/>
    </row>
    <row r="2" spans="1:9" s="2" customFormat="1" ht="16.5">
      <c r="A2" s="21"/>
      <c r="B2" s="21"/>
      <c r="C2" s="21"/>
      <c r="D2" s="21"/>
      <c r="E2" s="21"/>
      <c r="F2" s="21"/>
      <c r="G2" s="21"/>
      <c r="H2" s="21"/>
      <c r="I2" s="21"/>
    </row>
    <row r="3" spans="1:9" s="1" customFormat="1" ht="15" customHeight="1" thickBot="1">
      <c r="A3" s="30" t="s">
        <v>57</v>
      </c>
      <c r="B3" s="3"/>
      <c r="C3" s="3"/>
      <c r="D3" s="3"/>
      <c r="E3" s="3"/>
      <c r="F3" s="3"/>
      <c r="G3" s="3"/>
      <c r="H3" s="3"/>
      <c r="I3" s="20"/>
    </row>
    <row r="4" spans="1:9" ht="15" customHeight="1">
      <c r="A4" s="12"/>
      <c r="B4" s="13"/>
      <c r="C4" s="62" t="s">
        <v>56</v>
      </c>
      <c r="D4" s="63"/>
      <c r="E4" s="63"/>
      <c r="F4" s="64"/>
      <c r="G4" s="14"/>
      <c r="H4"/>
    </row>
    <row r="5" spans="1:9" ht="15" customHeight="1">
      <c r="A5" s="15"/>
      <c r="B5" s="3"/>
      <c r="C5" s="11"/>
      <c r="D5" s="7"/>
      <c r="E5" s="8"/>
      <c r="F5" s="8"/>
      <c r="G5" s="16" t="s">
        <v>0</v>
      </c>
      <c r="H5"/>
    </row>
    <row r="6" spans="1:9" ht="15" customHeight="1">
      <c r="A6" s="15"/>
      <c r="B6" s="3"/>
      <c r="C6" s="10" t="s">
        <v>1</v>
      </c>
      <c r="D6" s="70" t="s">
        <v>4</v>
      </c>
      <c r="E6" s="10" t="s">
        <v>2</v>
      </c>
      <c r="F6" s="10" t="s">
        <v>3</v>
      </c>
      <c r="G6" s="17"/>
      <c r="H6"/>
    </row>
    <row r="7" spans="1:9" ht="15" customHeight="1">
      <c r="A7" s="18"/>
      <c r="B7" s="6"/>
      <c r="C7" s="9"/>
      <c r="D7" s="71"/>
      <c r="E7" s="9"/>
      <c r="F7" s="9"/>
      <c r="G7" s="19" t="s">
        <v>53</v>
      </c>
      <c r="H7"/>
    </row>
    <row r="8" spans="1:9" ht="15" customHeight="1">
      <c r="A8" s="38">
        <v>1</v>
      </c>
      <c r="B8" s="39" t="s">
        <v>5</v>
      </c>
      <c r="C8" s="48">
        <v>78703</v>
      </c>
      <c r="D8" s="40">
        <v>3088</v>
      </c>
      <c r="E8" s="40">
        <v>61660</v>
      </c>
      <c r="F8" s="40">
        <v>140363</v>
      </c>
      <c r="G8" s="49">
        <f>E8/F8</f>
        <v>0.43928955636456901</v>
      </c>
      <c r="H8" s="4"/>
    </row>
    <row r="9" spans="1:9" ht="15" customHeight="1">
      <c r="A9" s="22">
        <f>(A8+1)</f>
        <v>2</v>
      </c>
      <c r="B9" s="23" t="s">
        <v>6</v>
      </c>
      <c r="C9" s="36">
        <v>18276</v>
      </c>
      <c r="D9" s="24">
        <v>693</v>
      </c>
      <c r="E9" s="24">
        <v>10376</v>
      </c>
      <c r="F9" s="24">
        <v>28652</v>
      </c>
      <c r="G9" s="33">
        <f>E9/F9</f>
        <v>0.36213876867234401</v>
      </c>
      <c r="H9" s="4"/>
    </row>
    <row r="10" spans="1:9" ht="15" customHeight="1">
      <c r="A10" s="38">
        <f t="shared" ref="A10:A25" si="0">(A9+1)</f>
        <v>3</v>
      </c>
      <c r="B10" s="41" t="s">
        <v>7</v>
      </c>
      <c r="C10" s="50">
        <v>15941</v>
      </c>
      <c r="D10" s="42">
        <v>621</v>
      </c>
      <c r="E10" s="42">
        <v>10617</v>
      </c>
      <c r="F10" s="42">
        <v>26558</v>
      </c>
      <c r="G10" s="56">
        <f t="shared" ref="G10:G54" si="1">E10/F10</f>
        <v>0.39976654868589501</v>
      </c>
      <c r="H10" s="4"/>
    </row>
    <row r="11" spans="1:9" ht="15" customHeight="1">
      <c r="A11" s="22">
        <f t="shared" si="0"/>
        <v>4</v>
      </c>
      <c r="B11" s="23" t="s">
        <v>8</v>
      </c>
      <c r="C11" s="36">
        <v>31511</v>
      </c>
      <c r="D11" s="24">
        <v>1120</v>
      </c>
      <c r="E11" s="24">
        <v>16890</v>
      </c>
      <c r="F11" s="24">
        <v>48401</v>
      </c>
      <c r="G11" s="33">
        <f t="shared" si="1"/>
        <v>0.34895973223693727</v>
      </c>
      <c r="H11" s="4"/>
    </row>
    <row r="12" spans="1:9" ht="15" customHeight="1">
      <c r="A12" s="43">
        <f t="shared" si="0"/>
        <v>5</v>
      </c>
      <c r="B12" s="44" t="s">
        <v>9</v>
      </c>
      <c r="C12" s="52">
        <v>15556</v>
      </c>
      <c r="D12" s="45">
        <v>1100</v>
      </c>
      <c r="E12" s="45">
        <v>7528</v>
      </c>
      <c r="F12" s="45">
        <v>23084</v>
      </c>
      <c r="G12" s="53">
        <f t="shared" si="1"/>
        <v>0.32611332524692427</v>
      </c>
      <c r="H12" s="4"/>
    </row>
    <row r="13" spans="1:9" ht="15" customHeight="1">
      <c r="A13" s="22">
        <f t="shared" si="0"/>
        <v>6</v>
      </c>
      <c r="B13" s="23" t="s">
        <v>10</v>
      </c>
      <c r="C13" s="36">
        <v>16139</v>
      </c>
      <c r="D13" s="26">
        <v>508</v>
      </c>
      <c r="E13" s="26">
        <v>9454</v>
      </c>
      <c r="F13" s="26">
        <v>25593</v>
      </c>
      <c r="G13" s="61">
        <f t="shared" si="1"/>
        <v>0.36939788223342318</v>
      </c>
      <c r="H13" s="4"/>
    </row>
    <row r="14" spans="1:9" ht="15" customHeight="1">
      <c r="A14" s="38">
        <f t="shared" si="0"/>
        <v>7</v>
      </c>
      <c r="B14" s="41" t="s">
        <v>11</v>
      </c>
      <c r="C14" s="50">
        <v>24249</v>
      </c>
      <c r="D14" s="42">
        <v>1122</v>
      </c>
      <c r="E14" s="42">
        <v>20737</v>
      </c>
      <c r="F14" s="42">
        <v>44986</v>
      </c>
      <c r="G14" s="51">
        <f t="shared" si="1"/>
        <v>0.46096563375272309</v>
      </c>
      <c r="H14" s="4"/>
    </row>
    <row r="15" spans="1:9" ht="15" customHeight="1">
      <c r="A15" s="22">
        <f t="shared" si="0"/>
        <v>8</v>
      </c>
      <c r="B15" s="23" t="s">
        <v>12</v>
      </c>
      <c r="C15" s="36">
        <v>33279</v>
      </c>
      <c r="D15" s="24">
        <v>1282</v>
      </c>
      <c r="E15" s="24">
        <v>25391</v>
      </c>
      <c r="F15" s="24">
        <v>58670</v>
      </c>
      <c r="G15" s="33">
        <f t="shared" si="1"/>
        <v>0.43277654678711436</v>
      </c>
      <c r="H15" s="4"/>
    </row>
    <row r="16" spans="1:9" ht="15" customHeight="1">
      <c r="A16" s="38">
        <f t="shared" si="0"/>
        <v>9</v>
      </c>
      <c r="B16" s="41" t="s">
        <v>13</v>
      </c>
      <c r="C16" s="50">
        <v>23327</v>
      </c>
      <c r="D16" s="42">
        <v>630</v>
      </c>
      <c r="E16" s="42">
        <v>18290</v>
      </c>
      <c r="F16" s="42">
        <v>41617</v>
      </c>
      <c r="G16" s="56">
        <f t="shared" si="1"/>
        <v>0.43948386476680201</v>
      </c>
      <c r="H16" s="4"/>
    </row>
    <row r="17" spans="1:8" ht="15" customHeight="1">
      <c r="A17" s="27">
        <f t="shared" si="0"/>
        <v>10</v>
      </c>
      <c r="B17" s="28" t="s">
        <v>14</v>
      </c>
      <c r="C17" s="37">
        <v>23809</v>
      </c>
      <c r="D17" s="29">
        <v>693</v>
      </c>
      <c r="E17" s="29">
        <v>20685</v>
      </c>
      <c r="F17" s="29">
        <v>44494</v>
      </c>
      <c r="G17" s="33">
        <f t="shared" si="1"/>
        <v>0.46489414303052096</v>
      </c>
      <c r="H17" s="4"/>
    </row>
    <row r="18" spans="1:8" ht="15" customHeight="1">
      <c r="A18" s="38">
        <f t="shared" si="0"/>
        <v>11</v>
      </c>
      <c r="B18" s="39" t="s">
        <v>15</v>
      </c>
      <c r="C18" s="50">
        <v>68514</v>
      </c>
      <c r="D18" s="40">
        <v>2282</v>
      </c>
      <c r="E18" s="40">
        <v>52158</v>
      </c>
      <c r="F18" s="40">
        <v>120672</v>
      </c>
      <c r="G18" s="49">
        <f t="shared" si="1"/>
        <v>0.43222951471758153</v>
      </c>
      <c r="H18" s="4"/>
    </row>
    <row r="19" spans="1:8" ht="15" customHeight="1">
      <c r="A19" s="22">
        <f t="shared" si="0"/>
        <v>12</v>
      </c>
      <c r="B19" s="23" t="s">
        <v>16</v>
      </c>
      <c r="C19" s="36">
        <v>63408</v>
      </c>
      <c r="D19" s="24">
        <v>2424</v>
      </c>
      <c r="E19" s="24">
        <v>35971</v>
      </c>
      <c r="F19" s="24">
        <v>99379</v>
      </c>
      <c r="G19" s="33">
        <f t="shared" si="1"/>
        <v>0.36195775767516275</v>
      </c>
      <c r="H19" s="4"/>
    </row>
    <row r="20" spans="1:8" ht="15" customHeight="1">
      <c r="A20" s="38">
        <f t="shared" si="0"/>
        <v>13</v>
      </c>
      <c r="B20" s="41" t="s">
        <v>17</v>
      </c>
      <c r="C20" s="50">
        <v>310360</v>
      </c>
      <c r="D20" s="42">
        <v>9569</v>
      </c>
      <c r="E20" s="42">
        <v>137031</v>
      </c>
      <c r="F20" s="42">
        <v>447391</v>
      </c>
      <c r="G20" s="56">
        <f t="shared" si="1"/>
        <v>0.30628912964275096</v>
      </c>
      <c r="H20" s="4"/>
    </row>
    <row r="21" spans="1:8" ht="15" customHeight="1">
      <c r="A21" s="22">
        <f t="shared" si="0"/>
        <v>14</v>
      </c>
      <c r="B21" s="23" t="s">
        <v>18</v>
      </c>
      <c r="C21" s="36">
        <v>100785</v>
      </c>
      <c r="D21" s="24">
        <v>3731</v>
      </c>
      <c r="E21" s="24">
        <v>49819</v>
      </c>
      <c r="F21" s="24">
        <v>150604</v>
      </c>
      <c r="G21" s="57">
        <f t="shared" si="1"/>
        <v>0.33079466680831848</v>
      </c>
      <c r="H21" s="4"/>
    </row>
    <row r="22" spans="1:8" ht="15" customHeight="1">
      <c r="A22" s="43">
        <f t="shared" si="0"/>
        <v>15</v>
      </c>
      <c r="B22" s="44" t="s">
        <v>19</v>
      </c>
      <c r="C22" s="52">
        <v>25681</v>
      </c>
      <c r="D22" s="45">
        <v>882</v>
      </c>
      <c r="E22" s="45">
        <v>27332</v>
      </c>
      <c r="F22" s="45">
        <v>53013</v>
      </c>
      <c r="G22" s="53">
        <f t="shared" si="1"/>
        <v>0.5155716522362439</v>
      </c>
      <c r="H22" s="4"/>
    </row>
    <row r="23" spans="1:8" ht="15" customHeight="1">
      <c r="A23" s="22">
        <f t="shared" si="0"/>
        <v>16</v>
      </c>
      <c r="B23" s="23" t="s">
        <v>20</v>
      </c>
      <c r="C23" s="36">
        <v>13933</v>
      </c>
      <c r="D23" s="26">
        <v>462</v>
      </c>
      <c r="E23" s="26">
        <v>12262</v>
      </c>
      <c r="F23" s="26">
        <v>26195</v>
      </c>
      <c r="G23" s="34">
        <f t="shared" si="1"/>
        <v>0.46810460011452565</v>
      </c>
      <c r="H23" s="4"/>
    </row>
    <row r="24" spans="1:8" ht="15" customHeight="1">
      <c r="A24" s="38">
        <f t="shared" si="0"/>
        <v>17</v>
      </c>
      <c r="B24" s="41" t="s">
        <v>21</v>
      </c>
      <c r="C24" s="50">
        <v>16590</v>
      </c>
      <c r="D24" s="42">
        <v>851</v>
      </c>
      <c r="E24" s="42">
        <v>12176</v>
      </c>
      <c r="F24" s="42">
        <v>28766</v>
      </c>
      <c r="G24" s="56">
        <f t="shared" si="1"/>
        <v>0.42327748035875684</v>
      </c>
      <c r="H24" s="4"/>
    </row>
    <row r="25" spans="1:8" ht="15" customHeight="1">
      <c r="A25" s="22">
        <f t="shared" si="0"/>
        <v>18</v>
      </c>
      <c r="B25" s="23" t="s">
        <v>22</v>
      </c>
      <c r="C25" s="36">
        <v>12821</v>
      </c>
      <c r="D25" s="24">
        <v>479</v>
      </c>
      <c r="E25" s="24">
        <v>9461</v>
      </c>
      <c r="F25" s="24">
        <v>22282</v>
      </c>
      <c r="G25" s="33">
        <f t="shared" si="1"/>
        <v>0.42460281841845438</v>
      </c>
      <c r="H25" s="4"/>
    </row>
    <row r="26" spans="1:8" ht="15" customHeight="1">
      <c r="A26" s="38">
        <f t="shared" ref="A26:A41" si="2">(A25+1)</f>
        <v>19</v>
      </c>
      <c r="B26" s="41" t="s">
        <v>23</v>
      </c>
      <c r="C26" s="50">
        <v>11802</v>
      </c>
      <c r="D26" s="42">
        <v>370</v>
      </c>
      <c r="E26" s="42">
        <v>8191</v>
      </c>
      <c r="F26" s="42">
        <v>19993</v>
      </c>
      <c r="G26" s="56">
        <f t="shared" si="1"/>
        <v>0.40969339268744059</v>
      </c>
      <c r="H26" s="4"/>
    </row>
    <row r="27" spans="1:8" ht="15" customHeight="1">
      <c r="A27" s="27">
        <f t="shared" si="2"/>
        <v>20</v>
      </c>
      <c r="B27" s="28" t="s">
        <v>24</v>
      </c>
      <c r="C27" s="37">
        <v>25403</v>
      </c>
      <c r="D27" s="29">
        <v>931</v>
      </c>
      <c r="E27" s="29">
        <v>26482</v>
      </c>
      <c r="F27" s="29">
        <v>51885</v>
      </c>
      <c r="G27" s="33">
        <f t="shared" si="1"/>
        <v>0.51039799556711962</v>
      </c>
      <c r="H27" s="4"/>
    </row>
    <row r="28" spans="1:8" ht="15" customHeight="1">
      <c r="A28" s="38">
        <f t="shared" si="2"/>
        <v>21</v>
      </c>
      <c r="B28" s="39" t="s">
        <v>25</v>
      </c>
      <c r="C28" s="50">
        <v>25577</v>
      </c>
      <c r="D28" s="40">
        <v>775</v>
      </c>
      <c r="E28" s="40">
        <v>22340</v>
      </c>
      <c r="F28" s="40">
        <v>47917</v>
      </c>
      <c r="G28" s="49">
        <f t="shared" si="1"/>
        <v>0.46622284366717448</v>
      </c>
      <c r="H28" s="4"/>
    </row>
    <row r="29" spans="1:8" ht="15" customHeight="1">
      <c r="A29" s="22">
        <f t="shared" si="2"/>
        <v>22</v>
      </c>
      <c r="B29" s="23" t="s">
        <v>26</v>
      </c>
      <c r="C29" s="36">
        <v>46438</v>
      </c>
      <c r="D29" s="24">
        <v>1432</v>
      </c>
      <c r="E29" s="24">
        <v>40289</v>
      </c>
      <c r="F29" s="24">
        <v>86727</v>
      </c>
      <c r="G29" s="33">
        <f t="shared" si="1"/>
        <v>0.4645496788773969</v>
      </c>
      <c r="H29" s="4"/>
    </row>
    <row r="30" spans="1:8" ht="15" customHeight="1">
      <c r="A30" s="38">
        <f t="shared" si="2"/>
        <v>23</v>
      </c>
      <c r="B30" s="41" t="s">
        <v>27</v>
      </c>
      <c r="C30" s="50">
        <v>106405</v>
      </c>
      <c r="D30" s="42">
        <v>3157</v>
      </c>
      <c r="E30" s="42">
        <v>55705</v>
      </c>
      <c r="F30" s="42">
        <v>162110</v>
      </c>
      <c r="G30" s="56">
        <f t="shared" si="1"/>
        <v>0.34362469927826783</v>
      </c>
      <c r="H30" s="4"/>
    </row>
    <row r="31" spans="1:8" ht="15" customHeight="1">
      <c r="A31" s="22">
        <f t="shared" si="2"/>
        <v>24</v>
      </c>
      <c r="B31" s="23" t="s">
        <v>28</v>
      </c>
      <c r="C31" s="36">
        <v>21870</v>
      </c>
      <c r="D31" s="24">
        <v>724</v>
      </c>
      <c r="E31" s="24">
        <v>18339</v>
      </c>
      <c r="F31" s="24">
        <v>40209</v>
      </c>
      <c r="G31" s="33">
        <f t="shared" si="1"/>
        <v>0.45609191971946578</v>
      </c>
      <c r="H31" s="4"/>
    </row>
    <row r="32" spans="1:8" ht="15" customHeight="1">
      <c r="A32" s="43">
        <f t="shared" si="2"/>
        <v>25</v>
      </c>
      <c r="B32" s="44" t="s">
        <v>29</v>
      </c>
      <c r="C32" s="52">
        <v>16292</v>
      </c>
      <c r="D32" s="45">
        <v>568</v>
      </c>
      <c r="E32" s="45">
        <v>12326</v>
      </c>
      <c r="F32" s="45">
        <v>28618</v>
      </c>
      <c r="G32" s="53">
        <f t="shared" si="1"/>
        <v>0.43070794604794188</v>
      </c>
      <c r="H32" s="4"/>
    </row>
    <row r="33" spans="1:8" ht="15" customHeight="1">
      <c r="A33" s="22">
        <f t="shared" si="2"/>
        <v>26</v>
      </c>
      <c r="B33" s="23" t="s">
        <v>30</v>
      </c>
      <c r="C33" s="36">
        <v>42534</v>
      </c>
      <c r="D33" s="26">
        <v>1100</v>
      </c>
      <c r="E33" s="26">
        <v>20515</v>
      </c>
      <c r="F33" s="26">
        <v>63049</v>
      </c>
      <c r="G33" s="61">
        <f t="shared" si="1"/>
        <v>0.32538184586591379</v>
      </c>
      <c r="H33" s="4"/>
    </row>
    <row r="34" spans="1:8" ht="15" customHeight="1">
      <c r="A34" s="38">
        <f t="shared" si="2"/>
        <v>27</v>
      </c>
      <c r="B34" s="41" t="s">
        <v>31</v>
      </c>
      <c r="C34" s="50">
        <v>169141</v>
      </c>
      <c r="D34" s="42">
        <v>3783</v>
      </c>
      <c r="E34" s="42">
        <v>72786</v>
      </c>
      <c r="F34" s="42">
        <v>241927</v>
      </c>
      <c r="G34" s="51">
        <f t="shared" si="1"/>
        <v>0.30085935013454473</v>
      </c>
      <c r="H34" s="4"/>
    </row>
    <row r="35" spans="1:8" ht="15" customHeight="1">
      <c r="A35" s="22">
        <f t="shared" si="2"/>
        <v>28</v>
      </c>
      <c r="B35" s="23" t="s">
        <v>32</v>
      </c>
      <c r="C35" s="36">
        <v>73365</v>
      </c>
      <c r="D35" s="24">
        <v>1901</v>
      </c>
      <c r="E35" s="24">
        <v>38211</v>
      </c>
      <c r="F35" s="24">
        <v>111576</v>
      </c>
      <c r="G35" s="57">
        <f t="shared" si="1"/>
        <v>0.34246612174661217</v>
      </c>
      <c r="H35" s="4"/>
    </row>
    <row r="36" spans="1:8" ht="15" customHeight="1">
      <c r="A36" s="38">
        <f t="shared" si="2"/>
        <v>29</v>
      </c>
      <c r="B36" s="41" t="s">
        <v>33</v>
      </c>
      <c r="C36" s="50">
        <v>16073</v>
      </c>
      <c r="D36" s="42">
        <v>413</v>
      </c>
      <c r="E36" s="42">
        <v>10984</v>
      </c>
      <c r="F36" s="42">
        <v>27057</v>
      </c>
      <c r="G36" s="51">
        <f t="shared" si="1"/>
        <v>0.40595779280777616</v>
      </c>
      <c r="H36" s="4"/>
    </row>
    <row r="37" spans="1:8" ht="15" customHeight="1">
      <c r="A37" s="27">
        <f t="shared" si="2"/>
        <v>30</v>
      </c>
      <c r="B37" s="28" t="s">
        <v>34</v>
      </c>
      <c r="C37" s="37">
        <v>13841</v>
      </c>
      <c r="D37" s="29">
        <v>458</v>
      </c>
      <c r="E37" s="29">
        <v>13111</v>
      </c>
      <c r="F37" s="29">
        <v>26952</v>
      </c>
      <c r="G37" s="33">
        <f t="shared" si="1"/>
        <v>0.48645740575838525</v>
      </c>
      <c r="H37" s="4"/>
    </row>
    <row r="38" spans="1:8" ht="15" customHeight="1">
      <c r="A38" s="38">
        <f t="shared" si="2"/>
        <v>31</v>
      </c>
      <c r="B38" s="39" t="s">
        <v>35</v>
      </c>
      <c r="C38" s="50">
        <v>7735</v>
      </c>
      <c r="D38" s="40">
        <v>236</v>
      </c>
      <c r="E38" s="40">
        <v>6186</v>
      </c>
      <c r="F38" s="40">
        <v>13921</v>
      </c>
      <c r="G38" s="49">
        <f t="shared" si="1"/>
        <v>0.44436462897780332</v>
      </c>
      <c r="H38" s="4"/>
    </row>
    <row r="39" spans="1:8" ht="15" customHeight="1">
      <c r="A39" s="22">
        <f t="shared" si="2"/>
        <v>32</v>
      </c>
      <c r="B39" s="23" t="s">
        <v>36</v>
      </c>
      <c r="C39" s="36">
        <v>9652</v>
      </c>
      <c r="D39" s="24">
        <v>371</v>
      </c>
      <c r="E39" s="24">
        <v>8090</v>
      </c>
      <c r="F39" s="24">
        <v>17742</v>
      </c>
      <c r="G39" s="33">
        <f t="shared" si="1"/>
        <v>0.4559801600721452</v>
      </c>
      <c r="H39" s="4"/>
    </row>
    <row r="40" spans="1:8" ht="15" customHeight="1">
      <c r="A40" s="38">
        <f t="shared" si="2"/>
        <v>33</v>
      </c>
      <c r="B40" s="41" t="s">
        <v>37</v>
      </c>
      <c r="C40" s="50">
        <v>26874</v>
      </c>
      <c r="D40" s="42">
        <v>669</v>
      </c>
      <c r="E40" s="42">
        <v>18567</v>
      </c>
      <c r="F40" s="42">
        <v>45441</v>
      </c>
      <c r="G40" s="56">
        <f t="shared" si="1"/>
        <v>0.408595761536938</v>
      </c>
      <c r="H40" s="4"/>
    </row>
    <row r="41" spans="1:8" ht="15" customHeight="1">
      <c r="A41" s="22">
        <f t="shared" si="2"/>
        <v>34</v>
      </c>
      <c r="B41" s="23" t="s">
        <v>38</v>
      </c>
      <c r="C41" s="36">
        <v>38444</v>
      </c>
      <c r="D41" s="24">
        <v>1132</v>
      </c>
      <c r="E41" s="24">
        <v>29395</v>
      </c>
      <c r="F41" s="24">
        <v>67839</v>
      </c>
      <c r="G41" s="57">
        <f t="shared" si="1"/>
        <v>0.43330532584501541</v>
      </c>
      <c r="H41" s="4"/>
    </row>
    <row r="42" spans="1:8" ht="15" customHeight="1">
      <c r="A42" s="43">
        <f t="shared" ref="A42:A54" si="3">(A41+1)</f>
        <v>35</v>
      </c>
      <c r="B42" s="44" t="s">
        <v>39</v>
      </c>
      <c r="C42" s="52">
        <v>17017</v>
      </c>
      <c r="D42" s="45">
        <v>530</v>
      </c>
      <c r="E42" s="45">
        <v>14538</v>
      </c>
      <c r="F42" s="45">
        <v>31555</v>
      </c>
      <c r="G42" s="53">
        <f t="shared" si="1"/>
        <v>0.46071937886230391</v>
      </c>
      <c r="H42" s="4"/>
    </row>
    <row r="43" spans="1:8" ht="15" customHeight="1">
      <c r="A43" s="22">
        <f t="shared" si="3"/>
        <v>36</v>
      </c>
      <c r="B43" s="23" t="s">
        <v>40</v>
      </c>
      <c r="C43" s="36">
        <v>10512</v>
      </c>
      <c r="D43" s="26">
        <v>263</v>
      </c>
      <c r="E43" s="26">
        <v>7372</v>
      </c>
      <c r="F43" s="26">
        <v>17884</v>
      </c>
      <c r="G43" s="61">
        <f t="shared" si="1"/>
        <v>0.41221203310221427</v>
      </c>
      <c r="H43" s="4"/>
    </row>
    <row r="44" spans="1:8" ht="15" customHeight="1">
      <c r="A44" s="38">
        <f t="shared" si="3"/>
        <v>37</v>
      </c>
      <c r="B44" s="41" t="s">
        <v>41</v>
      </c>
      <c r="C44" s="50">
        <v>13221</v>
      </c>
      <c r="D44" s="42">
        <v>329</v>
      </c>
      <c r="E44" s="42">
        <v>10289</v>
      </c>
      <c r="F44" s="42">
        <v>23510</v>
      </c>
      <c r="G44" s="51">
        <f t="shared" si="1"/>
        <v>0.43764355593364523</v>
      </c>
      <c r="H44" s="4"/>
    </row>
    <row r="45" spans="1:8" ht="15" customHeight="1">
      <c r="A45" s="22">
        <f t="shared" si="3"/>
        <v>38</v>
      </c>
      <c r="B45" s="23" t="s">
        <v>42</v>
      </c>
      <c r="C45" s="36">
        <v>20111</v>
      </c>
      <c r="D45" s="24">
        <v>543</v>
      </c>
      <c r="E45" s="24">
        <v>15539</v>
      </c>
      <c r="F45" s="24">
        <v>35650</v>
      </c>
      <c r="G45" s="33">
        <f t="shared" si="1"/>
        <v>0.43587657784011219</v>
      </c>
      <c r="H45" s="4"/>
    </row>
    <row r="46" spans="1:8" ht="15" customHeight="1">
      <c r="A46" s="38">
        <f t="shared" si="3"/>
        <v>39</v>
      </c>
      <c r="B46" s="41" t="s">
        <v>43</v>
      </c>
      <c r="C46" s="50">
        <v>11413</v>
      </c>
      <c r="D46" s="42">
        <v>372</v>
      </c>
      <c r="E46" s="42">
        <v>6852</v>
      </c>
      <c r="F46" s="42">
        <v>18265</v>
      </c>
      <c r="G46" s="56">
        <f t="shared" si="1"/>
        <v>0.37514371749247194</v>
      </c>
      <c r="H46" s="4"/>
    </row>
    <row r="47" spans="1:8" ht="15" customHeight="1">
      <c r="A47" s="27">
        <f t="shared" si="3"/>
        <v>40</v>
      </c>
      <c r="B47" s="28" t="s">
        <v>44</v>
      </c>
      <c r="C47" s="37">
        <v>83820</v>
      </c>
      <c r="D47" s="29">
        <v>1933</v>
      </c>
      <c r="E47" s="29">
        <v>43074</v>
      </c>
      <c r="F47" s="29">
        <v>126894</v>
      </c>
      <c r="G47" s="33">
        <f t="shared" si="1"/>
        <v>0.33944867369615583</v>
      </c>
      <c r="H47" s="4"/>
    </row>
    <row r="48" spans="1:8" ht="15" customHeight="1">
      <c r="A48" s="38">
        <f t="shared" si="3"/>
        <v>41</v>
      </c>
      <c r="B48" s="39" t="s">
        <v>45</v>
      </c>
      <c r="C48" s="50">
        <v>12422</v>
      </c>
      <c r="D48" s="40">
        <v>381</v>
      </c>
      <c r="E48" s="40">
        <v>6116</v>
      </c>
      <c r="F48" s="40">
        <v>18538</v>
      </c>
      <c r="G48" s="49">
        <f t="shared" si="1"/>
        <v>0.32991692739238321</v>
      </c>
      <c r="H48" s="4"/>
    </row>
    <row r="49" spans="1:8" ht="15" customHeight="1">
      <c r="A49" s="22">
        <f t="shared" si="3"/>
        <v>42</v>
      </c>
      <c r="B49" s="23" t="s">
        <v>46</v>
      </c>
      <c r="C49" s="36">
        <v>20918</v>
      </c>
      <c r="D49" s="24">
        <v>478</v>
      </c>
      <c r="E49" s="24">
        <v>10763</v>
      </c>
      <c r="F49" s="24">
        <v>31681</v>
      </c>
      <c r="G49" s="33">
        <f t="shared" si="1"/>
        <v>0.33973043780183704</v>
      </c>
      <c r="H49" s="4"/>
    </row>
    <row r="50" spans="1:8" ht="15" customHeight="1">
      <c r="A50" s="38">
        <f t="shared" si="3"/>
        <v>43</v>
      </c>
      <c r="B50" s="41" t="s">
        <v>47</v>
      </c>
      <c r="C50" s="50">
        <v>29403</v>
      </c>
      <c r="D50" s="42">
        <v>930</v>
      </c>
      <c r="E50" s="42">
        <v>15311</v>
      </c>
      <c r="F50" s="42">
        <v>44714</v>
      </c>
      <c r="G50" s="56">
        <f t="shared" si="1"/>
        <v>0.34242071834324822</v>
      </c>
      <c r="H50" s="4"/>
    </row>
    <row r="51" spans="1:8" ht="15" customHeight="1">
      <c r="A51" s="22">
        <f t="shared" si="3"/>
        <v>44</v>
      </c>
      <c r="B51" s="23" t="s">
        <v>48</v>
      </c>
      <c r="C51" s="36">
        <v>18011</v>
      </c>
      <c r="D51" s="24">
        <v>501</v>
      </c>
      <c r="E51" s="24">
        <v>11435</v>
      </c>
      <c r="F51" s="24">
        <v>29446</v>
      </c>
      <c r="G51" s="57">
        <f t="shared" si="1"/>
        <v>0.38833797459756841</v>
      </c>
      <c r="H51" s="4"/>
    </row>
    <row r="52" spans="1:8" ht="15" customHeight="1">
      <c r="A52" s="43">
        <f t="shared" si="3"/>
        <v>45</v>
      </c>
      <c r="B52" s="44" t="s">
        <v>49</v>
      </c>
      <c r="C52" s="52">
        <v>17405</v>
      </c>
      <c r="D52" s="45">
        <v>492</v>
      </c>
      <c r="E52" s="45">
        <v>11394</v>
      </c>
      <c r="F52" s="45">
        <v>28799</v>
      </c>
      <c r="G52" s="59">
        <f t="shared" si="1"/>
        <v>0.39563873745616168</v>
      </c>
      <c r="H52" s="5"/>
    </row>
    <row r="53" spans="1:8" ht="15" customHeight="1">
      <c r="A53" s="32">
        <f t="shared" si="3"/>
        <v>46</v>
      </c>
      <c r="B53" s="23" t="s">
        <v>50</v>
      </c>
      <c r="C53" s="36">
        <v>26500</v>
      </c>
      <c r="D53" s="26">
        <v>587</v>
      </c>
      <c r="E53" s="26">
        <v>12802</v>
      </c>
      <c r="F53" s="26">
        <v>39302</v>
      </c>
      <c r="G53" s="60">
        <f t="shared" si="1"/>
        <v>0.32573405933540278</v>
      </c>
      <c r="H53" s="5"/>
    </row>
    <row r="54" spans="1:8" ht="15" customHeight="1" thickBot="1">
      <c r="A54" s="46">
        <f t="shared" si="3"/>
        <v>47</v>
      </c>
      <c r="B54" s="54" t="s">
        <v>51</v>
      </c>
      <c r="C54" s="55">
        <v>27348</v>
      </c>
      <c r="D54" s="47">
        <v>1392</v>
      </c>
      <c r="E54" s="47">
        <v>13120</v>
      </c>
      <c r="F54" s="47">
        <v>40468</v>
      </c>
      <c r="G54" s="58">
        <f t="shared" si="1"/>
        <v>0.3242067806662054</v>
      </c>
      <c r="H54" s="5"/>
    </row>
    <row r="55" spans="1:8" ht="15" customHeight="1" thickTop="1" thickBot="1">
      <c r="A55" s="66" t="s">
        <v>52</v>
      </c>
      <c r="B55" s="67"/>
      <c r="C55" s="25">
        <v>1852429</v>
      </c>
      <c r="D55" s="25">
        <v>58288</v>
      </c>
      <c r="E55" s="25">
        <v>1117960</v>
      </c>
      <c r="F55" s="25">
        <v>2970389</v>
      </c>
      <c r="G55" s="35">
        <f>E55/F55</f>
        <v>0.37636821305222984</v>
      </c>
      <c r="H55" s="5"/>
    </row>
    <row r="56" spans="1:8" ht="72" customHeight="1">
      <c r="A56" s="68" t="s">
        <v>54</v>
      </c>
      <c r="B56" s="69"/>
      <c r="C56" s="69"/>
      <c r="D56" s="69"/>
      <c r="E56" s="69"/>
      <c r="F56" s="69"/>
      <c r="G56" s="69"/>
      <c r="H56" s="31"/>
    </row>
    <row r="57" spans="1:8"/>
    <row r="58" spans="1:8"/>
    <row r="59" spans="1:8"/>
    <row r="60" spans="1:8"/>
    <row r="61" spans="1:8"/>
  </sheetData>
  <mergeCells count="5">
    <mergeCell ref="C4:F4"/>
    <mergeCell ref="A1:I1"/>
    <mergeCell ref="A55:B55"/>
    <mergeCell ref="A56:G56"/>
    <mergeCell ref="D6:D7"/>
  </mergeCells>
  <phoneticPr fontId="9"/>
  <printOptions horizontalCentered="1" gridLinesSet="0"/>
  <pageMargins left="0.59055118110236227" right="0.19685039370078741" top="0.28999999999999998" bottom="0.39370078740157483" header="0.16" footer="0.19685039370078741"/>
  <pageSetup paperSize="9" scale="93" orientation="portrait" r:id="rId1"/>
  <headerFooter differentOddEven="1"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Ⅱ－（２）</vt:lpstr>
      <vt:lpstr>'Ⅱ－（２）'!Print_Area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2026-10-06T06:41:00Z</dcterms:created>
  <dcterms:modified xsi:type="dcterms:W3CDTF">2026-10-06T06:41:07Z</dcterms:modified>
</cp:coreProperties>
</file>