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年報/令和６年度 年報/3.掲載依頼/"/>
    </mc:Choice>
  </mc:AlternateContent>
  <xr:revisionPtr revIDLastSave="3" documentId="13_ncr:1_{5A77A28F-6DB2-457B-B948-2D43FD4B051A}" xr6:coauthVersionLast="47" xr6:coauthVersionMax="47" xr10:uidLastSave="{DF145F2B-6268-42A2-B5A5-B2A14355B183}"/>
  <bookViews>
    <workbookView xWindow="-120" yWindow="-120" windowWidth="29040" windowHeight="15720" tabRatio="856" xr2:uid="{00000000-000D-0000-FFFF-FFFF00000000}"/>
  </bookViews>
  <sheets>
    <sheet name="Ⅱ－（２）"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G55" i="3"/>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<sst xmlns="http://schemas.openxmlformats.org/spreadsheetml/2006/main" count="58" uniqueCount="58">
  <si>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</si>
  <si>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</si>
  <si>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</si>
  <si>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</si>
  <si>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</si>
  <si>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</si>
  <si>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</si>
  <si>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</si>
  <si>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</si>
  <si>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</si>
  <si>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</si>
  <si>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</si>
  <si>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</si>
  <si>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</si>
  <si>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</si>
  <si>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</si>
  <si>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</si>
  <si>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</si>
  <si>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</si>
  <si>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</si>
  <si>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</si>
  <si>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</si>
  <si>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</si>
  <si>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</si>
  <si>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</si>
  <si>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</si>
  <si>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</si>
  <si>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</si>
  <si>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</si>
  <si>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</si>
  <si>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</si>
  <si>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</si>
  <si>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</si>
  <si>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</si>
  <si>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</si>
  <si>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</si>
  <si>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</si>
  <si>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</si>
  <si>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</si>
  <si>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</si>
  <si>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</si>
  <si>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</si>
  <si>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</si>
  <si>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</si>
  <si>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</si>
  <si>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</si>
  <si>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</si>
  <si>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</si>
  <si>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</si>
  <si>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</si>
  <si>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</si>
  <si>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</si>
  <si>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　計</t>
    <phoneticPr fontId="10"/>
  </si>
  <si>
    <t>委託÷合計</t>
    <rPh sb="0" eb="2">
      <t>イタク</t>
    </rPh>
    <rPh sb="3" eb="5">
      <t>ゴウケイ</t>
    </rPh>
    <phoneticPr fontId="10"/>
  </si>
  <si>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10"/>
  </si>
  <si>
    <t>Ⅱ－(2)　都道府県別労災保険適用状況</t>
    <rPh sb="6" eb="10">
      <t>トドウフケン</t>
    </rPh>
    <rPh sb="10" eb="11">
      <t>ベツ</t>
    </rPh>
    <rPh sb="11" eb="13">
      <t>ロウサイ</t>
    </rPh>
    <phoneticPr fontId="10"/>
  </si>
  <si>
    <t>適 用 事 業 数</t>
    <phoneticPr fontId="10"/>
  </si>
  <si>
    <t>令和６年度末</t>
    <rPh sb="0" eb="2">
      <t>レイワ</t>
    </rPh>
    <rPh sb="3" eb="5">
      <t>ネンド</t>
    </rPh>
    <rPh sb="5" eb="6">
      <t>マツ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</si>
</sst>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16">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sz val="9"/>
      <name val="明朝"/>
      <family val="1"/>
      <charset val="128"/>
    </font>
    <font>
      <b/>
      <sz val="8"/>
      <name val="ＭＳ ゴシック"/>
      <family val="3"/>
      <charset val="128"/>
    </font>
    <font>
      <sz val="9"/>
      <color indexed="8"/>
      <name val="明朝"/>
      <family val="1"/>
      <charset val="128"/>
    </font>
    <font>
      <b/>
      <sz val="9"/>
      <name val="ＭＳ ゴシック"/>
      <family val="3"/>
      <charset val="128"/>
    </font>
    <font>
      <sz val="6"/>
      <name val="ＭＳ Ｐ明朝"/>
      <family val="1"/>
      <charset val="128"/>
    </font>
    <font>
      <sz val="9"/>
      <color theme="1"/>
      <name val="ｺﾞｼｯｸ"/>
      <family val="3"/>
      <charset val="128"/>
    </font>
    <font>
      <sz val="9"/>
      <color theme="1"/>
      <name val="明朝"/>
      <family val="1"/>
      <charset val="128"/>
    </font>
    <font>
      <sz val="11"/>
      <name val="ＭＳ Ｐゴシック"/>
      <family val="3"/>
      <charset val="128"/>
      <scheme val="minor"/>
    </font>
    <font>
      <sz val="9"/>
      <color theme="1"/>
      <name val="ＭＳ 明朝"/>
      <family val="1"/>
      <charset val="128"/>
    </font>
    <font>
      <sz val="9"/>
      <name val="ＭＳ Ｐゴシック"/>
      <family val="3"/>
      <charset val="128"/>
      <scheme val="minor"/>
    </font>
  </fonts>
  <fills count="4">
    <fill>
      <patternFill patternType="none"/>
    </fill>
    <fill>
      <patternFill patternType="gray125"/>
    </fill>
    <fill>
      <patternFill patternType="solid">
        <fgColor indexed="9"/>
        <bgColor indexed="24"/>
      </patternFill>
    </fill>
    <fill>
      <patternFill patternType="solid">
        <fgColor theme="0" tint="-0.14996795556505021"/>
        <bgColor indexed="64"/>
      </patternFill>
    </fill>
  </fills>
  <borders count="43">
    <border>
      <left/>
      <right/>
      <top/>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0" fontId="0" fillId="0" borderId="0" xfId="0" applyFill="1" applyBorder="1" applyAlignment="1"/>
    <xf numFmtId="0" fontId="0" fillId="0" borderId="0" xfId="0" applyFont="1" applyFill="1" applyBorder="1" applyAlignment="1"/>
    <xf numFmtId="1" fontId="6" fillId="0" borderId="0" xfId="1" applyNumberFormat="1" applyFont="1" applyFill="1" applyBorder="1" applyAlignment="1"/>
    <xf numFmtId="1" fontId="6" fillId="0" borderId="0" xfId="1" applyNumberFormat="1" applyFont="1" applyFill="1" applyBorder="1" applyAlignment="1">
      <alignment vertical="center"/>
    </xf>
    <xf numFmtId="3" fontId="0" fillId="0" borderId="1" xfId="0" applyNumberFormat="1" applyFill="1" applyBorder="1" applyAlignment="1"/>
    <xf numFmtId="3" fontId="7" fillId="0" borderId="2" xfId="0" applyNumberFormat="1" applyFont="1" applyFill="1" applyBorder="1" applyAlignment="1"/>
    <xf numFmtId="3" fontId="7" fillId="0" borderId="3" xfId="0" applyNumberFormat="1" applyFont="1" applyFill="1" applyBorder="1" applyAlignment="1"/>
    <xf numFmtId="3" fontId="7" fillId="0" borderId="4" xfId="0" applyNumberFormat="1" applyFont="1" applyFill="1" applyBorder="1" applyAlignment="1">
      <alignment vertical="center"/>
    </xf>
    <xf numFmtId="3" fontId="7" fillId="0" borderId="3" xfId="0" applyNumberFormat="1" applyFont="1" applyFill="1" applyBorder="1" applyAlignment="1">
      <alignment horizontal="centerContinuous"/>
    </xf>
    <xf numFmtId="3" fontId="7" fillId="0" borderId="5" xfId="0" applyNumberFormat="1" applyFont="1" applyFill="1" applyBorder="1" applyAlignment="1"/>
    <xf numFmtId="3" fontId="0" fillId="0" borderId="6" xfId="0" applyNumberFormat="1" applyFill="1" applyBorder="1" applyAlignment="1"/>
    <xf numFmtId="3" fontId="0" fillId="0" borderId="7" xfId="0" applyNumberFormat="1" applyFill="1" applyBorder="1" applyAlignment="1"/>
    <xf numFmtId="3" fontId="7" fillId="0" borderId="8" xfId="0" applyNumberFormat="1" applyFont="1" applyFill="1" applyBorder="1" applyAlignment="1"/>
    <xf numFmtId="3" fontId="0" fillId="0" borderId="9" xfId="0" applyNumberFormat="1" applyFill="1" applyBorder="1" applyAlignment="1"/>
    <xf numFmtId="3" fontId="7" fillId="0" borderId="10" xfId="0" applyNumberFormat="1" applyFont="1" applyFill="1" applyBorder="1" applyAlignment="1">
      <alignment horizontal="centerContinuous"/>
    </xf>
    <xf numFmtId="3" fontId="7" fillId="0" borderId="10" xfId="0" applyNumberFormat="1" applyFont="1" applyFill="1" applyBorder="1" applyAlignment="1"/>
    <xf numFmtId="3" fontId="0" fillId="0" borderId="11" xfId="0" applyNumberFormat="1" applyFill="1" applyBorder="1" applyAlignment="1"/>
    <xf numFmtId="3" fontId="7" fillId="0" borderId="12" xfId="0" applyNumberFormat="1" applyFont="1" applyFill="1" applyBorder="1" applyAlignment="1">
      <alignment horizontal="center" vertical="center"/>
    </xf>
    <xf numFmtId="3" fontId="8" fillId="2" borderId="0" xfId="0" applyNumberFormat="1" applyFont="1" applyFill="1" applyBorder="1" applyAlignment="1">
      <alignment vertical="center"/>
    </xf>
    <xf numFmtId="3" fontId="3" fillId="0" borderId="13" xfId="0" applyNumberFormat="1" applyFont="1" applyFill="1" applyBorder="1" applyAlignment="1">
      <alignment horizontal="right"/>
    </xf>
    <xf numFmtId="3" fontId="2" fillId="0" borderId="0" xfId="0" applyNumberFormat="1" applyFont="1" applyFill="1" applyBorder="1" applyAlignment="1">
      <alignment horizontal="center"/>
    </xf>
    <xf numFmtId="3" fontId="11" fillId="0" borderId="14" xfId="0" applyNumberFormat="1" applyFont="1" applyFill="1" applyBorder="1" applyAlignment="1">
      <alignment horizontal="center" vertical="center"/>
    </xf>
    <xf numFmtId="3" fontId="11" fillId="0" borderId="15" xfId="0" applyNumberFormat="1" applyFont="1" applyFill="1" applyBorder="1" applyAlignment="1">
      <alignment horizontal="distributed" vertical="center"/>
    </xf>
    <xf numFmtId="177" fontId="12" fillId="0" borderId="16" xfId="0" applyNumberFormat="1" applyFont="1" applyBorder="1" applyAlignment="1">
      <alignment vertical="center"/>
    </xf>
    <xf numFmtId="177" fontId="12" fillId="0" borderId="17" xfId="0" applyNumberFormat="1" applyFont="1" applyBorder="1" applyAlignment="1">
      <alignment vertical="center"/>
    </xf>
    <xf numFmtId="177" fontId="12" fillId="0" borderId="18" xfId="0" applyNumberFormat="1" applyFont="1" applyBorder="1" applyAlignment="1">
      <alignment vertical="center"/>
    </xf>
    <xf numFmtId="3" fontId="11" fillId="0" borderId="19" xfId="0" applyNumberFormat="1" applyFont="1" applyFill="1" applyBorder="1" applyAlignment="1">
      <alignment horizontal="center" vertical="center"/>
    </xf>
    <xf numFmtId="3" fontId="11" fillId="0" borderId="20" xfId="0" applyNumberFormat="1" applyFont="1" applyFill="1" applyBorder="1" applyAlignment="1">
      <alignment horizontal="distributed" vertical="center"/>
    </xf>
    <xf numFmtId="177" fontId="12" fillId="0" borderId="21" xfId="0" applyNumberFormat="1" applyFont="1" applyBorder="1" applyAlignment="1">
      <alignment vertical="center"/>
    </xf>
    <xf numFmtId="3" fontId="13" fillId="0" borderId="0" xfId="0" applyNumberFormat="1" applyFont="1" applyFill="1" applyBorder="1" applyAlignment="1"/>
    <xf numFmtId="0" fontId="0" fillId="0" borderId="0" xfId="0" applyAlignment="1"/>
    <xf numFmtId="3" fontId="11" fillId="0" borderId="22" xfId="0" applyNumberFormat="1" applyFont="1" applyFill="1" applyBorder="1" applyAlignment="1">
      <alignment horizontal="center" vertical="center"/>
    </xf>
    <xf numFmtId="176" fontId="12" fillId="0" borderId="23" xfId="0" applyNumberFormat="1" applyFont="1" applyBorder="1" applyAlignment="1">
      <alignment vertical="center"/>
    </xf>
    <xf numFmtId="176" fontId="12" fillId="0" borderId="24" xfId="0" applyNumberFormat="1" applyFont="1" applyBorder="1" applyAlignment="1">
      <alignment vertical="center"/>
    </xf>
    <xf numFmtId="176" fontId="12" fillId="0" borderId="25" xfId="0" applyNumberFormat="1" applyFont="1" applyBorder="1" applyAlignment="1">
      <alignment vertical="center"/>
    </xf>
    <xf numFmtId="3" fontId="14" fillId="0" borderId="18" xfId="0" applyNumberFormat="1" applyFont="1" applyFill="1" applyBorder="1" applyAlignment="1">
      <alignment horizontal="right" vertical="center"/>
    </xf>
    <xf numFmtId="3" fontId="14" fillId="0" borderId="21" xfId="0" applyNumberFormat="1" applyFont="1" applyFill="1" applyBorder="1" applyAlignment="1">
      <alignment horizontal="right" vertical="center"/>
    </xf>
    <xf numFmtId="3" fontId="11" fillId="3" borderId="14" xfId="0" applyNumberFormat="1" applyFont="1" applyFill="1" applyBorder="1" applyAlignment="1">
      <alignment horizontal="center" vertical="center"/>
    </xf>
    <xf numFmtId="3" fontId="11" fillId="3" borderId="26" xfId="0" applyNumberFormat="1" applyFont="1" applyFill="1" applyBorder="1" applyAlignment="1">
      <alignment horizontal="distributed" vertical="center"/>
    </xf>
    <xf numFmtId="177" fontId="12" fillId="3" borderId="27" xfId="0" applyNumberFormat="1" applyFont="1" applyFill="1" applyBorder="1" applyAlignment="1">
      <alignment vertical="center"/>
    </xf>
    <xf numFmtId="3" fontId="11" fillId="3" borderId="15" xfId="0" applyNumberFormat="1" applyFont="1" applyFill="1" applyBorder="1" applyAlignment="1">
      <alignment horizontal="distributed" vertical="center"/>
    </xf>
    <xf numFmtId="177" fontId="12" fillId="3" borderId="16" xfId="0" applyNumberFormat="1" applyFont="1" applyFill="1" applyBorder="1" applyAlignment="1">
      <alignment vertical="center"/>
    </xf>
    <xf numFmtId="3" fontId="11" fillId="3" borderId="19" xfId="0" applyNumberFormat="1" applyFont="1" applyFill="1" applyBorder="1" applyAlignment="1">
      <alignment horizontal="center" vertical="center"/>
    </xf>
    <xf numFmtId="3" fontId="11" fillId="3" borderId="20" xfId="0" applyNumberFormat="1" applyFont="1" applyFill="1" applyBorder="1" applyAlignment="1">
      <alignment horizontal="distributed" vertical="center"/>
    </xf>
    <xf numFmtId="177" fontId="12" fillId="3" borderId="21" xfId="0" applyNumberFormat="1" applyFont="1" applyFill="1" applyBorder="1" applyAlignment="1">
      <alignment vertical="center"/>
    </xf>
    <xf numFmtId="3" fontId="11" fillId="3" borderId="28" xfId="0" applyNumberFormat="1" applyFont="1" applyFill="1" applyBorder="1" applyAlignment="1">
      <alignment horizontal="center" vertical="center"/>
    </xf>
    <xf numFmtId="177" fontId="12" fillId="3" borderId="29" xfId="0" applyNumberFormat="1" applyFont="1" applyFill="1" applyBorder="1" applyAlignment="1">
      <alignment vertical="center"/>
    </xf>
    <xf numFmtId="3" fontId="14" fillId="3" borderId="27" xfId="0" applyNumberFormat="1" applyFont="1" applyFill="1" applyBorder="1" applyAlignment="1">
      <alignment horizontal="right" vertical="center"/>
    </xf>
    <xf numFmtId="176" fontId="12" fillId="3" borderId="30" xfId="0" applyNumberFormat="1" applyFont="1" applyFill="1" applyBorder="1" applyAlignment="1">
      <alignment vertical="center"/>
    </xf>
    <xf numFmtId="3" fontId="14" fillId="3" borderId="18" xfId="0" applyNumberFormat="1" applyFont="1" applyFill="1" applyBorder="1" applyAlignment="1">
      <alignment horizontal="right" vertical="center"/>
    </xf>
    <xf numFmtId="176" fontId="12" fillId="3" borderId="23" xfId="0" applyNumberFormat="1" applyFont="1" applyFill="1" applyBorder="1" applyAlignment="1">
      <alignment vertical="center"/>
    </xf>
    <xf numFmtId="3" fontId="14" fillId="3" borderId="21" xfId="0" applyNumberFormat="1" applyFont="1" applyFill="1" applyBorder="1" applyAlignment="1">
      <alignment horizontal="right" vertical="center"/>
    </xf>
    <xf numFmtId="176" fontId="12" fillId="3" borderId="31" xfId="0" applyNumberFormat="1" applyFont="1" applyFill="1" applyBorder="1" applyAlignment="1">
      <alignment vertical="center"/>
    </xf>
    <xf numFmtId="3" fontId="11" fillId="3" borderId="40" xfId="0" applyNumberFormat="1" applyFont="1" applyFill="1" applyBorder="1" applyAlignment="1">
      <alignment horizontal="distributed" vertical="center"/>
    </xf>
    <xf numFmtId="3" fontId="14" fillId="3" borderId="32" xfId="0" applyNumberFormat="1" applyFont="1" applyFill="1" applyBorder="1" applyAlignment="1">
      <alignment horizontal="right" vertical="center"/>
    </xf>
    <xf numFmtId="176" fontId="12" fillId="3" borderId="24" xfId="0" applyNumberFormat="1" applyFont="1" applyFill="1" applyBorder="1" applyAlignment="1">
      <alignment vertical="center"/>
    </xf>
    <xf numFmtId="176" fontId="12" fillId="0" borderId="33" xfId="0" applyNumberFormat="1" applyFont="1" applyBorder="1" applyAlignment="1">
      <alignment vertical="center"/>
    </xf>
    <xf numFmtId="176" fontId="12" fillId="3" borderId="34" xfId="0" applyNumberFormat="1" applyFont="1" applyFill="1" applyBorder="1" applyAlignment="1">
      <alignment vertical="center"/>
    </xf>
    <xf numFmtId="176" fontId="12" fillId="3" borderId="33" xfId="0" applyNumberFormat="1" applyFont="1" applyFill="1" applyBorder="1" applyAlignment="1">
      <alignment vertical="center"/>
    </xf>
    <xf numFmtId="176" fontId="12" fillId="0" borderId="30" xfId="0" applyNumberFormat="1" applyFont="1" applyBorder="1" applyAlignment="1">
      <alignment vertical="center"/>
    </xf>
    <xf numFmtId="176" fontId="12" fillId="0" borderId="10" xfId="0" applyNumberFormat="1" applyFont="1" applyBorder="1" applyAlignment="1">
      <alignment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3" fontId="4" fillId="0" borderId="0" xfId="0" applyNumberFormat="1" applyFont="1" applyFill="1" applyBorder="1" applyAlignment="1">
      <alignment horizontal="left"/>
    </xf>
    <xf numFmtId="3" fontId="11" fillId="0" borderId="38" xfId="0" applyNumberFormat="1" applyFont="1" applyFill="1" applyBorder="1" applyAlignment="1">
      <alignment horizontal="center" vertical="center" justifyLastLine="1"/>
    </xf>
    <xf numFmtId="3" fontId="11" fillId="0" borderId="39" xfId="0" applyNumberFormat="1" applyFont="1" applyFill="1" applyBorder="1" applyAlignment="1">
      <alignment horizontal="center" vertical="center" justifyLastLine="1"/>
    </xf>
    <xf numFmtId="0" fontId="15" fillId="0" borderId="7" xfId="0" applyFont="1" applyBorder="1" applyAlignment="1">
      <alignment vertical="center" wrapText="1"/>
    </xf>
    <xf numFmtId="0" fontId="0" fillId="0" borderId="7" xfId="0" applyBorder="1" applyAlignment="1">
      <alignment vertical="center" wrapText="1"/>
    </xf>
    <xf numFmtId="3" fontId="7" fillId="0" borderId="41" xfId="0" applyNumberFormat="1" applyFont="1" applyFill="1" applyBorder="1" applyAlignment="1">
      <alignment horizontal="center" vertical="center"/>
    </xf>
    <xf numFmtId="3" fontId="7" fillId="0" borderId="42" xfId="0" applyNumberFormat="1"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61"/>
  <sheetViews>
    <sheetView showGridLines="0" tabSelected="1" zoomScaleNormal="100" workbookViewId="0">
      <selection activeCell="B5" sqref="B5"/>
    </sheetView>
  </sheetViews>
  <sheetFormatPr defaultColWidth="0" defaultRowHeight="13.5" zeroHeight="1"/>
  <cols>
    <col min="1" max="1" width="3.75" customWidth="1"/>
    <col min="2" max="2" width="9" customWidth="1"/>
    <col min="3" max="6" width="10.75" customWidth="1"/>
    <col min="7" max="7" width="11.125" customWidth="1"/>
    <col min="8" max="8" width="9.75" style="1" customWidth="1"/>
  </cols>
  <sheetData>
    <row r="1" spans="1:9" s="2" customFormat="1" ht="17.25">
      <c r="A1" s="68" t="s">
        <v>55</v>
      </c>
      <c r="B1" s="68"/>
      <c r="C1" s="68"/>
      <c r="D1" s="68"/>
      <c r="E1" s="68"/>
      <c r="F1" s="68"/>
      <c r="G1" s="68"/>
      <c r="H1" s="68"/>
      <c r="I1" s="68"/>
    </row>
    <row r="2" spans="1:9" s="2" customFormat="1" ht="17.25">
      <c r="A2" s="24"/>
      <c r="B2" s="24"/>
      <c r="C2" s="24"/>
      <c r="D2" s="24"/>
      <c r="E2" s="24"/>
      <c r="F2" s="24"/>
      <c r="G2" s="24"/>
      <c r="H2" s="24"/>
      <c r="I2" s="24"/>
    </row>
    <row r="3" spans="1:9" s="1" customFormat="1" ht="15" customHeight="1" thickBot="1">
      <c r="A3" s="33" t="s">
        <v>57</v>
      </c>
      <c r="B3" s="3"/>
      <c r="C3" s="3"/>
      <c r="D3" s="3"/>
      <c r="E3" s="3"/>
      <c r="F3" s="3"/>
      <c r="G3" s="3"/>
      <c r="H3" s="3"/>
      <c r="I3" s="23"/>
    </row>
    <row r="4" spans="1:9" ht="15" customHeight="1">
      <c r="A4" s="14"/>
      <c r="B4" s="15"/>
      <c r="C4" s="65" t="s">
        <v>56</v>
      </c>
      <c r="D4" s="66"/>
      <c r="E4" s="66"/>
      <c r="F4" s="67"/>
      <c r="G4" s="16"/>
      <c r="H4"/>
    </row>
    <row r="5" spans="1:9" ht="15" customHeight="1">
      <c r="A5" s="17"/>
      <c r="B5" s="3"/>
      <c r="C5" s="13"/>
      <c r="D5" s="9"/>
      <c r="E5" s="10"/>
      <c r="F5" s="10"/>
      <c r="G5" s="18" t="s">
        <v>0</v>
      </c>
      <c r="H5"/>
    </row>
    <row r="6" spans="1:9" ht="15" customHeight="1">
      <c r="A6" s="17"/>
      <c r="B6" s="3"/>
      <c r="C6" s="12" t="s">
        <v>1</v>
      </c>
      <c r="D6" s="73" t="s">
        <v>4</v>
      </c>
      <c r="E6" s="12" t="s">
        <v>2</v>
      </c>
      <c r="F6" s="12" t="s">
        <v>3</v>
      </c>
      <c r="G6" s="19"/>
      <c r="H6"/>
    </row>
    <row r="7" spans="1:9" ht="15" customHeight="1">
      <c r="A7" s="20"/>
      <c r="B7" s="8"/>
      <c r="C7" s="11"/>
      <c r="D7" s="74"/>
      <c r="E7" s="11"/>
      <c r="F7" s="11"/>
      <c r="G7" s="21" t="s">
        <v>53</v>
      </c>
      <c r="H7"/>
    </row>
    <row r="8" spans="1:9" ht="15" customHeight="1">
      <c r="A8" s="41">
        <v>1</v>
      </c>
      <c r="B8" s="42" t="s">
        <v>5</v>
      </c>
      <c r="C8" s="51">
        <v>78678</v>
      </c>
      <c r="D8" s="43">
        <v>2968</v>
      </c>
      <c r="E8" s="43">
        <v>61802</v>
      </c>
      <c r="F8" s="43">
        <v>140480</v>
      </c>
      <c r="G8" s="52">
        <f>E8/F8</f>
        <v>0.43993451025056945</v>
      </c>
      <c r="H8" s="6"/>
    </row>
    <row r="9" spans="1:9" ht="15" customHeight="1">
      <c r="A9" s="25">
        <f>(A8+1)</f>
        <v>2</v>
      </c>
      <c r="B9" s="26" t="s">
        <v>6</v>
      </c>
      <c r="C9" s="39">
        <v>18267</v>
      </c>
      <c r="D9" s="27">
        <v>631</v>
      </c>
      <c r="E9" s="27">
        <v>10382</v>
      </c>
      <c r="F9" s="27">
        <v>28649</v>
      </c>
      <c r="G9" s="36">
        <f>E9/F9</f>
        <v>0.36238612167963979</v>
      </c>
      <c r="H9" s="6"/>
    </row>
    <row r="10" spans="1:9" ht="15" customHeight="1">
      <c r="A10" s="41">
        <f t="shared" ref="A10:A25" si="0">(A9+1)</f>
        <v>3</v>
      </c>
      <c r="B10" s="44" t="s">
        <v>7</v>
      </c>
      <c r="C10" s="53">
        <v>16025</v>
      </c>
      <c r="D10" s="45">
        <v>635</v>
      </c>
      <c r="E10" s="45">
        <v>10777</v>
      </c>
      <c r="F10" s="45">
        <v>26802</v>
      </c>
      <c r="G10" s="59">
        <f t="shared" ref="G10:G54" si="1">E10/F10</f>
        <v>0.40209685844339976</v>
      </c>
      <c r="H10" s="6"/>
    </row>
    <row r="11" spans="1:9" ht="15" customHeight="1">
      <c r="A11" s="25">
        <f t="shared" si="0"/>
        <v>4</v>
      </c>
      <c r="B11" s="26" t="s">
        <v>8</v>
      </c>
      <c r="C11" s="39">
        <v>31486</v>
      </c>
      <c r="D11" s="27">
        <v>1085</v>
      </c>
      <c r="E11" s="27">
        <v>17107</v>
      </c>
      <c r="F11" s="27">
        <v>48593</v>
      </c>
      <c r="G11" s="36">
        <f t="shared" si="1"/>
        <v>0.35204659107278824</v>
      </c>
      <c r="H11" s="6"/>
    </row>
    <row r="12" spans="1:9" ht="15" customHeight="1">
      <c r="A12" s="46">
        <f t="shared" si="0"/>
        <v>5</v>
      </c>
      <c r="B12" s="47" t="s">
        <v>9</v>
      </c>
      <c r="C12" s="55">
        <v>15686</v>
      </c>
      <c r="D12" s="48">
        <v>1100</v>
      </c>
      <c r="E12" s="48">
        <v>7482</v>
      </c>
      <c r="F12" s="48">
        <v>23168</v>
      </c>
      <c r="G12" s="56">
        <f t="shared" si="1"/>
        <v>0.32294544198895025</v>
      </c>
      <c r="H12" s="6"/>
    </row>
    <row r="13" spans="1:9" ht="15" customHeight="1">
      <c r="A13" s="25">
        <f t="shared" si="0"/>
        <v>6</v>
      </c>
      <c r="B13" s="26" t="s">
        <v>10</v>
      </c>
      <c r="C13" s="39">
        <v>16218</v>
      </c>
      <c r="D13" s="29">
        <v>420</v>
      </c>
      <c r="E13" s="29">
        <v>9612</v>
      </c>
      <c r="F13" s="29">
        <v>25830</v>
      </c>
      <c r="G13" s="64">
        <f t="shared" si="1"/>
        <v>0.37212543554006966</v>
      </c>
      <c r="H13" s="6"/>
    </row>
    <row r="14" spans="1:9" ht="15" customHeight="1">
      <c r="A14" s="41">
        <f t="shared" si="0"/>
        <v>7</v>
      </c>
      <c r="B14" s="44" t="s">
        <v>11</v>
      </c>
      <c r="C14" s="53">
        <v>24459</v>
      </c>
      <c r="D14" s="45">
        <v>1110</v>
      </c>
      <c r="E14" s="45">
        <v>20687</v>
      </c>
      <c r="F14" s="45">
        <v>45146</v>
      </c>
      <c r="G14" s="54">
        <f t="shared" si="1"/>
        <v>0.45822442741328134</v>
      </c>
      <c r="H14" s="6"/>
    </row>
    <row r="15" spans="1:9" ht="15" customHeight="1">
      <c r="A15" s="25">
        <f t="shared" si="0"/>
        <v>8</v>
      </c>
      <c r="B15" s="26" t="s">
        <v>12</v>
      </c>
      <c r="C15" s="39">
        <v>32560</v>
      </c>
      <c r="D15" s="27">
        <v>1279</v>
      </c>
      <c r="E15" s="27">
        <v>25683</v>
      </c>
      <c r="F15" s="27">
        <v>58243</v>
      </c>
      <c r="G15" s="36">
        <f t="shared" si="1"/>
        <v>0.44096286248991295</v>
      </c>
      <c r="H15" s="6"/>
    </row>
    <row r="16" spans="1:9" ht="15" customHeight="1">
      <c r="A16" s="41">
        <f t="shared" si="0"/>
        <v>9</v>
      </c>
      <c r="B16" s="44" t="s">
        <v>13</v>
      </c>
      <c r="C16" s="53">
        <v>22973</v>
      </c>
      <c r="D16" s="45">
        <v>562</v>
      </c>
      <c r="E16" s="45">
        <v>18071</v>
      </c>
      <c r="F16" s="45">
        <v>41044</v>
      </c>
      <c r="G16" s="59">
        <f t="shared" si="1"/>
        <v>0.44028359808985479</v>
      </c>
      <c r="H16" s="6"/>
    </row>
    <row r="17" spans="1:8" ht="15" customHeight="1">
      <c r="A17" s="30">
        <f t="shared" si="0"/>
        <v>10</v>
      </c>
      <c r="B17" s="31" t="s">
        <v>14</v>
      </c>
      <c r="C17" s="40">
        <v>23489</v>
      </c>
      <c r="D17" s="32">
        <v>706</v>
      </c>
      <c r="E17" s="32">
        <v>20896</v>
      </c>
      <c r="F17" s="32">
        <v>44385</v>
      </c>
      <c r="G17" s="36">
        <f t="shared" si="1"/>
        <v>0.47078968119860315</v>
      </c>
      <c r="H17" s="6"/>
    </row>
    <row r="18" spans="1:8" ht="15" customHeight="1">
      <c r="A18" s="41">
        <f t="shared" si="0"/>
        <v>11</v>
      </c>
      <c r="B18" s="42" t="s">
        <v>15</v>
      </c>
      <c r="C18" s="53">
        <v>66770</v>
      </c>
      <c r="D18" s="43">
        <v>2111</v>
      </c>
      <c r="E18" s="43">
        <v>52188</v>
      </c>
      <c r="F18" s="43">
        <v>118958</v>
      </c>
      <c r="G18" s="52">
        <f t="shared" si="1"/>
        <v>0.43870946048185072</v>
      </c>
      <c r="H18" s="6"/>
    </row>
    <row r="19" spans="1:8" ht="15" customHeight="1">
      <c r="A19" s="25">
        <f t="shared" si="0"/>
        <v>12</v>
      </c>
      <c r="B19" s="26" t="s">
        <v>16</v>
      </c>
      <c r="C19" s="39">
        <v>62563</v>
      </c>
      <c r="D19" s="27">
        <v>2346</v>
      </c>
      <c r="E19" s="27">
        <v>36357</v>
      </c>
      <c r="F19" s="27">
        <v>98920</v>
      </c>
      <c r="G19" s="36">
        <f t="shared" si="1"/>
        <v>0.36753942579862514</v>
      </c>
      <c r="H19" s="6"/>
    </row>
    <row r="20" spans="1:8" ht="15" customHeight="1">
      <c r="A20" s="41">
        <f t="shared" si="0"/>
        <v>13</v>
      </c>
      <c r="B20" s="44" t="s">
        <v>17</v>
      </c>
      <c r="C20" s="53">
        <v>305047</v>
      </c>
      <c r="D20" s="45">
        <v>8795</v>
      </c>
      <c r="E20" s="45">
        <v>144947</v>
      </c>
      <c r="F20" s="45">
        <v>449994</v>
      </c>
      <c r="G20" s="59">
        <f t="shared" si="1"/>
        <v>0.32210873922763417</v>
      </c>
      <c r="H20" s="6"/>
    </row>
    <row r="21" spans="1:8" ht="15" customHeight="1">
      <c r="A21" s="25">
        <f t="shared" si="0"/>
        <v>14</v>
      </c>
      <c r="B21" s="26" t="s">
        <v>18</v>
      </c>
      <c r="C21" s="39">
        <v>99356</v>
      </c>
      <c r="D21" s="27">
        <v>3492</v>
      </c>
      <c r="E21" s="27">
        <v>50364</v>
      </c>
      <c r="F21" s="27">
        <v>149720</v>
      </c>
      <c r="G21" s="60">
        <f t="shared" si="1"/>
        <v>0.33638792412503338</v>
      </c>
      <c r="H21" s="6"/>
    </row>
    <row r="22" spans="1:8" ht="15" customHeight="1">
      <c r="A22" s="46">
        <f t="shared" si="0"/>
        <v>15</v>
      </c>
      <c r="B22" s="47" t="s">
        <v>19</v>
      </c>
      <c r="C22" s="55">
        <v>25846</v>
      </c>
      <c r="D22" s="48">
        <v>965</v>
      </c>
      <c r="E22" s="48">
        <v>27705</v>
      </c>
      <c r="F22" s="48">
        <v>53551</v>
      </c>
      <c r="G22" s="56">
        <f t="shared" si="1"/>
        <v>0.51735728557823379</v>
      </c>
      <c r="H22" s="6"/>
    </row>
    <row r="23" spans="1:8" ht="15" customHeight="1">
      <c r="A23" s="25">
        <f t="shared" si="0"/>
        <v>16</v>
      </c>
      <c r="B23" s="26" t="s">
        <v>20</v>
      </c>
      <c r="C23" s="39">
        <v>13944</v>
      </c>
      <c r="D23" s="29">
        <v>461</v>
      </c>
      <c r="E23" s="29">
        <v>12522</v>
      </c>
      <c r="F23" s="29">
        <v>26466</v>
      </c>
      <c r="G23" s="37">
        <f t="shared" si="1"/>
        <v>0.47313534345953301</v>
      </c>
      <c r="H23" s="6"/>
    </row>
    <row r="24" spans="1:8" ht="15" customHeight="1">
      <c r="A24" s="41">
        <f t="shared" si="0"/>
        <v>17</v>
      </c>
      <c r="B24" s="44" t="s">
        <v>21</v>
      </c>
      <c r="C24" s="53">
        <v>16322</v>
      </c>
      <c r="D24" s="45">
        <v>613</v>
      </c>
      <c r="E24" s="45">
        <v>12275</v>
      </c>
      <c r="F24" s="45">
        <v>28597</v>
      </c>
      <c r="G24" s="59">
        <f t="shared" si="1"/>
        <v>0.42924082945763542</v>
      </c>
      <c r="H24" s="6"/>
    </row>
    <row r="25" spans="1:8" ht="15" customHeight="1">
      <c r="A25" s="25">
        <f t="shared" si="0"/>
        <v>18</v>
      </c>
      <c r="B25" s="26" t="s">
        <v>22</v>
      </c>
      <c r="C25" s="39">
        <v>12748</v>
      </c>
      <c r="D25" s="27">
        <v>479</v>
      </c>
      <c r="E25" s="27">
        <v>9449</v>
      </c>
      <c r="F25" s="27">
        <v>22197</v>
      </c>
      <c r="G25" s="36">
        <f t="shared" si="1"/>
        <v>0.42568815605712484</v>
      </c>
      <c r="H25" s="6"/>
    </row>
    <row r="26" spans="1:8" ht="15" customHeight="1">
      <c r="A26" s="41">
        <f t="shared" ref="A26:A41" si="2">(A25+1)</f>
        <v>19</v>
      </c>
      <c r="B26" s="44" t="s">
        <v>23</v>
      </c>
      <c r="C26" s="53">
        <v>11733</v>
      </c>
      <c r="D26" s="45">
        <v>363</v>
      </c>
      <c r="E26" s="45">
        <v>8212</v>
      </c>
      <c r="F26" s="45">
        <v>19945</v>
      </c>
      <c r="G26" s="59">
        <f t="shared" si="1"/>
        <v>0.41173226372524441</v>
      </c>
      <c r="H26" s="6"/>
    </row>
    <row r="27" spans="1:8" ht="15" customHeight="1">
      <c r="A27" s="30">
        <f t="shared" si="2"/>
        <v>20</v>
      </c>
      <c r="B27" s="31" t="s">
        <v>24</v>
      </c>
      <c r="C27" s="40">
        <v>25173</v>
      </c>
      <c r="D27" s="32">
        <v>887</v>
      </c>
      <c r="E27" s="32">
        <v>25843</v>
      </c>
      <c r="F27" s="32">
        <v>51016</v>
      </c>
      <c r="G27" s="36">
        <f t="shared" si="1"/>
        <v>0.50656656735141914</v>
      </c>
      <c r="H27" s="6"/>
    </row>
    <row r="28" spans="1:8" ht="15" customHeight="1">
      <c r="A28" s="41">
        <f t="shared" si="2"/>
        <v>21</v>
      </c>
      <c r="B28" s="42" t="s">
        <v>25</v>
      </c>
      <c r="C28" s="53">
        <v>25377</v>
      </c>
      <c r="D28" s="43">
        <v>792</v>
      </c>
      <c r="E28" s="43">
        <v>22178</v>
      </c>
      <c r="F28" s="43">
        <v>47555</v>
      </c>
      <c r="G28" s="52">
        <f t="shared" si="1"/>
        <v>0.46636526127641675</v>
      </c>
      <c r="H28" s="6"/>
    </row>
    <row r="29" spans="1:8" ht="15" customHeight="1">
      <c r="A29" s="25">
        <f t="shared" si="2"/>
        <v>22</v>
      </c>
      <c r="B29" s="26" t="s">
        <v>26</v>
      </c>
      <c r="C29" s="39">
        <v>46339</v>
      </c>
      <c r="D29" s="27">
        <v>1365</v>
      </c>
      <c r="E29" s="27">
        <v>40685</v>
      </c>
      <c r="F29" s="27">
        <v>87024</v>
      </c>
      <c r="G29" s="36">
        <f t="shared" si="1"/>
        <v>0.46751470858613714</v>
      </c>
      <c r="H29" s="6"/>
    </row>
    <row r="30" spans="1:8" ht="15" customHeight="1">
      <c r="A30" s="41">
        <f t="shared" si="2"/>
        <v>23</v>
      </c>
      <c r="B30" s="44" t="s">
        <v>27</v>
      </c>
      <c r="C30" s="53">
        <v>105723</v>
      </c>
      <c r="D30" s="45">
        <v>3092</v>
      </c>
      <c r="E30" s="45">
        <v>55717</v>
      </c>
      <c r="F30" s="45">
        <v>161440</v>
      </c>
      <c r="G30" s="59">
        <f t="shared" si="1"/>
        <v>0.34512512388503469</v>
      </c>
      <c r="H30" s="6"/>
    </row>
    <row r="31" spans="1:8" ht="15" customHeight="1">
      <c r="A31" s="25">
        <f t="shared" si="2"/>
        <v>24</v>
      </c>
      <c r="B31" s="26" t="s">
        <v>28</v>
      </c>
      <c r="C31" s="39">
        <v>21765</v>
      </c>
      <c r="D31" s="27">
        <v>695</v>
      </c>
      <c r="E31" s="27">
        <v>18580</v>
      </c>
      <c r="F31" s="27">
        <v>40345</v>
      </c>
      <c r="G31" s="36">
        <f t="shared" si="1"/>
        <v>0.46052794646176726</v>
      </c>
      <c r="H31" s="6"/>
    </row>
    <row r="32" spans="1:8" ht="15" customHeight="1">
      <c r="A32" s="46">
        <f t="shared" si="2"/>
        <v>25</v>
      </c>
      <c r="B32" s="47" t="s">
        <v>29</v>
      </c>
      <c r="C32" s="55">
        <v>16186</v>
      </c>
      <c r="D32" s="48">
        <v>623</v>
      </c>
      <c r="E32" s="48">
        <v>12354</v>
      </c>
      <c r="F32" s="48">
        <v>28540</v>
      </c>
      <c r="G32" s="56">
        <f t="shared" si="1"/>
        <v>0.43286615276804485</v>
      </c>
      <c r="H32" s="6"/>
    </row>
    <row r="33" spans="1:8" ht="15" customHeight="1">
      <c r="A33" s="25">
        <f t="shared" si="2"/>
        <v>26</v>
      </c>
      <c r="B33" s="26" t="s">
        <v>30</v>
      </c>
      <c r="C33" s="39">
        <v>42052</v>
      </c>
      <c r="D33" s="29">
        <v>1032</v>
      </c>
      <c r="E33" s="29">
        <v>20678</v>
      </c>
      <c r="F33" s="29">
        <v>62730</v>
      </c>
      <c r="G33" s="64">
        <f t="shared" si="1"/>
        <v>0.32963494340825761</v>
      </c>
      <c r="H33" s="6"/>
    </row>
    <row r="34" spans="1:8" ht="15" customHeight="1">
      <c r="A34" s="41">
        <f t="shared" si="2"/>
        <v>27</v>
      </c>
      <c r="B34" s="44" t="s">
        <v>31</v>
      </c>
      <c r="C34" s="53">
        <v>166317</v>
      </c>
      <c r="D34" s="45">
        <v>3881</v>
      </c>
      <c r="E34" s="45">
        <v>74001</v>
      </c>
      <c r="F34" s="45">
        <v>240318</v>
      </c>
      <c r="G34" s="54">
        <f t="shared" si="1"/>
        <v>0.30792949342121689</v>
      </c>
      <c r="H34" s="6"/>
    </row>
    <row r="35" spans="1:8" ht="15" customHeight="1">
      <c r="A35" s="25">
        <f t="shared" si="2"/>
        <v>28</v>
      </c>
      <c r="B35" s="26" t="s">
        <v>32</v>
      </c>
      <c r="C35" s="39">
        <v>72873</v>
      </c>
      <c r="D35" s="27">
        <v>1839</v>
      </c>
      <c r="E35" s="27">
        <v>38847</v>
      </c>
      <c r="F35" s="27">
        <v>111720</v>
      </c>
      <c r="G35" s="60">
        <f t="shared" si="1"/>
        <v>0.34771750805585394</v>
      </c>
      <c r="H35" s="6"/>
    </row>
    <row r="36" spans="1:8" ht="15" customHeight="1">
      <c r="A36" s="41">
        <f t="shared" si="2"/>
        <v>29</v>
      </c>
      <c r="B36" s="44" t="s">
        <v>33</v>
      </c>
      <c r="C36" s="53">
        <v>15973</v>
      </c>
      <c r="D36" s="45">
        <v>407</v>
      </c>
      <c r="E36" s="45">
        <v>10941</v>
      </c>
      <c r="F36" s="45">
        <v>26914</v>
      </c>
      <c r="G36" s="54">
        <f t="shared" si="1"/>
        <v>0.40651705432117113</v>
      </c>
      <c r="H36" s="6"/>
    </row>
    <row r="37" spans="1:8" ht="15" customHeight="1">
      <c r="A37" s="30">
        <f t="shared" si="2"/>
        <v>30</v>
      </c>
      <c r="B37" s="31" t="s">
        <v>34</v>
      </c>
      <c r="C37" s="40">
        <v>13783</v>
      </c>
      <c r="D37" s="32">
        <v>412</v>
      </c>
      <c r="E37" s="32">
        <v>13261</v>
      </c>
      <c r="F37" s="32">
        <v>27044</v>
      </c>
      <c r="G37" s="36">
        <f t="shared" si="1"/>
        <v>0.49034906078982399</v>
      </c>
      <c r="H37" s="6"/>
    </row>
    <row r="38" spans="1:8" ht="15" customHeight="1">
      <c r="A38" s="41">
        <f t="shared" si="2"/>
        <v>31</v>
      </c>
      <c r="B38" s="42" t="s">
        <v>35</v>
      </c>
      <c r="C38" s="53">
        <v>7728</v>
      </c>
      <c r="D38" s="43">
        <v>191</v>
      </c>
      <c r="E38" s="43">
        <v>6225</v>
      </c>
      <c r="F38" s="43">
        <v>13953</v>
      </c>
      <c r="G38" s="52">
        <f t="shared" si="1"/>
        <v>0.44614061492152224</v>
      </c>
      <c r="H38" s="6"/>
    </row>
    <row r="39" spans="1:8" ht="15" customHeight="1">
      <c r="A39" s="25">
        <f t="shared" si="2"/>
        <v>32</v>
      </c>
      <c r="B39" s="26" t="s">
        <v>36</v>
      </c>
      <c r="C39" s="39">
        <v>9685</v>
      </c>
      <c r="D39" s="27">
        <v>306</v>
      </c>
      <c r="E39" s="27">
        <v>8113</v>
      </c>
      <c r="F39" s="27">
        <v>17798</v>
      </c>
      <c r="G39" s="36">
        <f t="shared" si="1"/>
        <v>0.45583773457691873</v>
      </c>
      <c r="H39" s="6"/>
    </row>
    <row r="40" spans="1:8" ht="15" customHeight="1">
      <c r="A40" s="41">
        <f t="shared" si="2"/>
        <v>33</v>
      </c>
      <c r="B40" s="44" t="s">
        <v>37</v>
      </c>
      <c r="C40" s="53">
        <v>26817</v>
      </c>
      <c r="D40" s="45">
        <v>650</v>
      </c>
      <c r="E40" s="45">
        <v>18811</v>
      </c>
      <c r="F40" s="45">
        <v>45628</v>
      </c>
      <c r="G40" s="59">
        <f t="shared" si="1"/>
        <v>0.41226878232664155</v>
      </c>
      <c r="H40" s="6"/>
    </row>
    <row r="41" spans="1:8" ht="15" customHeight="1">
      <c r="A41" s="25">
        <f t="shared" si="2"/>
        <v>34</v>
      </c>
      <c r="B41" s="26" t="s">
        <v>38</v>
      </c>
      <c r="C41" s="39">
        <v>38330</v>
      </c>
      <c r="D41" s="27">
        <v>1060</v>
      </c>
      <c r="E41" s="27">
        <v>29562</v>
      </c>
      <c r="F41" s="27">
        <v>67892</v>
      </c>
      <c r="G41" s="60">
        <f t="shared" si="1"/>
        <v>0.43542685441583689</v>
      </c>
      <c r="H41" s="6"/>
    </row>
    <row r="42" spans="1:8" ht="15" customHeight="1">
      <c r="A42" s="46">
        <f t="shared" ref="A42:A54" si="3">(A41+1)</f>
        <v>35</v>
      </c>
      <c r="B42" s="47" t="s">
        <v>39</v>
      </c>
      <c r="C42" s="55">
        <v>17032</v>
      </c>
      <c r="D42" s="48">
        <v>554</v>
      </c>
      <c r="E42" s="48">
        <v>14769</v>
      </c>
      <c r="F42" s="48">
        <v>31801</v>
      </c>
      <c r="G42" s="56">
        <f t="shared" si="1"/>
        <v>0.46441935788182759</v>
      </c>
      <c r="H42" s="6"/>
    </row>
    <row r="43" spans="1:8" ht="15" customHeight="1">
      <c r="A43" s="25">
        <f t="shared" si="3"/>
        <v>36</v>
      </c>
      <c r="B43" s="26" t="s">
        <v>40</v>
      </c>
      <c r="C43" s="39">
        <v>10556</v>
      </c>
      <c r="D43" s="29">
        <v>259</v>
      </c>
      <c r="E43" s="29">
        <v>7379</v>
      </c>
      <c r="F43" s="29">
        <v>17935</v>
      </c>
      <c r="G43" s="64">
        <f t="shared" si="1"/>
        <v>0.41143016448285474</v>
      </c>
      <c r="H43" s="6"/>
    </row>
    <row r="44" spans="1:8" ht="15" customHeight="1">
      <c r="A44" s="41">
        <f t="shared" si="3"/>
        <v>37</v>
      </c>
      <c r="B44" s="44" t="s">
        <v>41</v>
      </c>
      <c r="C44" s="53">
        <v>13079</v>
      </c>
      <c r="D44" s="45">
        <v>313</v>
      </c>
      <c r="E44" s="45">
        <v>10548</v>
      </c>
      <c r="F44" s="45">
        <v>23627</v>
      </c>
      <c r="G44" s="54">
        <f t="shared" si="1"/>
        <v>0.44643839674948155</v>
      </c>
      <c r="H44" s="6"/>
    </row>
    <row r="45" spans="1:8" ht="15" customHeight="1">
      <c r="A45" s="25">
        <f t="shared" si="3"/>
        <v>38</v>
      </c>
      <c r="B45" s="26" t="s">
        <v>42</v>
      </c>
      <c r="C45" s="39">
        <v>20211</v>
      </c>
      <c r="D45" s="27">
        <v>614</v>
      </c>
      <c r="E45" s="27">
        <v>15614</v>
      </c>
      <c r="F45" s="27">
        <v>35825</v>
      </c>
      <c r="G45" s="36">
        <f t="shared" si="1"/>
        <v>0.43584089323098396</v>
      </c>
      <c r="H45" s="6"/>
    </row>
    <row r="46" spans="1:8" ht="15" customHeight="1">
      <c r="A46" s="41">
        <f t="shared" si="3"/>
        <v>39</v>
      </c>
      <c r="B46" s="44" t="s">
        <v>43</v>
      </c>
      <c r="C46" s="53">
        <v>11476</v>
      </c>
      <c r="D46" s="45">
        <v>356</v>
      </c>
      <c r="E46" s="45">
        <v>6989</v>
      </c>
      <c r="F46" s="45">
        <v>18465</v>
      </c>
      <c r="G46" s="59">
        <f t="shared" si="1"/>
        <v>0.37849986460871921</v>
      </c>
      <c r="H46" s="6"/>
    </row>
    <row r="47" spans="1:8" ht="15" customHeight="1">
      <c r="A47" s="30">
        <f t="shared" si="3"/>
        <v>40</v>
      </c>
      <c r="B47" s="31" t="s">
        <v>44</v>
      </c>
      <c r="C47" s="40">
        <v>83075</v>
      </c>
      <c r="D47" s="32">
        <v>1783</v>
      </c>
      <c r="E47" s="32">
        <v>43557</v>
      </c>
      <c r="F47" s="32">
        <v>126632</v>
      </c>
      <c r="G47" s="36">
        <f t="shared" si="1"/>
        <v>0.34396519047318214</v>
      </c>
      <c r="H47" s="6"/>
    </row>
    <row r="48" spans="1:8" ht="15" customHeight="1">
      <c r="A48" s="41">
        <f t="shared" si="3"/>
        <v>41</v>
      </c>
      <c r="B48" s="42" t="s">
        <v>45</v>
      </c>
      <c r="C48" s="53">
        <v>12300</v>
      </c>
      <c r="D48" s="43">
        <v>347</v>
      </c>
      <c r="E48" s="43">
        <v>6143</v>
      </c>
      <c r="F48" s="43">
        <v>18443</v>
      </c>
      <c r="G48" s="52">
        <f t="shared" si="1"/>
        <v>0.33308030146939216</v>
      </c>
      <c r="H48" s="6"/>
    </row>
    <row r="49" spans="1:8" ht="15" customHeight="1">
      <c r="A49" s="25">
        <f t="shared" si="3"/>
        <v>42</v>
      </c>
      <c r="B49" s="26" t="s">
        <v>46</v>
      </c>
      <c r="C49" s="39">
        <v>21147</v>
      </c>
      <c r="D49" s="27">
        <v>520</v>
      </c>
      <c r="E49" s="27">
        <v>10899</v>
      </c>
      <c r="F49" s="27">
        <v>32046</v>
      </c>
      <c r="G49" s="36">
        <f t="shared" si="1"/>
        <v>0.34010484927916118</v>
      </c>
      <c r="H49" s="6"/>
    </row>
    <row r="50" spans="1:8" ht="15" customHeight="1">
      <c r="A50" s="41">
        <f t="shared" si="3"/>
        <v>43</v>
      </c>
      <c r="B50" s="44" t="s">
        <v>47</v>
      </c>
      <c r="C50" s="53">
        <v>29289</v>
      </c>
      <c r="D50" s="45">
        <v>943</v>
      </c>
      <c r="E50" s="45">
        <v>15458</v>
      </c>
      <c r="F50" s="45">
        <v>44747</v>
      </c>
      <c r="G50" s="59">
        <f t="shared" si="1"/>
        <v>0.3454533264799875</v>
      </c>
      <c r="H50" s="6"/>
    </row>
    <row r="51" spans="1:8" ht="15" customHeight="1">
      <c r="A51" s="25">
        <f t="shared" si="3"/>
        <v>44</v>
      </c>
      <c r="B51" s="26" t="s">
        <v>48</v>
      </c>
      <c r="C51" s="39">
        <v>18068</v>
      </c>
      <c r="D51" s="27">
        <v>513</v>
      </c>
      <c r="E51" s="27">
        <v>11503</v>
      </c>
      <c r="F51" s="27">
        <v>29571</v>
      </c>
      <c r="G51" s="60">
        <f t="shared" si="1"/>
        <v>0.38899597578708872</v>
      </c>
      <c r="H51" s="6"/>
    </row>
    <row r="52" spans="1:8" ht="15" customHeight="1">
      <c r="A52" s="46">
        <f t="shared" si="3"/>
        <v>45</v>
      </c>
      <c r="B52" s="47" t="s">
        <v>49</v>
      </c>
      <c r="C52" s="55">
        <v>17311</v>
      </c>
      <c r="D52" s="48">
        <v>471</v>
      </c>
      <c r="E52" s="48">
        <v>11640</v>
      </c>
      <c r="F52" s="48">
        <v>28951</v>
      </c>
      <c r="G52" s="62">
        <f t="shared" si="1"/>
        <v>0.40205865082380576</v>
      </c>
      <c r="H52" s="7"/>
    </row>
    <row r="53" spans="1:8" ht="15" customHeight="1">
      <c r="A53" s="35">
        <f t="shared" si="3"/>
        <v>46</v>
      </c>
      <c r="B53" s="26" t="s">
        <v>50</v>
      </c>
      <c r="C53" s="39">
        <v>26536</v>
      </c>
      <c r="D53" s="29">
        <v>555</v>
      </c>
      <c r="E53" s="29">
        <v>12904</v>
      </c>
      <c r="F53" s="29">
        <v>39440</v>
      </c>
      <c r="G53" s="63">
        <f t="shared" si="1"/>
        <v>0.32718052738336711</v>
      </c>
      <c r="H53" s="7"/>
    </row>
    <row r="54" spans="1:8" ht="15" customHeight="1" thickBot="1">
      <c r="A54" s="49">
        <f t="shared" si="3"/>
        <v>47</v>
      </c>
      <c r="B54" s="57" t="s">
        <v>51</v>
      </c>
      <c r="C54" s="58">
        <v>26864</v>
      </c>
      <c r="D54" s="50">
        <v>1331</v>
      </c>
      <c r="E54" s="50">
        <v>13249</v>
      </c>
      <c r="F54" s="50">
        <v>40113</v>
      </c>
      <c r="G54" s="61">
        <f t="shared" si="1"/>
        <v>0.33029192531099644</v>
      </c>
      <c r="H54" s="7"/>
    </row>
    <row r="55" spans="1:8" ht="15" customHeight="1" thickTop="1" thickBot="1">
      <c r="A55" s="69" t="s">
        <v>52</v>
      </c>
      <c r="B55" s="70"/>
      <c r="C55" s="28">
        <v>1835235</v>
      </c>
      <c r="D55" s="28">
        <v>55912</v>
      </c>
      <c r="E55" s="28">
        <v>1132966</v>
      </c>
      <c r="F55" s="28">
        <v>2968201</v>
      </c>
      <c r="G55" s="38">
        <f>E55/F55</f>
        <v>0.38170123923548305</v>
      </c>
      <c r="H55" s="7"/>
    </row>
    <row r="56" spans="1:8" ht="72" customHeight="1">
      <c r="A56" s="71" t="s">
        <v>54</v>
      </c>
      <c r="B56" s="72"/>
      <c r="C56" s="72"/>
      <c r="D56" s="72"/>
      <c r="E56" s="72"/>
      <c r="F56" s="72"/>
      <c r="G56" s="72"/>
      <c r="H56" s="34"/>
    </row>
    <row r="57" spans="1:8" s="1" customFormat="1" ht="4.5" customHeight="1">
      <c r="A57" s="4"/>
      <c r="B57" s="5"/>
      <c r="C57" s="22"/>
      <c r="D57" s="22"/>
      <c r="E57" s="22"/>
      <c r="F57" s="22"/>
    </row>
    <row r="58" spans="1:8" hidden="1">
      <c r="C58" s="5"/>
      <c r="D58" s="5"/>
      <c r="E58" s="5"/>
      <c r="F58" s="5"/>
    </row>
    <row r="59" spans="1:8"/>
    <row r="60" spans="1:8"/>
    <row r="61" spans="1:8"/>
  </sheetData>
  <mergeCells count="5">
    <mergeCell ref="C4:F4"/>
    <mergeCell ref="A1:I1"/>
    <mergeCell ref="A55:B55"/>
    <mergeCell ref="A56:G56"/>
    <mergeCell ref="D6:D7"/>
  </mergeCells>
  <phoneticPr fontId="10"/>
  <printOptions horizontalCentered="1" gridLinesSet="0"/>
  <pageMargins left="0.59055118110236227" right="0.19685039370078741" top="0.28999999999999998" bottom="0.39370078740157483" header="0.16" footer="0.19685039370078741"/>
  <pageSetup paperSize="9" scale="96" orientation="portrait" r:id="rId1"/>
  <headerFooter differentOddEven="1"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2.xml><?xml version="1.0" encoding="utf-8"?>
<ds:datastoreItem xmlns:ds="http://schemas.openxmlformats.org/officeDocument/2006/customXml" ds:itemID="{113386C2-5704-4BA6-9AB6-BF20D46BC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83C7D-EAA5-4842-977F-F65141143A8F}">
  <ds:schemaRefs>
    <ds:schemaRef ds:uri="http://purl.org/dc/dcmitype/"/>
    <ds:schemaRef ds:uri="http://schemas.microsoft.com/office/2006/metadata/properties"/>
    <ds:schemaRef ds:uri="8B97BE19-CDDD-400E-817A-CFDD13F7EC12"/>
    <ds:schemaRef ds:uri="http://schemas.microsoft.com/office/2006/documentManagement/types"/>
    <ds:schemaRef ds:uri="http://purl.org/dc/elements/1.1/"/>
    <ds:schemaRef ds:uri="http://purl.org/dc/terms/"/>
    <ds:schemaRef ds:uri="http://www.w3.org/XML/1998/namespace"/>
    <ds:schemaRef ds:uri="http://schemas.openxmlformats.org/package/2006/metadata/core-properties"/>
    <ds:schemaRef ds:uri="a26e8c21-bb33-4713-9412-b270a128aa55"/>
    <ds:schemaRef ds:uri="http://schemas.microsoft.com/office/infopath/2007/PartnerControls"/>
    <ds:schemaRef ds:uri="263dbbe5-076b-4606-a03b-9598f5f2f35a"/>
    <ds:schemaRef ds:uri="56c6b81f-1a00-4974-b801-8045663bd344"/>
  </ds:schemaRefs>
</ds:datastoreItem>
</file>

<file path=customXml/itemProps4.xml><?xml version="1.0" encoding="utf-8"?>
<ds:datastoreItem xmlns:ds="http://schemas.openxmlformats.org/officeDocument/2006/customXml" ds:itemID="{925F9003-90D8-4EB5-BAC9-F0E11D0B2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鈴木 祐輝(suzuki-yuuki.5u2)</cp:lastModifiedBy>
  <cp:lastPrinted>2012-07-02T08:55:06Z</cp:lastPrinted>
  <dcterms:created xsi:type="dcterms:W3CDTF">2001-04-25T02:48:40Z</dcterms:created>
  <dcterms:modified xsi:type="dcterms:W3CDTF">2025-09-02T07:49:58Z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y fmtid="{D5CDD505-2E9C-101B-9397-08002B2CF9AE}" pid="3" name="ContentTypeId">
    <vt:lpwstr>0x0101000B0F19441C0C2B41A54BDBE58721BCBB</vt:lpwstr>
  </property>
  <property fmtid="{D5CDD505-2E9C-101B-9397-08002B2CF9AE}" pid="4" name="MediaServiceImageTags">
    <vt:lpwstr/>
  </property>
</Properties>
</file>