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8" documentId="8_{C6119A33-5188-4548-B98F-B9E54EB8B505}" xr6:coauthVersionLast="47" xr6:coauthVersionMax="47" xr10:uidLastSave="{3A873C84-78EF-4E9A-9C95-5E6654F4471D}"/>
  <bookViews>
    <workbookView xWindow="-110" yWindow="-110" windowWidth="19420" windowHeight="11500" tabRatio="856" xr2:uid="{00000000-000D-0000-FFFF-FFFF00000000}"/>
  </bookViews>
  <sheets>
    <sheet name="Ⅱ－（１）" sheetId="37" r:id="rId1"/>
  </sheets>
  <definedNames>
    <definedName name="_xlnm.Print_Area" localSheetId="0">'Ⅱ－（１）'!$A$1:$H$57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37" l="1"/>
  <c r="H55" i="37"/>
  <c r="H8" i="37"/>
  <c r="H54" i="37" l="1"/>
  <c r="H10" i="37" l="1"/>
  <c r="H11" i="37"/>
  <c r="H12" i="37"/>
  <c r="H13" i="37"/>
  <c r="H14" i="37"/>
  <c r="H15" i="37"/>
  <c r="H16" i="37"/>
  <c r="H17" i="37"/>
  <c r="H18" i="37"/>
  <c r="H19" i="37"/>
  <c r="H20" i="37"/>
  <c r="H21" i="37"/>
  <c r="H22" i="37"/>
  <c r="H23" i="37"/>
  <c r="H24" i="37"/>
  <c r="H25" i="37"/>
  <c r="H26" i="37"/>
  <c r="H27" i="37"/>
  <c r="H28" i="37"/>
  <c r="H29" i="37"/>
  <c r="H30" i="37"/>
  <c r="H31" i="37"/>
  <c r="H32" i="37"/>
  <c r="H33" i="37"/>
  <c r="H34" i="37"/>
  <c r="H35" i="37"/>
  <c r="H36" i="37"/>
  <c r="H37" i="37"/>
  <c r="H38" i="37"/>
  <c r="H39" i="37"/>
  <c r="H40" i="37"/>
  <c r="H41" i="37"/>
  <c r="H42" i="37"/>
  <c r="H43" i="37"/>
  <c r="H44" i="37"/>
  <c r="H45" i="37"/>
  <c r="H46" i="37"/>
  <c r="H47" i="37"/>
  <c r="H48" i="37"/>
  <c r="H49" i="37"/>
  <c r="H50" i="37"/>
  <c r="H51" i="37"/>
  <c r="H52" i="37"/>
  <c r="H53" i="37"/>
  <c r="A9" i="37"/>
  <c r="A10" i="37" s="1"/>
  <c r="A11" i="37" s="1"/>
  <c r="A12" i="37" s="1"/>
  <c r="A13" i="37" s="1"/>
  <c r="A14" i="37" s="1"/>
  <c r="A15" i="37" s="1"/>
  <c r="A16" i="37" s="1"/>
  <c r="A17" i="37" s="1"/>
  <c r="A18" i="37" s="1"/>
  <c r="A19" i="37" s="1"/>
  <c r="A20" i="37" s="1"/>
  <c r="A21" i="37" s="1"/>
  <c r="A22" i="37" s="1"/>
  <c r="A23" i="37" s="1"/>
  <c r="A24" i="37" s="1"/>
  <c r="A25" i="37" s="1"/>
  <c r="A26" i="37" s="1"/>
  <c r="A27" i="37" s="1"/>
  <c r="A28" i="37" s="1"/>
  <c r="A29" i="37" s="1"/>
  <c r="A30" i="37" s="1"/>
  <c r="A31" i="37" s="1"/>
  <c r="A32" i="37" s="1"/>
  <c r="A33" i="37" s="1"/>
  <c r="A34" i="37" s="1"/>
  <c r="A35" i="37" s="1"/>
  <c r="A36" i="37" s="1"/>
  <c r="A37" i="37" s="1"/>
  <c r="A38" i="37" s="1"/>
  <c r="A39" i="37" s="1"/>
  <c r="A40" i="37" s="1"/>
  <c r="A41" i="37" s="1"/>
  <c r="A42" i="37" s="1"/>
  <c r="A43" i="37" s="1"/>
  <c r="A44" i="37" s="1"/>
  <c r="A45" i="37" s="1"/>
  <c r="A46" i="37" s="1"/>
  <c r="A47" i="37" s="1"/>
  <c r="A48" i="37" s="1"/>
  <c r="A49" i="37" s="1"/>
  <c r="A50" i="37" s="1"/>
  <c r="A51" i="37" s="1"/>
  <c r="A52" i="37" s="1"/>
  <c r="A53" i="37" s="1"/>
  <c r="A54" i="37" s="1"/>
</calcChain>
</file>

<file path=xl/sharedStrings.xml><?xml version="1.0" encoding="utf-8"?>
<sst xmlns="http://schemas.openxmlformats.org/spreadsheetml/2006/main" count="58" uniqueCount="58">
  <si>
    <t>委　託　率</t>
  </si>
  <si>
    <t>個　別</t>
  </si>
  <si>
    <t>委　託</t>
  </si>
  <si>
    <t>合　計</t>
  </si>
  <si>
    <t>うち有期</t>
  </si>
  <si>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</si>
  <si>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</si>
  <si>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</si>
  <si>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</si>
  <si>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</si>
  <si>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</si>
  <si>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</si>
  <si>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</si>
  <si>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</si>
  <si>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</si>
  <si>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</si>
  <si>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</si>
  <si>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</si>
  <si>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</si>
  <si>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</si>
  <si>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</si>
  <si>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</si>
  <si>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</si>
  <si>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</si>
  <si>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</si>
  <si>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</si>
  <si>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</si>
  <si>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</si>
  <si>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</si>
  <si>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</si>
  <si>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</si>
  <si>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</si>
  <si>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</si>
  <si>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</si>
  <si>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</si>
  <si>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</si>
  <si>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</si>
  <si>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</si>
  <si>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</si>
  <si>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</si>
  <si>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</si>
  <si>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</si>
  <si>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</si>
  <si>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</si>
  <si>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</si>
  <si>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</si>
  <si>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</si>
  <si>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</si>
  <si>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</si>
  <si>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</si>
  <si>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</si>
  <si>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</si>
  <si>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合計</t>
    <rPh sb="0" eb="2">
      <t>ゴウケイ</t>
    </rPh>
    <phoneticPr fontId="8"/>
  </si>
  <si>
    <t>委託÷合計</t>
    <rPh sb="0" eb="2">
      <t>イタク</t>
    </rPh>
    <rPh sb="3" eb="5">
      <t>ゴウケイ</t>
    </rPh>
    <phoneticPr fontId="8"/>
  </si>
  <si>
    <t>（注1）「個別」とは、労働保険適用事業のうち、労働保険事務の処理を労働保険事務組合に委託していない事業のこと。
(注2）「有期」とは、労働保険適用事業のうち、あらかじめ事業の期間が予定されている事業のこと。
(注3）「委託」とは、労働保険適用事業のうち、労働保険事務の処理を労働保険事務組合に委託している事業のこと。</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ユウキ</t>
    </rPh>
    <rPh sb="67" eb="69">
      <t>ロウドウ</t>
    </rPh>
    <rPh sb="69" eb="71">
      <t>ホケン</t>
    </rPh>
    <rPh sb="71" eb="73">
      <t>テキヨウ</t>
    </rPh>
    <rPh sb="73" eb="75">
      <t>ジギョウ</t>
    </rPh>
    <rPh sb="84" eb="86">
      <t>ジギョウ</t>
    </rPh>
    <rPh sb="87" eb="89">
      <t>キカン</t>
    </rPh>
    <rPh sb="90" eb="92">
      <t>ヨテイ</t>
    </rPh>
    <rPh sb="97" eb="99">
      <t>ジギョウ</t>
    </rPh>
    <rPh sb="105" eb="106">
      <t>チュウ</t>
    </rPh>
    <rPh sb="109" eb="111">
      <t>イタク</t>
    </rPh>
    <rPh sb="115" eb="117">
      <t>ロウドウ</t>
    </rPh>
    <rPh sb="117" eb="119">
      <t>ホケン</t>
    </rPh>
    <rPh sb="119" eb="121">
      <t>テキヨウ</t>
    </rPh>
    <rPh sb="121" eb="123">
      <t>ジギョウ</t>
    </rPh>
    <rPh sb="127" eb="129">
      <t>ロウドウ</t>
    </rPh>
    <rPh sb="129" eb="131">
      <t>ホケン</t>
    </rPh>
    <rPh sb="131" eb="133">
      <t>ジム</t>
    </rPh>
    <rPh sb="134" eb="136">
      <t>ショリ</t>
    </rPh>
    <rPh sb="137" eb="139">
      <t>ロウドウ</t>
    </rPh>
    <rPh sb="139" eb="141">
      <t>ホケン</t>
    </rPh>
    <rPh sb="141" eb="143">
      <t>ジム</t>
    </rPh>
    <rPh sb="143" eb="145">
      <t>クミアイ</t>
    </rPh>
    <rPh sb="146" eb="148">
      <t>イタク</t>
    </rPh>
    <rPh sb="152" eb="154">
      <t>ジギョウ</t>
    </rPh>
    <phoneticPr fontId="8"/>
  </si>
  <si>
    <t>Ⅱ－(1)　都道府県別労働保険適用状況</t>
    <rPh sb="6" eb="10">
      <t>トドウフケン</t>
    </rPh>
    <rPh sb="10" eb="11">
      <t>ベツ</t>
    </rPh>
    <phoneticPr fontId="8"/>
  </si>
  <si>
    <t>適 用 事 業 数</t>
    <phoneticPr fontId="8"/>
  </si>
  <si>
    <t>令和７年度末</t>
    <rPh sb="0" eb="2">
      <t>レイワ</t>
    </rPh>
    <rPh sb="3" eb="5">
      <t>ネンド</t>
    </rPh>
    <rPh sb="5" eb="6">
      <t>マツ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</si>
</sst>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5">
    <font>
      <sz val="11"/>
      <name val="明朝"/>
      <family val="1"/>
      <charset val="128"/>
    </font>
    <font>
      <sz val="11"/>
      <name val="明朝"/>
      <family val="1"/>
      <charset val="128"/>
    </font>
    <font>
      <b/>
      <sz val="14"/>
      <name val="ＭＳ ゴシック"/>
      <family val="3"/>
      <charset val="128"/>
    </font>
    <font>
      <sz val="9"/>
      <name val="ＭＳ ゴシック"/>
      <family val="3"/>
      <charset val="128"/>
    </font>
    <font>
      <sz val="11"/>
      <name val="ＭＳ ゴシック"/>
      <family val="3"/>
      <charset val="128"/>
    </font>
    <font>
      <b/>
      <sz val="14"/>
      <name val="明朝"/>
      <family val="1"/>
      <charset val="128"/>
    </font>
    <font>
      <b/>
      <sz val="8"/>
      <name val="ＭＳ ゴシック"/>
      <family val="3"/>
      <charset val="128"/>
    </font>
    <font>
      <b/>
      <sz val="9"/>
      <name val="ＭＳ ゴシック"/>
      <family val="3"/>
      <charset val="128"/>
    </font>
    <font>
      <sz val="6"/>
      <name val="ＭＳ Ｐ明朝"/>
      <family val="1"/>
      <charset val="128"/>
    </font>
    <font>
      <sz val="6"/>
      <name val="明朝"/>
      <family val="1"/>
      <charset val="128"/>
    </font>
    <font>
      <sz val="9"/>
      <color theme="1"/>
      <name val="ｺﾞｼｯｸ"/>
      <family val="3"/>
      <charset val="128"/>
    </font>
    <font>
      <sz val="9"/>
      <color theme="1"/>
      <name val="明朝"/>
      <family val="1"/>
      <charset val="128"/>
    </font>
    <font>
      <sz val="11"/>
      <color theme="1"/>
      <name val="明朝"/>
      <family val="1"/>
      <charset val="128"/>
    </font>
    <font>
      <sz val="11"/>
      <name val="ＭＳ Ｐゴシック"/>
      <family val="3"/>
      <charset val="128"/>
      <scheme val="major"/>
    </font>
    <font>
      <sz val="9"/>
      <name val="ＭＳ Ｐゴシック"/>
      <family val="3"/>
      <charset val="128"/>
      <scheme val="minor"/>
    </font>
  </fonts>
  <fills count="3">
    <fill>
      <patternFill patternType="none"/>
    </fill>
    <fill>
      <patternFill patternType="gray125"/>
    </fill>
    <fill>
      <patternFill patternType="solid">
        <fgColor theme="0" tint="-0.14996795556505021"/>
        <bgColor indexed="64"/>
      </patternFill>
    </fill>
  </fills>
  <borders count="46">
    <border>
      <left/>
      <right/>
      <top/>
      <bottom/>
      <diagonal/>
    </border>
    <border>
      <left/>
      <right/>
      <top/>
      <bottom style="medium">
        <color indexed="55"/>
      </bottom>
      <diagonal/>
    </border>
    <border>
      <left/>
      <right/>
      <top/>
      <bottom style="thin">
        <color indexed="64"/>
      </bottom>
      <diagonal/>
    </border>
    <border>
      <left/>
      <right style="thin">
        <color indexed="55"/>
      </right>
      <top/>
      <bottom style="thin">
        <color indexed="64"/>
      </bottom>
      <diagonal/>
    </border>
    <border>
      <left style="thin">
        <color indexed="64"/>
      </left>
      <right style="thin">
        <color indexed="55"/>
      </right>
      <top/>
      <bottom/>
      <diagonal/>
    </border>
    <border>
      <left style="thin">
        <color indexed="64"/>
      </left>
      <right style="thin">
        <color indexed="55"/>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55"/>
      </right>
      <top/>
      <bottom style="dotted">
        <color indexed="64"/>
      </bottom>
      <diagonal/>
    </border>
    <border>
      <left/>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medium">
        <color indexed="64"/>
      </left>
      <right style="thin">
        <color indexed="55"/>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55"/>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thin">
        <color indexed="64"/>
      </right>
      <top style="dotted">
        <color indexed="64"/>
      </top>
      <bottom/>
      <diagonal/>
    </border>
    <border>
      <left style="thin">
        <color indexed="64"/>
      </left>
      <right style="medium">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theme="0" tint="-0.34998626667073579"/>
      </left>
      <right/>
      <top style="dotted">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7">
    <xf numFmtId="0" fontId="0" fillId="0" borderId="0" xfId="0"/>
    <xf numFmtId="0" fontId="0" fillId="0" borderId="0" xfId="0" applyBorder="1"/>
    <xf numFmtId="0" fontId="5" fillId="0" borderId="0" xfId="0" applyFont="1" applyAlignment="1"/>
    <xf numFmtId="3" fontId="0" fillId="0" borderId="0" xfId="0" applyNumberFormat="1" applyFill="1" applyBorder="1" applyAlignment="1"/>
    <xf numFmtId="3" fontId="0" fillId="0" borderId="1" xfId="0" applyNumberFormat="1" applyFill="1" applyBorder="1" applyAlignment="1"/>
    <xf numFmtId="0" fontId="0" fillId="0" borderId="0" xfId="0" applyFill="1" applyBorder="1" applyAlignment="1"/>
    <xf numFmtId="0" fontId="0" fillId="0" borderId="0" xfId="0" applyFont="1" applyFill="1" applyBorder="1" applyAlignment="1"/>
    <xf numFmtId="3" fontId="0" fillId="0" borderId="2" xfId="0" applyNumberFormat="1" applyFill="1" applyBorder="1" applyAlignment="1"/>
    <xf numFmtId="3" fontId="6" fillId="0" borderId="3" xfId="0" applyNumberFormat="1" applyFont="1" applyFill="1" applyBorder="1" applyAlignment="1"/>
    <xf numFmtId="3" fontId="6" fillId="0" borderId="4" xfId="0" applyNumberFormat="1" applyFont="1" applyFill="1" applyBorder="1" applyAlignment="1"/>
    <xf numFmtId="3" fontId="6" fillId="0" borderId="5" xfId="0" applyNumberFormat="1" applyFont="1" applyFill="1" applyBorder="1" applyAlignment="1">
      <alignment vertical="center"/>
    </xf>
    <xf numFmtId="3" fontId="6" fillId="0" borderId="4" xfId="0" applyNumberFormat="1" applyFont="1" applyFill="1" applyBorder="1" applyAlignment="1">
      <alignment horizontal="centerContinuous"/>
    </xf>
    <xf numFmtId="3" fontId="6" fillId="0" borderId="6" xfId="0" applyNumberFormat="1" applyFont="1" applyFill="1" applyBorder="1" applyAlignment="1"/>
    <xf numFmtId="3" fontId="0" fillId="0" borderId="7" xfId="0" applyNumberFormat="1" applyFill="1" applyBorder="1" applyAlignment="1"/>
    <xf numFmtId="3" fontId="0" fillId="0" borderId="8" xfId="0" applyNumberFormat="1" applyFill="1" applyBorder="1" applyAlignment="1"/>
    <xf numFmtId="3" fontId="6" fillId="0" borderId="9" xfId="0" applyNumberFormat="1" applyFont="1" applyFill="1" applyBorder="1" applyAlignment="1"/>
    <xf numFmtId="3" fontId="0" fillId="0" borderId="10" xfId="0" applyNumberFormat="1" applyFill="1" applyBorder="1" applyAlignment="1"/>
    <xf numFmtId="3" fontId="6" fillId="0" borderId="11" xfId="0" applyNumberFormat="1" applyFont="1" applyFill="1" applyBorder="1" applyAlignment="1">
      <alignment horizontal="centerContinuous"/>
    </xf>
    <xf numFmtId="3" fontId="6" fillId="0" borderId="11" xfId="0" applyNumberFormat="1" applyFont="1" applyFill="1" applyBorder="1" applyAlignment="1"/>
    <xf numFmtId="3" fontId="0" fillId="0" borderId="12" xfId="0" applyNumberFormat="1" applyFill="1" applyBorder="1" applyAlignment="1"/>
    <xf numFmtId="3" fontId="6" fillId="0" borderId="13" xfId="0" applyNumberFormat="1" applyFont="1" applyFill="1" applyBorder="1" applyAlignment="1">
      <alignment horizontal="center" vertical="center"/>
    </xf>
    <xf numFmtId="3" fontId="3" fillId="0" borderId="14" xfId="0" applyNumberFormat="1" applyFont="1" applyFill="1" applyBorder="1" applyAlignment="1">
      <alignment horizontal="right"/>
    </xf>
    <xf numFmtId="3" fontId="2" fillId="0" borderId="0" xfId="0" applyNumberFormat="1" applyFont="1" applyFill="1" applyBorder="1" applyAlignment="1">
      <alignment horizontal="center"/>
    </xf>
    <xf numFmtId="3" fontId="10" fillId="0" borderId="15" xfId="0" applyNumberFormat="1" applyFont="1" applyFill="1" applyBorder="1" applyAlignment="1">
      <alignment horizontal="center" vertical="center"/>
    </xf>
    <xf numFmtId="3" fontId="10" fillId="0" borderId="16" xfId="0" applyNumberFormat="1" applyFont="1" applyFill="1" applyBorder="1" applyAlignment="1">
      <alignment horizontal="center" vertical="center"/>
    </xf>
    <xf numFmtId="176" fontId="11" fillId="0" borderId="17" xfId="1" applyNumberFormat="1" applyFont="1" applyFill="1" applyBorder="1" applyAlignment="1">
      <alignment vertical="center"/>
    </xf>
    <xf numFmtId="0" fontId="12" fillId="0" borderId="0" xfId="0" applyFont="1"/>
    <xf numFmtId="3" fontId="10" fillId="0" borderId="16" xfId="0" applyNumberFormat="1" applyFont="1" applyFill="1" applyBorder="1" applyAlignment="1">
      <alignment horizontal="distributed" vertical="center"/>
    </xf>
    <xf numFmtId="177" fontId="11" fillId="0" borderId="18" xfId="0" applyNumberFormat="1" applyFont="1" applyBorder="1" applyAlignment="1">
      <alignment vertical="center"/>
    </xf>
    <xf numFmtId="177" fontId="11" fillId="0" borderId="19" xfId="0" applyNumberFormat="1" applyFont="1" applyBorder="1" applyAlignment="1">
      <alignment vertical="center"/>
    </xf>
    <xf numFmtId="177" fontId="11" fillId="0" borderId="20" xfId="0" applyNumberFormat="1" applyFont="1" applyBorder="1" applyAlignment="1">
      <alignment vertical="center"/>
    </xf>
    <xf numFmtId="177" fontId="11" fillId="0" borderId="21" xfId="0" applyNumberFormat="1" applyFont="1" applyBorder="1" applyAlignment="1">
      <alignment vertical="center"/>
    </xf>
    <xf numFmtId="176" fontId="11" fillId="0" borderId="22" xfId="1" applyNumberFormat="1" applyFont="1" applyFill="1" applyBorder="1" applyAlignment="1">
      <alignment vertical="center"/>
    </xf>
    <xf numFmtId="177" fontId="11" fillId="0" borderId="23" xfId="0" applyNumberFormat="1" applyFont="1" applyBorder="1" applyAlignment="1">
      <alignment vertical="center"/>
    </xf>
    <xf numFmtId="177" fontId="11" fillId="0" borderId="24" xfId="0" applyNumberFormat="1" applyFont="1" applyBorder="1" applyAlignment="1">
      <alignment vertical="center"/>
    </xf>
    <xf numFmtId="3" fontId="10" fillId="0" borderId="25" xfId="0" applyNumberFormat="1" applyFont="1" applyFill="1" applyBorder="1" applyAlignment="1">
      <alignment horizontal="center" vertical="center"/>
    </xf>
    <xf numFmtId="3" fontId="10" fillId="0" borderId="26" xfId="0" applyNumberFormat="1" applyFont="1" applyFill="1" applyBorder="1" applyAlignment="1">
      <alignment horizontal="center" vertical="center"/>
    </xf>
    <xf numFmtId="3" fontId="10" fillId="0" borderId="26" xfId="0" applyNumberFormat="1" applyFont="1" applyFill="1" applyBorder="1" applyAlignment="1">
      <alignment horizontal="distributed" vertical="center"/>
    </xf>
    <xf numFmtId="177" fontId="11" fillId="0" borderId="27" xfId="0" applyNumberFormat="1" applyFont="1" applyBorder="1" applyAlignment="1">
      <alignment vertical="center"/>
    </xf>
    <xf numFmtId="177" fontId="11" fillId="0" borderId="28" xfId="0" applyNumberFormat="1" applyFont="1" applyBorder="1" applyAlignment="1">
      <alignment vertical="center"/>
    </xf>
    <xf numFmtId="176" fontId="11" fillId="0" borderId="29" xfId="1" applyNumberFormat="1" applyFont="1" applyFill="1" applyBorder="1" applyAlignment="1">
      <alignment vertical="center"/>
    </xf>
    <xf numFmtId="3" fontId="13" fillId="0" borderId="0" xfId="0" applyNumberFormat="1" applyFont="1" applyFill="1" applyBorder="1" applyAlignment="1"/>
    <xf numFmtId="3" fontId="10" fillId="0" borderId="30" xfId="0" applyNumberFormat="1" applyFont="1" applyFill="1" applyBorder="1" applyAlignment="1">
      <alignment horizontal="center" vertical="center"/>
    </xf>
    <xf numFmtId="3" fontId="10" fillId="2" borderId="15" xfId="0" applyNumberFormat="1" applyFont="1" applyFill="1" applyBorder="1" applyAlignment="1">
      <alignment horizontal="center" vertical="center"/>
    </xf>
    <xf numFmtId="3" fontId="10" fillId="2" borderId="31" xfId="0" applyNumberFormat="1" applyFont="1" applyFill="1" applyBorder="1" applyAlignment="1">
      <alignment horizontal="distributed" vertical="center"/>
    </xf>
    <xf numFmtId="3" fontId="10" fillId="2" borderId="16" xfId="0" applyNumberFormat="1" applyFont="1" applyFill="1" applyBorder="1" applyAlignment="1">
      <alignment horizontal="center" vertical="center"/>
    </xf>
    <xf numFmtId="177" fontId="11" fillId="2" borderId="32" xfId="0" applyNumberFormat="1" applyFont="1" applyFill="1" applyBorder="1" applyAlignment="1">
      <alignment vertical="center"/>
    </xf>
    <xf numFmtId="177" fontId="11" fillId="2" borderId="33" xfId="0" applyNumberFormat="1" applyFont="1" applyFill="1" applyBorder="1" applyAlignment="1">
      <alignment vertical="center"/>
    </xf>
    <xf numFmtId="176" fontId="11" fillId="2" borderId="17" xfId="1" applyNumberFormat="1" applyFont="1" applyFill="1" applyBorder="1" applyAlignment="1">
      <alignment vertical="center"/>
    </xf>
    <xf numFmtId="3" fontId="10" fillId="2" borderId="16" xfId="0" applyNumberFormat="1" applyFont="1" applyFill="1" applyBorder="1" applyAlignment="1">
      <alignment horizontal="distributed" vertical="center"/>
    </xf>
    <xf numFmtId="177" fontId="11" fillId="2" borderId="18" xfId="0" applyNumberFormat="1" applyFont="1" applyFill="1" applyBorder="1" applyAlignment="1">
      <alignment vertical="center"/>
    </xf>
    <xf numFmtId="177" fontId="11" fillId="2" borderId="19" xfId="0" applyNumberFormat="1" applyFont="1" applyFill="1" applyBorder="1" applyAlignment="1">
      <alignment vertical="center"/>
    </xf>
    <xf numFmtId="3" fontId="10" fillId="2" borderId="25" xfId="0" applyNumberFormat="1" applyFont="1" applyFill="1" applyBorder="1" applyAlignment="1">
      <alignment horizontal="center" vertical="center"/>
    </xf>
    <xf numFmtId="3" fontId="10" fillId="2" borderId="26" xfId="0" applyNumberFormat="1" applyFont="1" applyFill="1" applyBorder="1" applyAlignment="1">
      <alignment horizontal="distributed" vertical="center"/>
    </xf>
    <xf numFmtId="3" fontId="10" fillId="2" borderId="26" xfId="0" applyNumberFormat="1" applyFont="1" applyFill="1" applyBorder="1" applyAlignment="1">
      <alignment horizontal="center" vertical="center"/>
    </xf>
    <xf numFmtId="177" fontId="11" fillId="2" borderId="27" xfId="0" applyNumberFormat="1" applyFont="1" applyFill="1" applyBorder="1" applyAlignment="1">
      <alignment vertical="center"/>
    </xf>
    <xf numFmtId="177" fontId="11" fillId="2" borderId="28" xfId="0" applyNumberFormat="1" applyFont="1" applyFill="1" applyBorder="1" applyAlignment="1">
      <alignment vertical="center"/>
    </xf>
    <xf numFmtId="176" fontId="11" fillId="2" borderId="29" xfId="1" applyNumberFormat="1" applyFont="1" applyFill="1" applyBorder="1" applyAlignment="1">
      <alignment vertical="center"/>
    </xf>
    <xf numFmtId="3" fontId="10" fillId="2" borderId="34" xfId="0" applyNumberFormat="1" applyFont="1" applyFill="1" applyBorder="1" applyAlignment="1">
      <alignment horizontal="center" vertical="center"/>
    </xf>
    <xf numFmtId="3" fontId="10" fillId="2" borderId="43" xfId="0" applyNumberFormat="1" applyFont="1" applyFill="1" applyBorder="1" applyAlignment="1">
      <alignment horizontal="distributed" vertical="center"/>
    </xf>
    <xf numFmtId="3" fontId="10" fillId="2" borderId="35" xfId="0" applyNumberFormat="1" applyFont="1" applyFill="1" applyBorder="1" applyAlignment="1">
      <alignment horizontal="center" vertical="center"/>
    </xf>
    <xf numFmtId="177" fontId="11" fillId="2" borderId="36" xfId="0" applyNumberFormat="1" applyFont="1" applyFill="1" applyBorder="1" applyAlignment="1">
      <alignment vertical="center"/>
    </xf>
    <xf numFmtId="176" fontId="11" fillId="2" borderId="11" xfId="1" applyNumberFormat="1" applyFont="1" applyFill="1" applyBorder="1" applyAlignment="1">
      <alignment vertical="center"/>
    </xf>
    <xf numFmtId="176" fontId="11" fillId="0" borderId="37" xfId="1" applyNumberFormat="1" applyFont="1" applyFill="1" applyBorder="1" applyAlignment="1">
      <alignment vertical="center"/>
    </xf>
    <xf numFmtId="176" fontId="11" fillId="0" borderId="11" xfId="1" applyNumberFormat="1" applyFont="1" applyFill="1" applyBorder="1" applyAlignment="1">
      <alignment vertical="center"/>
    </xf>
    <xf numFmtId="176" fontId="11" fillId="2" borderId="37" xfId="1" applyNumberFormat="1" applyFont="1" applyFill="1" applyBorder="1" applyAlignment="1">
      <alignment vertical="center"/>
    </xf>
    <xf numFmtId="3" fontId="4" fillId="0" borderId="0" xfId="0" applyNumberFormat="1" applyFont="1" applyFill="1" applyBorder="1" applyAlignment="1">
      <alignment horizontal="left"/>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3" fontId="10" fillId="0" borderId="41" xfId="0" applyNumberFormat="1" applyFont="1" applyFill="1" applyBorder="1" applyAlignment="1">
      <alignment horizontal="distributed" vertical="center" justifyLastLine="1"/>
    </xf>
    <xf numFmtId="3" fontId="10" fillId="0" borderId="42" xfId="0" applyNumberFormat="1" applyFont="1" applyFill="1" applyBorder="1" applyAlignment="1">
      <alignment horizontal="distributed" vertical="center" justifyLastLine="1"/>
    </xf>
    <xf numFmtId="3" fontId="10" fillId="0" borderId="21" xfId="0" applyNumberFormat="1" applyFont="1" applyFill="1" applyBorder="1" applyAlignment="1">
      <alignment horizontal="distributed" vertical="center" justifyLastLine="1"/>
    </xf>
    <xf numFmtId="0" fontId="14" fillId="0" borderId="8" xfId="0" applyFont="1" applyBorder="1" applyAlignment="1">
      <alignment vertical="top" wrapText="1"/>
    </xf>
    <xf numFmtId="0" fontId="0" fillId="0" borderId="8" xfId="0" applyBorder="1" applyAlignment="1">
      <alignment wrapText="1"/>
    </xf>
    <xf numFmtId="3" fontId="6" fillId="0" borderId="44" xfId="0" applyNumberFormat="1" applyFont="1" applyFill="1" applyBorder="1" applyAlignment="1">
      <alignment horizontal="center" vertical="center"/>
    </xf>
    <xf numFmtId="3" fontId="6" fillId="0" borderId="45" xfId="0" applyNumberFormat="1" applyFont="1" applyFill="1" applyBorder="1" applyAlignment="1">
      <alignment horizontal="center" vertical="center"/>
    </xf>
  </cellXfs>
  <cellStyles count="2">
    <cellStyle name="パーセント" xfId="1" builtinId="5"/>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
  <sheetViews>
    <sheetView showGridLines="0" tabSelected="1" zoomScaleNormal="100" zoomScaleSheetLayoutView="75" workbookViewId="0">
      <pane ySplit="7" topLeftCell="A10" activePane="bottomLeft" state="frozen"/>
      <selection activeCell="D15" sqref="D15"/>
      <selection pane="bottomLeft" activeCell="I1" sqref="I1"/>
    </sheetView>
  </sheetViews>
  <sheetFormatPr defaultColWidth="0" defaultRowHeight="13.5" customHeight="1" zeroHeight="1"/>
  <cols>
    <col min="1" max="1" width="3.08984375" customWidth="1"/>
    <col min="2" max="2" width="8.6328125" customWidth="1"/>
    <col min="3" max="3" width="0.6328125" customWidth="1"/>
    <col min="4" max="8" width="11.36328125" customWidth="1"/>
    <col min="9" max="9" width="3.90625" customWidth="1"/>
  </cols>
  <sheetData>
    <row r="1" spans="1:8" s="2" customFormat="1" ht="16.5">
      <c r="A1" s="66" t="s">
        <v>55</v>
      </c>
      <c r="B1" s="66"/>
      <c r="C1" s="66"/>
      <c r="D1" s="66"/>
      <c r="E1" s="66"/>
      <c r="F1" s="66"/>
      <c r="G1" s="66"/>
      <c r="H1" s="66"/>
    </row>
    <row r="2" spans="1:8" s="2" customFormat="1" ht="16.5">
      <c r="A2" s="22"/>
      <c r="B2" s="22"/>
      <c r="C2" s="22"/>
      <c r="D2" s="22"/>
      <c r="E2" s="22"/>
      <c r="F2" s="22"/>
      <c r="G2" s="22"/>
      <c r="H2" s="22"/>
    </row>
    <row r="3" spans="1:8" s="1" customFormat="1" ht="15" customHeight="1" thickBot="1">
      <c r="A3" s="41" t="s">
        <v>57</v>
      </c>
      <c r="B3" s="3"/>
      <c r="C3" s="3"/>
      <c r="D3" s="4"/>
      <c r="E3" s="4"/>
      <c r="F3" s="4"/>
      <c r="G3" s="4"/>
      <c r="H3" s="21"/>
    </row>
    <row r="4" spans="1:8" ht="15" customHeight="1">
      <c r="A4" s="13"/>
      <c r="B4" s="14"/>
      <c r="C4" s="14"/>
      <c r="D4" s="67" t="s">
        <v>56</v>
      </c>
      <c r="E4" s="68"/>
      <c r="F4" s="68"/>
      <c r="G4" s="69"/>
      <c r="H4" s="15"/>
    </row>
    <row r="5" spans="1:8" ht="15" customHeight="1">
      <c r="A5" s="16"/>
      <c r="B5" s="3"/>
      <c r="C5" s="3"/>
      <c r="D5" s="12"/>
      <c r="E5" s="8"/>
      <c r="F5" s="9"/>
      <c r="G5" s="9"/>
      <c r="H5" s="17" t="s">
        <v>0</v>
      </c>
    </row>
    <row r="6" spans="1:8" ht="15" customHeight="1">
      <c r="A6" s="16"/>
      <c r="B6" s="3"/>
      <c r="C6" s="3"/>
      <c r="D6" s="11" t="s">
        <v>1</v>
      </c>
      <c r="E6" s="75" t="s">
        <v>4</v>
      </c>
      <c r="F6" s="11" t="s">
        <v>2</v>
      </c>
      <c r="G6" s="11" t="s">
        <v>3</v>
      </c>
      <c r="H6" s="18"/>
    </row>
    <row r="7" spans="1:8" ht="15" customHeight="1">
      <c r="A7" s="19"/>
      <c r="B7" s="7"/>
      <c r="C7" s="7"/>
      <c r="D7" s="10"/>
      <c r="E7" s="76"/>
      <c r="F7" s="10"/>
      <c r="G7" s="10"/>
      <c r="H7" s="20" t="s">
        <v>53</v>
      </c>
    </row>
    <row r="8" spans="1:8" s="26" customFormat="1" ht="15" customHeight="1">
      <c r="A8" s="43">
        <v>1</v>
      </c>
      <c r="B8" s="44" t="s">
        <v>5</v>
      </c>
      <c r="C8" s="45"/>
      <c r="D8" s="46">
        <v>90392</v>
      </c>
      <c r="E8" s="46">
        <v>3088</v>
      </c>
      <c r="F8" s="46">
        <v>76937</v>
      </c>
      <c r="G8" s="47">
        <v>167329</v>
      </c>
      <c r="H8" s="48">
        <f>F8/G8</f>
        <v>0.45979477556191695</v>
      </c>
    </row>
    <row r="9" spans="1:8" s="26" customFormat="1" ht="15" customHeight="1">
      <c r="A9" s="23">
        <f>(A8+1)</f>
        <v>2</v>
      </c>
      <c r="B9" s="27" t="s">
        <v>6</v>
      </c>
      <c r="C9" s="24"/>
      <c r="D9" s="28">
        <v>20945</v>
      </c>
      <c r="E9" s="28">
        <v>693</v>
      </c>
      <c r="F9" s="28">
        <v>13960</v>
      </c>
      <c r="G9" s="29">
        <v>34905</v>
      </c>
      <c r="H9" s="25">
        <f>F9/G9</f>
        <v>0.39994270161867929</v>
      </c>
    </row>
    <row r="10" spans="1:8" s="26" customFormat="1" ht="15" customHeight="1">
      <c r="A10" s="43">
        <f t="shared" ref="A10:A54" si="0">(A9+1)</f>
        <v>3</v>
      </c>
      <c r="B10" s="49" t="s">
        <v>7</v>
      </c>
      <c r="C10" s="45"/>
      <c r="D10" s="50">
        <v>17765</v>
      </c>
      <c r="E10" s="50">
        <v>621</v>
      </c>
      <c r="F10" s="50">
        <v>13845</v>
      </c>
      <c r="G10" s="51">
        <v>31610</v>
      </c>
      <c r="H10" s="48">
        <f t="shared" ref="H10:H53" si="1">F10/G10</f>
        <v>0.43799430559949382</v>
      </c>
    </row>
    <row r="11" spans="1:8" s="26" customFormat="1" ht="15" customHeight="1">
      <c r="A11" s="23">
        <f t="shared" si="0"/>
        <v>4</v>
      </c>
      <c r="B11" s="27" t="s">
        <v>8</v>
      </c>
      <c r="C11" s="24"/>
      <c r="D11" s="28">
        <v>36396</v>
      </c>
      <c r="E11" s="28">
        <v>1120</v>
      </c>
      <c r="F11" s="28">
        <v>21727</v>
      </c>
      <c r="G11" s="29">
        <v>58123</v>
      </c>
      <c r="H11" s="25">
        <f t="shared" si="1"/>
        <v>0.37381071176642638</v>
      </c>
    </row>
    <row r="12" spans="1:8" s="26" customFormat="1" ht="15" customHeight="1">
      <c r="A12" s="52">
        <f t="shared" si="0"/>
        <v>5</v>
      </c>
      <c r="B12" s="53" t="s">
        <v>9</v>
      </c>
      <c r="C12" s="54"/>
      <c r="D12" s="55">
        <v>17986</v>
      </c>
      <c r="E12" s="55">
        <v>1100</v>
      </c>
      <c r="F12" s="55">
        <v>9784</v>
      </c>
      <c r="G12" s="56">
        <v>27770</v>
      </c>
      <c r="H12" s="57">
        <f t="shared" si="1"/>
        <v>0.35232265034209581</v>
      </c>
    </row>
    <row r="13" spans="1:8" s="26" customFormat="1" ht="15" customHeight="1">
      <c r="A13" s="23">
        <f t="shared" si="0"/>
        <v>6</v>
      </c>
      <c r="B13" s="27" t="s">
        <v>10</v>
      </c>
      <c r="C13" s="24"/>
      <c r="D13" s="33">
        <v>18295</v>
      </c>
      <c r="E13" s="33">
        <v>508</v>
      </c>
      <c r="F13" s="33">
        <v>11849</v>
      </c>
      <c r="G13" s="34">
        <v>30144</v>
      </c>
      <c r="H13" s="25">
        <f t="shared" si="1"/>
        <v>0.39307988322717624</v>
      </c>
    </row>
    <row r="14" spans="1:8" s="26" customFormat="1" ht="15" customHeight="1">
      <c r="A14" s="43">
        <f t="shared" si="0"/>
        <v>7</v>
      </c>
      <c r="B14" s="49" t="s">
        <v>11</v>
      </c>
      <c r="C14" s="45"/>
      <c r="D14" s="50">
        <v>27642</v>
      </c>
      <c r="E14" s="50">
        <v>1122</v>
      </c>
      <c r="F14" s="50">
        <v>26328</v>
      </c>
      <c r="G14" s="51">
        <v>53970</v>
      </c>
      <c r="H14" s="48">
        <f t="shared" si="1"/>
        <v>0.48782657031684268</v>
      </c>
    </row>
    <row r="15" spans="1:8" s="26" customFormat="1" ht="15" customHeight="1">
      <c r="A15" s="23">
        <f t="shared" si="0"/>
        <v>8</v>
      </c>
      <c r="B15" s="27" t="s">
        <v>12</v>
      </c>
      <c r="C15" s="24"/>
      <c r="D15" s="28">
        <v>37788</v>
      </c>
      <c r="E15" s="28">
        <v>1282</v>
      </c>
      <c r="F15" s="28">
        <v>32516</v>
      </c>
      <c r="G15" s="29">
        <v>70304</v>
      </c>
      <c r="H15" s="25">
        <f t="shared" si="1"/>
        <v>0.46250568957669547</v>
      </c>
    </row>
    <row r="16" spans="1:8" s="26" customFormat="1" ht="15" customHeight="1">
      <c r="A16" s="43">
        <f t="shared" si="0"/>
        <v>9</v>
      </c>
      <c r="B16" s="49" t="s">
        <v>13</v>
      </c>
      <c r="C16" s="45"/>
      <c r="D16" s="50">
        <v>26471</v>
      </c>
      <c r="E16" s="50">
        <v>630</v>
      </c>
      <c r="F16" s="50">
        <v>22487</v>
      </c>
      <c r="G16" s="51">
        <v>48958</v>
      </c>
      <c r="H16" s="48">
        <f t="shared" si="1"/>
        <v>0.45931206340128272</v>
      </c>
    </row>
    <row r="17" spans="1:8" s="26" customFormat="1" ht="15" customHeight="1">
      <c r="A17" s="35">
        <f t="shared" si="0"/>
        <v>10</v>
      </c>
      <c r="B17" s="37" t="s">
        <v>14</v>
      </c>
      <c r="C17" s="36"/>
      <c r="D17" s="38">
        <v>26615</v>
      </c>
      <c r="E17" s="38">
        <v>693</v>
      </c>
      <c r="F17" s="38">
        <v>25017</v>
      </c>
      <c r="G17" s="39">
        <v>51632</v>
      </c>
      <c r="H17" s="40">
        <f t="shared" si="1"/>
        <v>0.4845251007127363</v>
      </c>
    </row>
    <row r="18" spans="1:8" s="26" customFormat="1" ht="15" customHeight="1">
      <c r="A18" s="43">
        <f t="shared" si="0"/>
        <v>11</v>
      </c>
      <c r="B18" s="44" t="s">
        <v>15</v>
      </c>
      <c r="C18" s="45"/>
      <c r="D18" s="46">
        <v>77217</v>
      </c>
      <c r="E18" s="46">
        <v>2282</v>
      </c>
      <c r="F18" s="46">
        <v>66245</v>
      </c>
      <c r="G18" s="47">
        <v>143462</v>
      </c>
      <c r="H18" s="48">
        <f t="shared" si="1"/>
        <v>0.46175990854721111</v>
      </c>
    </row>
    <row r="19" spans="1:8" s="26" customFormat="1" ht="15" customHeight="1">
      <c r="A19" s="23">
        <f t="shared" si="0"/>
        <v>12</v>
      </c>
      <c r="B19" s="27" t="s">
        <v>16</v>
      </c>
      <c r="C19" s="24"/>
      <c r="D19" s="28">
        <v>71968</v>
      </c>
      <c r="E19" s="28">
        <v>2424</v>
      </c>
      <c r="F19" s="28">
        <v>46176</v>
      </c>
      <c r="G19" s="29">
        <v>118144</v>
      </c>
      <c r="H19" s="25">
        <f t="shared" si="1"/>
        <v>0.39084507042253519</v>
      </c>
    </row>
    <row r="20" spans="1:8" s="26" customFormat="1" ht="15" customHeight="1">
      <c r="A20" s="43">
        <f t="shared" si="0"/>
        <v>13</v>
      </c>
      <c r="B20" s="49" t="s">
        <v>17</v>
      </c>
      <c r="C20" s="45"/>
      <c r="D20" s="50">
        <v>327156</v>
      </c>
      <c r="E20" s="50">
        <v>9569</v>
      </c>
      <c r="F20" s="50">
        <v>162942</v>
      </c>
      <c r="G20" s="51">
        <v>490098</v>
      </c>
      <c r="H20" s="48">
        <f t="shared" si="1"/>
        <v>0.33246820023750351</v>
      </c>
    </row>
    <row r="21" spans="1:8" s="26" customFormat="1" ht="15" customHeight="1">
      <c r="A21" s="23">
        <f t="shared" si="0"/>
        <v>14</v>
      </c>
      <c r="B21" s="27" t="s">
        <v>18</v>
      </c>
      <c r="C21" s="24"/>
      <c r="D21" s="28">
        <v>112571</v>
      </c>
      <c r="E21" s="28">
        <v>3731</v>
      </c>
      <c r="F21" s="28">
        <v>63449</v>
      </c>
      <c r="G21" s="29">
        <v>176020</v>
      </c>
      <c r="H21" s="25">
        <f t="shared" si="1"/>
        <v>0.36046471991819112</v>
      </c>
    </row>
    <row r="22" spans="1:8" s="26" customFormat="1" ht="15" customHeight="1">
      <c r="A22" s="52">
        <f t="shared" si="0"/>
        <v>15</v>
      </c>
      <c r="B22" s="53" t="s">
        <v>19</v>
      </c>
      <c r="C22" s="54"/>
      <c r="D22" s="55">
        <v>29063</v>
      </c>
      <c r="E22" s="55">
        <v>882</v>
      </c>
      <c r="F22" s="55">
        <v>33760</v>
      </c>
      <c r="G22" s="56">
        <v>62823</v>
      </c>
      <c r="H22" s="57">
        <f t="shared" si="1"/>
        <v>0.53738280566034735</v>
      </c>
    </row>
    <row r="23" spans="1:8" s="26" customFormat="1" ht="15" customHeight="1">
      <c r="A23" s="23">
        <f t="shared" si="0"/>
        <v>16</v>
      </c>
      <c r="B23" s="27" t="s">
        <v>20</v>
      </c>
      <c r="C23" s="24"/>
      <c r="D23" s="33">
        <v>15658</v>
      </c>
      <c r="E23" s="33">
        <v>462</v>
      </c>
      <c r="F23" s="33">
        <v>15193</v>
      </c>
      <c r="G23" s="34">
        <v>30851</v>
      </c>
      <c r="H23" s="25">
        <f t="shared" si="1"/>
        <v>0.4924637775112638</v>
      </c>
    </row>
    <row r="24" spans="1:8" s="26" customFormat="1" ht="15" customHeight="1">
      <c r="A24" s="43">
        <f t="shared" si="0"/>
        <v>17</v>
      </c>
      <c r="B24" s="49" t="s">
        <v>21</v>
      </c>
      <c r="C24" s="45"/>
      <c r="D24" s="50">
        <v>18376</v>
      </c>
      <c r="E24" s="50">
        <v>851</v>
      </c>
      <c r="F24" s="50">
        <v>15087</v>
      </c>
      <c r="G24" s="51">
        <v>33463</v>
      </c>
      <c r="H24" s="48">
        <f t="shared" si="1"/>
        <v>0.4508561695006425</v>
      </c>
    </row>
    <row r="25" spans="1:8" s="26" customFormat="1" ht="15" customHeight="1">
      <c r="A25" s="23">
        <f t="shared" si="0"/>
        <v>18</v>
      </c>
      <c r="B25" s="27" t="s">
        <v>22</v>
      </c>
      <c r="C25" s="24"/>
      <c r="D25" s="28">
        <v>14474</v>
      </c>
      <c r="E25" s="28">
        <v>479</v>
      </c>
      <c r="F25" s="28">
        <v>11462</v>
      </c>
      <c r="G25" s="29">
        <v>25936</v>
      </c>
      <c r="H25" s="25">
        <f t="shared" si="1"/>
        <v>0.44193399136335593</v>
      </c>
    </row>
    <row r="26" spans="1:8" s="26" customFormat="1" ht="15" customHeight="1">
      <c r="A26" s="43">
        <f t="shared" si="0"/>
        <v>19</v>
      </c>
      <c r="B26" s="49" t="s">
        <v>23</v>
      </c>
      <c r="C26" s="45"/>
      <c r="D26" s="50">
        <v>13400</v>
      </c>
      <c r="E26" s="50">
        <v>370</v>
      </c>
      <c r="F26" s="50">
        <v>10203</v>
      </c>
      <c r="G26" s="51">
        <v>23603</v>
      </c>
      <c r="H26" s="48">
        <f t="shared" si="1"/>
        <v>0.43227555819175528</v>
      </c>
    </row>
    <row r="27" spans="1:8" s="26" customFormat="1" ht="15" customHeight="1">
      <c r="A27" s="35">
        <f t="shared" si="0"/>
        <v>20</v>
      </c>
      <c r="B27" s="37" t="s">
        <v>24</v>
      </c>
      <c r="C27" s="36"/>
      <c r="D27" s="38">
        <v>27705</v>
      </c>
      <c r="E27" s="38">
        <v>931</v>
      </c>
      <c r="F27" s="38">
        <v>32467</v>
      </c>
      <c r="G27" s="39">
        <v>60172</v>
      </c>
      <c r="H27" s="40">
        <f t="shared" si="1"/>
        <v>0.53956989962108626</v>
      </c>
    </row>
    <row r="28" spans="1:8" s="26" customFormat="1" ht="15" customHeight="1">
      <c r="A28" s="43">
        <f t="shared" si="0"/>
        <v>21</v>
      </c>
      <c r="B28" s="44" t="s">
        <v>25</v>
      </c>
      <c r="C28" s="45"/>
      <c r="D28" s="46">
        <v>28405</v>
      </c>
      <c r="E28" s="46">
        <v>775</v>
      </c>
      <c r="F28" s="46">
        <v>27645</v>
      </c>
      <c r="G28" s="47">
        <v>56050</v>
      </c>
      <c r="H28" s="48">
        <f t="shared" si="1"/>
        <v>0.49322033898305084</v>
      </c>
    </row>
    <row r="29" spans="1:8" s="26" customFormat="1" ht="15" customHeight="1">
      <c r="A29" s="23">
        <f t="shared" si="0"/>
        <v>22</v>
      </c>
      <c r="B29" s="27" t="s">
        <v>26</v>
      </c>
      <c r="C29" s="24"/>
      <c r="D29" s="28">
        <v>50648</v>
      </c>
      <c r="E29" s="28">
        <v>1432</v>
      </c>
      <c r="F29" s="28">
        <v>49890</v>
      </c>
      <c r="G29" s="29">
        <v>100538</v>
      </c>
      <c r="H29" s="25">
        <f t="shared" si="1"/>
        <v>0.49623028108774792</v>
      </c>
    </row>
    <row r="30" spans="1:8" s="26" customFormat="1" ht="15" customHeight="1">
      <c r="A30" s="43">
        <f t="shared" si="0"/>
        <v>23</v>
      </c>
      <c r="B30" s="49" t="s">
        <v>27</v>
      </c>
      <c r="C30" s="45"/>
      <c r="D30" s="50">
        <v>115983</v>
      </c>
      <c r="E30" s="50">
        <v>3157</v>
      </c>
      <c r="F30" s="50">
        <v>71357</v>
      </c>
      <c r="G30" s="51">
        <v>187340</v>
      </c>
      <c r="H30" s="48">
        <f t="shared" si="1"/>
        <v>0.38089569766200493</v>
      </c>
    </row>
    <row r="31" spans="1:8" s="26" customFormat="1" ht="15" customHeight="1">
      <c r="A31" s="23">
        <f t="shared" si="0"/>
        <v>24</v>
      </c>
      <c r="B31" s="27" t="s">
        <v>28</v>
      </c>
      <c r="C31" s="24"/>
      <c r="D31" s="28">
        <v>24021</v>
      </c>
      <c r="E31" s="28">
        <v>724</v>
      </c>
      <c r="F31" s="28">
        <v>22998</v>
      </c>
      <c r="G31" s="29">
        <v>47019</v>
      </c>
      <c r="H31" s="25">
        <f t="shared" si="1"/>
        <v>0.48912141900082945</v>
      </c>
    </row>
    <row r="32" spans="1:8" s="26" customFormat="1" ht="15" customHeight="1">
      <c r="A32" s="52">
        <f t="shared" si="0"/>
        <v>25</v>
      </c>
      <c r="B32" s="53" t="s">
        <v>29</v>
      </c>
      <c r="C32" s="54"/>
      <c r="D32" s="55">
        <v>17880</v>
      </c>
      <c r="E32" s="55">
        <v>568</v>
      </c>
      <c r="F32" s="55">
        <v>15177</v>
      </c>
      <c r="G32" s="56">
        <v>33057</v>
      </c>
      <c r="H32" s="62">
        <f t="shared" si="1"/>
        <v>0.45911607223886014</v>
      </c>
    </row>
    <row r="33" spans="1:8" s="26" customFormat="1" ht="15" customHeight="1">
      <c r="A33" s="23">
        <f t="shared" si="0"/>
        <v>26</v>
      </c>
      <c r="B33" s="27" t="s">
        <v>30</v>
      </c>
      <c r="C33" s="24"/>
      <c r="D33" s="33">
        <v>46006</v>
      </c>
      <c r="E33" s="33">
        <v>1100</v>
      </c>
      <c r="F33" s="33">
        <v>25254</v>
      </c>
      <c r="G33" s="34">
        <v>71260</v>
      </c>
      <c r="H33" s="63">
        <f t="shared" si="1"/>
        <v>0.35439236598372159</v>
      </c>
    </row>
    <row r="34" spans="1:8" s="26" customFormat="1" ht="15" customHeight="1">
      <c r="A34" s="43">
        <f t="shared" si="0"/>
        <v>27</v>
      </c>
      <c r="B34" s="49" t="s">
        <v>31</v>
      </c>
      <c r="C34" s="45"/>
      <c r="D34" s="50">
        <v>185278</v>
      </c>
      <c r="E34" s="50">
        <v>3783</v>
      </c>
      <c r="F34" s="50">
        <v>86796</v>
      </c>
      <c r="G34" s="51">
        <v>272074</v>
      </c>
      <c r="H34" s="48">
        <f t="shared" si="1"/>
        <v>0.31901615001800981</v>
      </c>
    </row>
    <row r="35" spans="1:8" s="26" customFormat="1" ht="15" customHeight="1">
      <c r="A35" s="23">
        <f t="shared" si="0"/>
        <v>28</v>
      </c>
      <c r="B35" s="27" t="s">
        <v>32</v>
      </c>
      <c r="C35" s="24"/>
      <c r="D35" s="28">
        <v>81918</v>
      </c>
      <c r="E35" s="28">
        <v>1901</v>
      </c>
      <c r="F35" s="28">
        <v>45359</v>
      </c>
      <c r="G35" s="29">
        <v>127277</v>
      </c>
      <c r="H35" s="25">
        <f t="shared" si="1"/>
        <v>0.35638017866543054</v>
      </c>
    </row>
    <row r="36" spans="1:8" s="26" customFormat="1" ht="15" customHeight="1">
      <c r="A36" s="43">
        <f t="shared" si="0"/>
        <v>29</v>
      </c>
      <c r="B36" s="49" t="s">
        <v>33</v>
      </c>
      <c r="C36" s="45"/>
      <c r="D36" s="50">
        <v>17890</v>
      </c>
      <c r="E36" s="50">
        <v>413</v>
      </c>
      <c r="F36" s="50">
        <v>12801</v>
      </c>
      <c r="G36" s="51">
        <v>30691</v>
      </c>
      <c r="H36" s="48">
        <f t="shared" si="1"/>
        <v>0.41709295884787073</v>
      </c>
    </row>
    <row r="37" spans="1:8" s="26" customFormat="1" ht="15" customHeight="1">
      <c r="A37" s="35">
        <f t="shared" si="0"/>
        <v>30</v>
      </c>
      <c r="B37" s="37" t="s">
        <v>34</v>
      </c>
      <c r="C37" s="36"/>
      <c r="D37" s="38">
        <v>15258</v>
      </c>
      <c r="E37" s="38">
        <v>458</v>
      </c>
      <c r="F37" s="38">
        <v>15349</v>
      </c>
      <c r="G37" s="39">
        <v>30607</v>
      </c>
      <c r="H37" s="40">
        <f t="shared" si="1"/>
        <v>0.50148658803541668</v>
      </c>
    </row>
    <row r="38" spans="1:8" s="26" customFormat="1" ht="15" customHeight="1">
      <c r="A38" s="43">
        <f t="shared" si="0"/>
        <v>31</v>
      </c>
      <c r="B38" s="44" t="s">
        <v>35</v>
      </c>
      <c r="C38" s="45"/>
      <c r="D38" s="46">
        <v>8857</v>
      </c>
      <c r="E38" s="46">
        <v>236</v>
      </c>
      <c r="F38" s="46">
        <v>7614</v>
      </c>
      <c r="G38" s="47">
        <v>16471</v>
      </c>
      <c r="H38" s="48">
        <f t="shared" si="1"/>
        <v>0.46226701475320259</v>
      </c>
    </row>
    <row r="39" spans="1:8" s="26" customFormat="1" ht="15" customHeight="1">
      <c r="A39" s="23">
        <f t="shared" si="0"/>
        <v>32</v>
      </c>
      <c r="B39" s="27" t="s">
        <v>36</v>
      </c>
      <c r="C39" s="24"/>
      <c r="D39" s="28">
        <v>10797</v>
      </c>
      <c r="E39" s="28">
        <v>371</v>
      </c>
      <c r="F39" s="28">
        <v>9784</v>
      </c>
      <c r="G39" s="29">
        <v>20581</v>
      </c>
      <c r="H39" s="25">
        <f t="shared" si="1"/>
        <v>0.47538992274427871</v>
      </c>
    </row>
    <row r="40" spans="1:8" s="26" customFormat="1" ht="15" customHeight="1">
      <c r="A40" s="43">
        <f t="shared" si="0"/>
        <v>33</v>
      </c>
      <c r="B40" s="49" t="s">
        <v>37</v>
      </c>
      <c r="C40" s="45"/>
      <c r="D40" s="50">
        <v>30973</v>
      </c>
      <c r="E40" s="50">
        <v>669</v>
      </c>
      <c r="F40" s="50">
        <v>22839</v>
      </c>
      <c r="G40" s="51">
        <v>53812</v>
      </c>
      <c r="H40" s="48">
        <f t="shared" si="1"/>
        <v>0.42442206199360738</v>
      </c>
    </row>
    <row r="41" spans="1:8" s="26" customFormat="1" ht="15" customHeight="1">
      <c r="A41" s="23">
        <f t="shared" si="0"/>
        <v>34</v>
      </c>
      <c r="B41" s="27" t="s">
        <v>38</v>
      </c>
      <c r="C41" s="24"/>
      <c r="D41" s="28">
        <v>42519</v>
      </c>
      <c r="E41" s="28">
        <v>1132</v>
      </c>
      <c r="F41" s="28">
        <v>36229</v>
      </c>
      <c r="G41" s="29">
        <v>78748</v>
      </c>
      <c r="H41" s="25">
        <f t="shared" si="1"/>
        <v>0.46006247777721337</v>
      </c>
    </row>
    <row r="42" spans="1:8" s="26" customFormat="1" ht="15" customHeight="1">
      <c r="A42" s="52">
        <f t="shared" si="0"/>
        <v>35</v>
      </c>
      <c r="B42" s="53" t="s">
        <v>39</v>
      </c>
      <c r="C42" s="54"/>
      <c r="D42" s="55">
        <v>19413</v>
      </c>
      <c r="E42" s="55">
        <v>530</v>
      </c>
      <c r="F42" s="55">
        <v>18461</v>
      </c>
      <c r="G42" s="56">
        <v>37874</v>
      </c>
      <c r="H42" s="62">
        <f t="shared" si="1"/>
        <v>0.48743201140624176</v>
      </c>
    </row>
    <row r="43" spans="1:8" s="26" customFormat="1" ht="15" customHeight="1">
      <c r="A43" s="23">
        <f t="shared" si="0"/>
        <v>36</v>
      </c>
      <c r="B43" s="27" t="s">
        <v>40</v>
      </c>
      <c r="C43" s="24"/>
      <c r="D43" s="33">
        <v>11988</v>
      </c>
      <c r="E43" s="33">
        <v>263</v>
      </c>
      <c r="F43" s="33">
        <v>8835</v>
      </c>
      <c r="G43" s="34">
        <v>20823</v>
      </c>
      <c r="H43" s="63">
        <f t="shared" si="1"/>
        <v>0.42429044806223887</v>
      </c>
    </row>
    <row r="44" spans="1:8" s="26" customFormat="1" ht="15" customHeight="1">
      <c r="A44" s="43">
        <f t="shared" si="0"/>
        <v>37</v>
      </c>
      <c r="B44" s="49" t="s">
        <v>41</v>
      </c>
      <c r="C44" s="45"/>
      <c r="D44" s="50">
        <v>14544</v>
      </c>
      <c r="E44" s="50">
        <v>329</v>
      </c>
      <c r="F44" s="50">
        <v>12652</v>
      </c>
      <c r="G44" s="51">
        <v>27196</v>
      </c>
      <c r="H44" s="48">
        <f t="shared" si="1"/>
        <v>0.46521547286365644</v>
      </c>
    </row>
    <row r="45" spans="1:8" s="26" customFormat="1" ht="15" customHeight="1">
      <c r="A45" s="23">
        <f t="shared" si="0"/>
        <v>38</v>
      </c>
      <c r="B45" s="27" t="s">
        <v>42</v>
      </c>
      <c r="C45" s="24"/>
      <c r="D45" s="28">
        <v>22766</v>
      </c>
      <c r="E45" s="28">
        <v>543</v>
      </c>
      <c r="F45" s="28">
        <v>18637</v>
      </c>
      <c r="G45" s="29">
        <v>41403</v>
      </c>
      <c r="H45" s="25">
        <f t="shared" si="1"/>
        <v>0.45013646354128928</v>
      </c>
    </row>
    <row r="46" spans="1:8" s="26" customFormat="1" ht="15" customHeight="1">
      <c r="A46" s="43">
        <f t="shared" si="0"/>
        <v>39</v>
      </c>
      <c r="B46" s="49" t="s">
        <v>43</v>
      </c>
      <c r="C46" s="45"/>
      <c r="D46" s="50">
        <v>13224</v>
      </c>
      <c r="E46" s="50">
        <v>372</v>
      </c>
      <c r="F46" s="50">
        <v>8073</v>
      </c>
      <c r="G46" s="51">
        <v>21297</v>
      </c>
      <c r="H46" s="48">
        <f t="shared" si="1"/>
        <v>0.37906747429215382</v>
      </c>
    </row>
    <row r="47" spans="1:8" s="26" customFormat="1" ht="15" customHeight="1">
      <c r="A47" s="35">
        <f t="shared" si="0"/>
        <v>40</v>
      </c>
      <c r="B47" s="37" t="s">
        <v>44</v>
      </c>
      <c r="C47" s="36"/>
      <c r="D47" s="38">
        <v>93295</v>
      </c>
      <c r="E47" s="38">
        <v>1933</v>
      </c>
      <c r="F47" s="38">
        <v>54971</v>
      </c>
      <c r="G47" s="39">
        <v>148266</v>
      </c>
      <c r="H47" s="64">
        <f t="shared" si="1"/>
        <v>0.37075931096812487</v>
      </c>
    </row>
    <row r="48" spans="1:8" s="26" customFormat="1" ht="15" customHeight="1">
      <c r="A48" s="43">
        <f t="shared" si="0"/>
        <v>41</v>
      </c>
      <c r="B48" s="44" t="s">
        <v>45</v>
      </c>
      <c r="C48" s="45"/>
      <c r="D48" s="46">
        <v>14180</v>
      </c>
      <c r="E48" s="46">
        <v>381</v>
      </c>
      <c r="F48" s="46">
        <v>7508</v>
      </c>
      <c r="G48" s="47">
        <v>21688</v>
      </c>
      <c r="H48" s="65">
        <f t="shared" si="1"/>
        <v>0.34618222058281078</v>
      </c>
    </row>
    <row r="49" spans="1:8" s="26" customFormat="1" ht="15" customHeight="1">
      <c r="A49" s="23">
        <f t="shared" si="0"/>
        <v>42</v>
      </c>
      <c r="B49" s="27" t="s">
        <v>46</v>
      </c>
      <c r="C49" s="24"/>
      <c r="D49" s="28">
        <v>23760</v>
      </c>
      <c r="E49" s="28">
        <v>478</v>
      </c>
      <c r="F49" s="28">
        <v>13280</v>
      </c>
      <c r="G49" s="29">
        <v>37040</v>
      </c>
      <c r="H49" s="25">
        <f t="shared" si="1"/>
        <v>0.35853131749460043</v>
      </c>
    </row>
    <row r="50" spans="1:8" s="26" customFormat="1" ht="15" customHeight="1">
      <c r="A50" s="43">
        <f t="shared" si="0"/>
        <v>43</v>
      </c>
      <c r="B50" s="49" t="s">
        <v>47</v>
      </c>
      <c r="C50" s="45"/>
      <c r="D50" s="50">
        <v>34228</v>
      </c>
      <c r="E50" s="50">
        <v>930</v>
      </c>
      <c r="F50" s="50">
        <v>18400</v>
      </c>
      <c r="G50" s="51">
        <v>52628</v>
      </c>
      <c r="H50" s="48">
        <f t="shared" si="1"/>
        <v>0.34962377441666032</v>
      </c>
    </row>
    <row r="51" spans="1:8" s="26" customFormat="1" ht="15" customHeight="1">
      <c r="A51" s="23">
        <f t="shared" si="0"/>
        <v>44</v>
      </c>
      <c r="B51" s="27" t="s">
        <v>48</v>
      </c>
      <c r="C51" s="24"/>
      <c r="D51" s="28">
        <v>21193</v>
      </c>
      <c r="E51" s="28">
        <v>501</v>
      </c>
      <c r="F51" s="28">
        <v>13905</v>
      </c>
      <c r="G51" s="29">
        <v>35098</v>
      </c>
      <c r="H51" s="25">
        <f t="shared" si="1"/>
        <v>0.39617642030884953</v>
      </c>
    </row>
    <row r="52" spans="1:8" s="26" customFormat="1" ht="15" customHeight="1">
      <c r="A52" s="52">
        <f t="shared" si="0"/>
        <v>45</v>
      </c>
      <c r="B52" s="53" t="s">
        <v>49</v>
      </c>
      <c r="C52" s="54"/>
      <c r="D52" s="55">
        <v>20349</v>
      </c>
      <c r="E52" s="55">
        <v>492</v>
      </c>
      <c r="F52" s="55">
        <v>14367</v>
      </c>
      <c r="G52" s="56">
        <v>34716</v>
      </c>
      <c r="H52" s="57">
        <f t="shared" si="1"/>
        <v>0.41384376080193569</v>
      </c>
    </row>
    <row r="53" spans="1:8" s="26" customFormat="1" ht="15" customHeight="1">
      <c r="A53" s="42">
        <f t="shared" si="0"/>
        <v>46</v>
      </c>
      <c r="B53" s="27" t="s">
        <v>50</v>
      </c>
      <c r="C53" s="24"/>
      <c r="D53" s="33">
        <v>31158</v>
      </c>
      <c r="E53" s="33">
        <v>587</v>
      </c>
      <c r="F53" s="33">
        <v>15441</v>
      </c>
      <c r="G53" s="34">
        <v>46599</v>
      </c>
      <c r="H53" s="25">
        <f t="shared" si="1"/>
        <v>0.33135904203952876</v>
      </c>
    </row>
    <row r="54" spans="1:8" s="26" customFormat="1" ht="15" customHeight="1" thickBot="1">
      <c r="A54" s="58">
        <f t="shared" si="0"/>
        <v>47</v>
      </c>
      <c r="B54" s="59" t="s">
        <v>51</v>
      </c>
      <c r="C54" s="60"/>
      <c r="D54" s="61">
        <v>30586</v>
      </c>
      <c r="E54" s="61">
        <v>1392</v>
      </c>
      <c r="F54" s="61">
        <v>17187</v>
      </c>
      <c r="G54" s="51">
        <v>47773</v>
      </c>
      <c r="H54" s="48">
        <f>F54/G54</f>
        <v>0.35976388336508069</v>
      </c>
    </row>
    <row r="55" spans="1:8" s="26" customFormat="1" ht="15" customHeight="1" thickTop="1" thickBot="1">
      <c r="A55" s="70" t="s">
        <v>52</v>
      </c>
      <c r="B55" s="71"/>
      <c r="C55" s="72"/>
      <c r="D55" s="30">
        <v>2055000</v>
      </c>
      <c r="E55" s="30">
        <v>58288</v>
      </c>
      <c r="F55" s="30">
        <v>1382243</v>
      </c>
      <c r="G55" s="31">
        <v>3437243</v>
      </c>
      <c r="H55" s="32">
        <f>F55/G55</f>
        <v>0.40213711977884603</v>
      </c>
    </row>
    <row r="56" spans="1:8" ht="60.75" customHeight="1">
      <c r="A56" s="73" t="s">
        <v>54</v>
      </c>
      <c r="B56" s="74"/>
      <c r="C56" s="74"/>
      <c r="D56" s="74"/>
      <c r="E56" s="74"/>
      <c r="F56" s="74"/>
      <c r="G56" s="74"/>
      <c r="H56" s="74"/>
    </row>
    <row r="57" spans="1:8" ht="0.75" customHeight="1">
      <c r="A57" s="5"/>
      <c r="B57" s="6"/>
      <c r="C57" s="6"/>
      <c r="D57" s="6"/>
      <c r="E57" s="6"/>
      <c r="F57" s="6"/>
      <c r="G57" s="6"/>
    </row>
  </sheetData>
  <mergeCells count="5">
    <mergeCell ref="A1:H1"/>
    <mergeCell ref="D4:G4"/>
    <mergeCell ref="A55:C55"/>
    <mergeCell ref="A56:H56"/>
    <mergeCell ref="E6:E7"/>
  </mergeCells>
  <phoneticPr fontId="9"/>
  <printOptions horizontalCentered="1" gridLinesSet="0"/>
  <pageMargins left="0.59055118110236227" right="0.19685039370078741" top="0.39370078740157483" bottom="0.39370078740157483" header="0.19685039370078741" footer="0.19685039370078741"/>
  <pageSetup paperSize="257" scale="94"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Ⅱ－（１）</vt:lpstr>
      <vt:lpstr>'Ⅱ－（１）'!Print_Area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2026-10-06T06:40:33Z</dcterms:created>
  <dcterms:modified xsi:type="dcterms:W3CDTF">2026-10-06T06:40:38Z</dcterms:modified>
</cp:coreProperties>
</file>