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sharepoint.com/sites/11202200/WorkingDocLib/業務関係/B文書/業務係共有フォルダ（岳引継ぎ資料より変更）/5. ホームページ更新/【統計】労働保険の適用徴収状況/月報　令和７年度/令和７年４月/ホームページ掲載/"/>
    </mc:Choice>
  </mc:AlternateContent>
  <xr:revisionPtr revIDLastSave="4" documentId="13_ncr:1_{09930D87-DACB-4636-99A4-15407CF3033A}" xr6:coauthVersionLast="47" xr6:coauthVersionMax="47" xr10:uidLastSave="{3525A53F-EF9C-4D30-ACFE-3B657D39129F}"/>
  <bookViews>
    <workbookView xWindow="-105" yWindow="0" windowWidth="14610" windowHeight="15585" tabRatio="605" xr2:uid="{00000000-000D-0000-FFFF-FFFF00000000}"/>
  </bookViews>
  <sheets>
    <sheet name="令和６年度・令和７年4月末日現在" sheetId="2" r:id="rId1"/>
  </sheets>
  <definedNames>
    <definedName name="_xlnm.Print_Area" localSheetId="0">令和６年度・令和７年4月末日現在!$A$1:$I$59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2" l="1"/>
  <c r="I7" i="2"/>
  <c r="G53" i="2"/>
  <c r="D53" i="2"/>
  <c r="H53" i="2"/>
  <c r="E53" i="2" l="1"/>
  <c r="F51" i="2" l="1"/>
  <c r="F24"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F7" i="2"/>
  <c r="F6" i="2"/>
  <c r="I53" i="2" l="1"/>
  <c r="F53" i="2"/>
</calcChain>
</file>

<file path=xl/sharedStrings.xml><?xml version="1.0" encoding="utf-8"?>
<sst xmlns="http://schemas.openxmlformats.org/spreadsheetml/2006/main" count="62" uniqueCount="59">
  <si>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</si>
  <si>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</si>
  <si>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</si>
  <si>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</si>
  <si>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</si>
  <si>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</si>
  <si>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</si>
  <si>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</si>
  <si>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</si>
  <si>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</si>
  <si>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</si>
  <si>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</si>
  <si>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</si>
  <si>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</si>
  <si>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</si>
  <si>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</si>
  <si>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</si>
  <si>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</si>
  <si>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</si>
  <si>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</si>
  <si>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</si>
  <si>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</si>
  <si>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</si>
  <si>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</si>
  <si>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</si>
  <si>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</si>
  <si>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</si>
  <si>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</si>
  <si>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</si>
  <si>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</si>
  <si>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</si>
  <si>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</si>
  <si>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</si>
  <si>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</si>
  <si>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</si>
  <si>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</si>
  <si>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</si>
  <si>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</si>
  <si>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</si>
  <si>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</si>
  <si>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</si>
  <si>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</si>
  <si>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</si>
  <si>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</si>
  <si>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</si>
  <si>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</si>
  <si>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</si>
  <si>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</si>
  <si>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</si>
  <si>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</si>
  <si>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</si>
  <si>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</si>
  <si>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</si>
  <si>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</si>
  <si>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</si>
  <si>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</si>
  <si>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(注）</t>
    <rPh sb="1" eb="2">
      <t>チュウ</t>
    </rPh>
    <phoneticPr fontId="1"/>
  </si>
  <si>
    <t>(３）　都道府県別労働保険料・一般拠出金徴収状況</t>
    <rPh sb="4" eb="8">
      <t>トドウフケン</t>
    </rPh>
    <rPh sb="8" eb="9">
      <t>ベツ</t>
    </rPh>
    <rPh sb="9" eb="11">
      <t>ロウドウ</t>
    </rPh>
    <rPh sb="11" eb="14">
      <t>ホケンリョウ</t>
    </rPh>
    <rPh sb="15" eb="17">
      <t>イッパン</t>
    </rPh>
    <rPh sb="17" eb="20">
      <t>キョシュツキン</t>
    </rPh>
    <rPh sb="20" eb="22">
      <t>チョウシュウ</t>
    </rPh>
    <rPh sb="22" eb="24">
      <t>ジョウキョウ</t>
    </rPh>
    <phoneticPr fontId="1"/>
  </si>
  <si>
    <t>令和６年度・令和７年４月末日現在</t>
    <rPh sb="6" eb="8">
      <t>レイワ</t>
    </rPh>
    <rPh sb="9" eb="10">
      <t>ネン</t>
    </rPh>
    <rPh sb="11" eb="12">
      <t>ガツ</t>
    </rPh>
    <rPh sb="12" eb="14">
      <t>マツジツ</t>
    </rPh>
    <rPh sb="14" eb="16">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</si>
</sst>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Red]\-#,##0\ "/>
  </numFmts>
  <fonts count="6"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
      <sz val="1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6" fontId="4" fillId="0" borderId="12" xfId="2" applyNumberFormat="1" applyFont="1" applyBorder="1" applyAlignment="1">
      <alignment vertical="center" shrinkToFit="1"/>
    </xf>
    <xf numFmtId="0" fontId="0" fillId="0" borderId="0" xfId="0" applyFont="1" applyBorder="1" applyAlignment="1">
      <alignment vertical="center" shrinkToFit="1"/>
    </xf>
    <xf numFmtId="177" fontId="5" fillId="2" borderId="1" xfId="2" applyNumberFormat="1" applyFont="1" applyFill="1" applyBorder="1" applyAlignment="1">
      <alignment vertical="center" shrinkToFit="1"/>
    </xf>
    <xf numFmtId="177" fontId="5" fillId="2" borderId="7" xfId="2" applyNumberFormat="1" applyFont="1" applyFill="1" applyBorder="1" applyAlignment="1">
      <alignment vertical="center" shrinkToFit="1"/>
    </xf>
    <xf numFmtId="176" fontId="5" fillId="2" borderId="1" xfId="2" applyNumberFormat="1" applyFont="1" applyFill="1" applyBorder="1" applyAlignment="1">
      <alignment vertical="center" shrinkToFit="1"/>
    </xf>
    <xf numFmtId="177" fontId="5" fillId="0" borderId="1" xfId="2" applyNumberFormat="1" applyFont="1" applyBorder="1" applyAlignment="1">
      <alignment vertical="center" shrinkToFit="1"/>
    </xf>
    <xf numFmtId="177" fontId="5" fillId="0" borderId="7" xfId="2" applyNumberFormat="1" applyFont="1" applyBorder="1" applyAlignment="1">
      <alignment vertical="center" shrinkToFit="1"/>
    </xf>
    <xf numFmtId="176" fontId="5" fillId="0" borderId="1" xfId="2" applyNumberFormat="1" applyFont="1" applyFill="1" applyBorder="1" applyAlignment="1">
      <alignment vertical="center" shrinkToFit="1"/>
    </xf>
    <xf numFmtId="177" fontId="5" fillId="2" borderId="2" xfId="2" applyNumberFormat="1" applyFont="1" applyFill="1" applyBorder="1" applyAlignment="1">
      <alignment vertical="center" shrinkToFit="1"/>
    </xf>
    <xf numFmtId="177" fontId="5" fillId="2" borderId="8" xfId="2" applyNumberFormat="1" applyFont="1" applyFill="1" applyBorder="1" applyAlignment="1">
      <alignment vertical="center" shrinkToFit="1"/>
    </xf>
    <xf numFmtId="176" fontId="5" fillId="2" borderId="2" xfId="2" applyNumberFormat="1" applyFont="1" applyFill="1" applyBorder="1" applyAlignment="1">
      <alignment vertical="center" shrinkToFit="1"/>
    </xf>
    <xf numFmtId="176" fontId="5" fillId="0" borderId="1" xfId="2" applyNumberFormat="1" applyFont="1" applyBorder="1" applyAlignment="1">
      <alignment vertical="center" shrinkToFit="1"/>
    </xf>
    <xf numFmtId="177" fontId="5" fillId="0" borderId="2" xfId="2" applyNumberFormat="1" applyFont="1" applyBorder="1" applyAlignment="1">
      <alignment vertical="center" shrinkToFit="1"/>
    </xf>
    <xf numFmtId="177" fontId="5" fillId="0" borderId="8" xfId="2" applyNumberFormat="1" applyFont="1" applyBorder="1" applyAlignment="1">
      <alignment vertical="center" shrinkToFit="1"/>
    </xf>
    <xf numFmtId="176" fontId="5" fillId="0" borderId="2" xfId="2" applyNumberFormat="1" applyFont="1" applyFill="1" applyBorder="1" applyAlignment="1">
      <alignment vertical="center" shrinkToFit="1"/>
    </xf>
    <xf numFmtId="176" fontId="5" fillId="0" borderId="2" xfId="2" applyNumberFormat="1" applyFont="1" applyBorder="1" applyAlignment="1">
      <alignment vertical="center" shrinkToFit="1"/>
    </xf>
    <xf numFmtId="177" fontId="5" fillId="0" borderId="1" xfId="2" applyNumberFormat="1" applyFont="1" applyFill="1" applyBorder="1" applyAlignment="1">
      <alignment vertical="center" shrinkToFit="1"/>
    </xf>
    <xf numFmtId="177" fontId="5" fillId="0" borderId="7" xfId="2" applyNumberFormat="1" applyFont="1" applyFill="1" applyBorder="1" applyAlignment="1">
      <alignment vertical="center" shrinkToFit="1"/>
    </xf>
    <xf numFmtId="177" fontId="5" fillId="0" borderId="13" xfId="2" applyNumberFormat="1" applyFont="1" applyBorder="1" applyAlignment="1">
      <alignment vertical="center" shrinkToFit="1"/>
    </xf>
    <xf numFmtId="177" fontId="5" fillId="0" borderId="2" xfId="2" applyNumberFormat="1" applyFont="1" applyFill="1" applyBorder="1" applyAlignment="1">
      <alignment vertical="center" shrinkToFit="1"/>
    </xf>
    <xf numFmtId="177" fontId="5" fillId="0" borderId="8" xfId="2" applyNumberFormat="1" applyFont="1" applyFill="1" applyBorder="1" applyAlignment="1">
      <alignment vertical="center" shrinkToFit="1"/>
    </xf>
    <xf numFmtId="177" fontId="5" fillId="0" borderId="6" xfId="0" applyNumberFormat="1" applyFont="1" applyFill="1" applyBorder="1" applyAlignment="1">
      <alignment vertical="center" shrinkToFit="1"/>
    </xf>
    <xf numFmtId="177" fontId="5" fillId="0" borderId="5" xfId="0" applyNumberFormat="1" applyFont="1" applyFill="1" applyBorder="1" applyAlignment="1">
      <alignment vertical="center" shrinkToFit="1"/>
    </xf>
    <xf numFmtId="176" fontId="5" fillId="0" borderId="6" xfId="0" applyNumberFormat="1" applyFont="1" applyFill="1" applyBorder="1" applyAlignment="1">
      <alignment vertical="center" shrinkToFit="1"/>
    </xf>
    <xf numFmtId="177" fontId="5" fillId="0" borderId="10" xfId="0" applyNumberFormat="1" applyFont="1" applyFill="1" applyBorder="1" applyAlignment="1">
      <alignment vertical="center" shrinkToFit="1"/>
    </xf>
    <xf numFmtId="38" fontId="0" fillId="0" borderId="0" xfId="2" applyNumberFormat="1" applyFont="1">
      <alignment vertical="center"/>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B1" zoomScaleNormal="100" zoomScaleSheetLayoutView="110" workbookViewId="0">
      <pane xSplit="2" ySplit="5" topLeftCell="D6" activePane="bottomRight" state="frozen"/>
      <selection activeCell="B1" sqref="B1"/>
      <selection pane="topRight" activeCell="D1" sqref="D1"/>
      <selection pane="bottomLeft" activeCell="B6" sqref="B6"/>
      <selection pane="bottomRight" activeCell="I31" sqref="I31"/>
    </sheetView>
  </sheetViews>
  <sheetFormatPr defaultRowHeight="13.5" x14ac:dyDescent="0.15"/>
  <cols>
    <col min="1" max="1" width="2.75" customWidth="1"/>
    <col min="2" max="2" width="3.125" customWidth="1"/>
    <col min="3" max="3" width="7.875" customWidth="1"/>
    <col min="4" max="5" width="19.75" style="21" customWidth="1"/>
    <col min="6" max="6" width="10.625" style="21" customWidth="1"/>
    <col min="7" max="8" width="13.375" style="21" customWidth="1"/>
    <col min="9" max="9" width="8.75" style="21" customWidth="1"/>
    <col min="11" max="11" width="12.75" bestFit="1" customWidth="1"/>
    <col min="13" max="13" width="10.625" bestFit="1" customWidth="1"/>
  </cols>
  <sheetData>
    <row r="1" spans="2:13" x14ac:dyDescent="0.15">
      <c r="B1" t="s">
        <v>57</v>
      </c>
      <c r="H1"/>
    </row>
    <row r="3" spans="2:13" x14ac:dyDescent="0.15">
      <c r="B3" t="s">
        <v>58</v>
      </c>
      <c r="F3" s="22"/>
      <c r="I3" s="22" t="s">
        <v>52</v>
      </c>
    </row>
    <row r="4" spans="2:13" ht="16.5" customHeight="1" x14ac:dyDescent="0.15">
      <c r="B4" s="3"/>
      <c r="C4" s="4"/>
      <c r="D4" s="62" t="s">
        <v>49</v>
      </c>
      <c r="E4" s="63"/>
      <c r="F4" s="64"/>
      <c r="G4" s="62" t="s">
        <v>50</v>
      </c>
      <c r="H4" s="63"/>
      <c r="I4" s="64"/>
    </row>
    <row r="5" spans="2:13" ht="16.5" customHeight="1" x14ac:dyDescent="0.15">
      <c r="B5" s="6" t="s">
        <v>0</v>
      </c>
      <c r="C5" s="5"/>
      <c r="D5" s="23" t="s">
        <v>53</v>
      </c>
      <c r="E5" s="23" t="s">
        <v>54</v>
      </c>
      <c r="F5" s="24" t="s">
        <v>48</v>
      </c>
      <c r="G5" s="25" t="s">
        <v>53</v>
      </c>
      <c r="H5" s="25" t="s">
        <v>54</v>
      </c>
      <c r="I5" s="24" t="s">
        <v>48</v>
      </c>
    </row>
    <row r="6" spans="2:13" x14ac:dyDescent="0.15">
      <c r="B6" s="10">
        <v>1</v>
      </c>
      <c r="C6" s="11" t="s">
        <v>1</v>
      </c>
      <c r="D6" s="37">
        <v>127242070892</v>
      </c>
      <c r="E6" s="38">
        <v>126146143516</v>
      </c>
      <c r="F6" s="39">
        <f>E6/D6</f>
        <v>0.99138706743518656</v>
      </c>
      <c r="G6" s="37">
        <v>121748277</v>
      </c>
      <c r="H6" s="38">
        <v>120824408</v>
      </c>
      <c r="I6" s="26">
        <f>H6/G6</f>
        <v>0.99241164620342015</v>
      </c>
    </row>
    <row r="7" spans="2:13" x14ac:dyDescent="0.15">
      <c r="B7" s="1">
        <v>2</v>
      </c>
      <c r="C7" s="7" t="s">
        <v>2</v>
      </c>
      <c r="D7" s="40">
        <v>24310197361</v>
      </c>
      <c r="E7" s="41">
        <v>24036332629</v>
      </c>
      <c r="F7" s="42">
        <f t="shared" ref="F7:F53" si="0">E7/D7</f>
        <v>0.98873457389369646</v>
      </c>
      <c r="G7" s="40">
        <v>23468274</v>
      </c>
      <c r="H7" s="41">
        <v>23231771</v>
      </c>
      <c r="I7" s="27">
        <f t="shared" ref="I7:I53" si="1">H7/G7</f>
        <v>0.98992243741486907</v>
      </c>
      <c r="M7" s="60"/>
    </row>
    <row r="8" spans="2:13" x14ac:dyDescent="0.15">
      <c r="B8" s="10">
        <v>3</v>
      </c>
      <c r="C8" s="11" t="s">
        <v>3</v>
      </c>
      <c r="D8" s="37">
        <v>25311167902</v>
      </c>
      <c r="E8" s="38">
        <v>25094729573</v>
      </c>
      <c r="F8" s="39">
        <f t="shared" si="0"/>
        <v>0.99144889995443874</v>
      </c>
      <c r="G8" s="37">
        <v>25403668</v>
      </c>
      <c r="H8" s="38">
        <v>25247653</v>
      </c>
      <c r="I8" s="26">
        <f t="shared" si="1"/>
        <v>0.99385856404673534</v>
      </c>
    </row>
    <row r="9" spans="2:13" x14ac:dyDescent="0.15">
      <c r="B9" s="1">
        <v>4</v>
      </c>
      <c r="C9" s="7" t="s">
        <v>4</v>
      </c>
      <c r="D9" s="40">
        <v>56661010943</v>
      </c>
      <c r="E9" s="41">
        <v>55857193956</v>
      </c>
      <c r="F9" s="42">
        <f t="shared" si="0"/>
        <v>0.98581357844446815</v>
      </c>
      <c r="G9" s="40">
        <v>57462963</v>
      </c>
      <c r="H9" s="41">
        <v>56687351</v>
      </c>
      <c r="I9" s="28">
        <f t="shared" si="1"/>
        <v>0.98650240155558977</v>
      </c>
    </row>
    <row r="10" spans="2:13" x14ac:dyDescent="0.15">
      <c r="B10" s="12">
        <v>5</v>
      </c>
      <c r="C10" s="13" t="s">
        <v>5</v>
      </c>
      <c r="D10" s="43">
        <v>20506077343</v>
      </c>
      <c r="E10" s="44">
        <v>20277835005</v>
      </c>
      <c r="F10" s="45">
        <f>E10/D10</f>
        <v>0.98886952710739129</v>
      </c>
      <c r="G10" s="43">
        <v>20062138</v>
      </c>
      <c r="H10" s="44">
        <v>19822800</v>
      </c>
      <c r="I10" s="29">
        <f t="shared" si="1"/>
        <v>0.98807016480496745</v>
      </c>
    </row>
    <row r="11" spans="2:13" x14ac:dyDescent="0.15">
      <c r="B11" s="1">
        <v>6</v>
      </c>
      <c r="C11" s="7" t="s">
        <v>6</v>
      </c>
      <c r="D11" s="40">
        <v>22909582137</v>
      </c>
      <c r="E11" s="41">
        <v>22730054096</v>
      </c>
      <c r="F11" s="46">
        <f t="shared" si="0"/>
        <v>0.99216362655912205</v>
      </c>
      <c r="G11" s="40">
        <v>22262390</v>
      </c>
      <c r="H11" s="41">
        <v>22006344</v>
      </c>
      <c r="I11" s="27">
        <f t="shared" si="1"/>
        <v>0.98849871914021814</v>
      </c>
    </row>
    <row r="12" spans="2:13" x14ac:dyDescent="0.15">
      <c r="B12" s="10">
        <v>7</v>
      </c>
      <c r="C12" s="11" t="s">
        <v>7</v>
      </c>
      <c r="D12" s="37">
        <v>44374902978</v>
      </c>
      <c r="E12" s="38">
        <v>43766834800</v>
      </c>
      <c r="F12" s="39">
        <f t="shared" si="0"/>
        <v>0.98629702518332341</v>
      </c>
      <c r="G12" s="37">
        <v>45763290</v>
      </c>
      <c r="H12" s="38">
        <v>45133855</v>
      </c>
      <c r="I12" s="26">
        <f t="shared" si="1"/>
        <v>0.98624585339034843</v>
      </c>
    </row>
    <row r="13" spans="2:13" x14ac:dyDescent="0.15">
      <c r="B13" s="1">
        <v>8</v>
      </c>
      <c r="C13" s="7" t="s">
        <v>8</v>
      </c>
      <c r="D13" s="40">
        <v>73086153669</v>
      </c>
      <c r="E13" s="41">
        <v>72172883831</v>
      </c>
      <c r="F13" s="46">
        <f t="shared" si="0"/>
        <v>0.98750420165581421</v>
      </c>
      <c r="G13" s="40">
        <v>74895335</v>
      </c>
      <c r="H13" s="41">
        <v>73991403</v>
      </c>
      <c r="I13" s="28">
        <f t="shared" si="1"/>
        <v>0.98793073026510925</v>
      </c>
    </row>
    <row r="14" spans="2:13" x14ac:dyDescent="0.15">
      <c r="B14" s="10">
        <v>9</v>
      </c>
      <c r="C14" s="11" t="s">
        <v>9</v>
      </c>
      <c r="D14" s="37">
        <v>53539413955</v>
      </c>
      <c r="E14" s="38">
        <v>53114232033</v>
      </c>
      <c r="F14" s="39">
        <f t="shared" si="0"/>
        <v>0.99205852491479707</v>
      </c>
      <c r="G14" s="37">
        <v>54592146</v>
      </c>
      <c r="H14" s="38">
        <v>54138149</v>
      </c>
      <c r="I14" s="26">
        <f t="shared" si="1"/>
        <v>0.99168384038246082</v>
      </c>
    </row>
    <row r="15" spans="2:13" x14ac:dyDescent="0.15">
      <c r="B15" s="2">
        <v>10</v>
      </c>
      <c r="C15" s="8" t="s">
        <v>10</v>
      </c>
      <c r="D15" s="47">
        <v>52934007073</v>
      </c>
      <c r="E15" s="48">
        <v>52283484112</v>
      </c>
      <c r="F15" s="49">
        <f t="shared" si="0"/>
        <v>0.98771067982624328</v>
      </c>
      <c r="G15" s="47">
        <v>54310187</v>
      </c>
      <c r="H15" s="48">
        <v>53693746</v>
      </c>
      <c r="I15" s="31">
        <f t="shared" si="1"/>
        <v>0.98864962479322704</v>
      </c>
    </row>
    <row r="16" spans="2:13" x14ac:dyDescent="0.15">
      <c r="B16" s="10">
        <v>11</v>
      </c>
      <c r="C16" s="11" t="s">
        <v>11</v>
      </c>
      <c r="D16" s="37">
        <v>137837402783</v>
      </c>
      <c r="E16" s="38">
        <v>136005495588</v>
      </c>
      <c r="F16" s="39">
        <f t="shared" si="0"/>
        <v>0.98670965095095409</v>
      </c>
      <c r="G16" s="37">
        <v>142655607</v>
      </c>
      <c r="H16" s="38">
        <v>140738915</v>
      </c>
      <c r="I16" s="26">
        <f t="shared" si="1"/>
        <v>0.9865642014337368</v>
      </c>
    </row>
    <row r="17" spans="2:11" x14ac:dyDescent="0.15">
      <c r="B17" s="1">
        <v>12</v>
      </c>
      <c r="C17" s="7" t="s">
        <v>12</v>
      </c>
      <c r="D17" s="40">
        <v>118265404284</v>
      </c>
      <c r="E17" s="41">
        <v>116415496038</v>
      </c>
      <c r="F17" s="46">
        <f t="shared" si="0"/>
        <v>0.98435799330159424</v>
      </c>
      <c r="G17" s="40">
        <v>122707461</v>
      </c>
      <c r="H17" s="41">
        <v>120909027</v>
      </c>
      <c r="I17" s="27">
        <f t="shared" si="1"/>
        <v>0.98534372738753029</v>
      </c>
    </row>
    <row r="18" spans="2:11" x14ac:dyDescent="0.15">
      <c r="B18" s="10">
        <v>13</v>
      </c>
      <c r="C18" s="11" t="s">
        <v>13</v>
      </c>
      <c r="D18" s="37">
        <v>1291391218688</v>
      </c>
      <c r="E18" s="38">
        <v>1280514847056</v>
      </c>
      <c r="F18" s="39">
        <f t="shared" si="0"/>
        <v>0.9915777872153646</v>
      </c>
      <c r="G18" s="37">
        <v>1361596380</v>
      </c>
      <c r="H18" s="38">
        <v>1347640888</v>
      </c>
      <c r="I18" s="26">
        <f t="shared" si="1"/>
        <v>0.98975063961318699</v>
      </c>
      <c r="K18" s="19"/>
    </row>
    <row r="19" spans="2:11" x14ac:dyDescent="0.15">
      <c r="B19" s="1">
        <v>14</v>
      </c>
      <c r="C19" s="7" t="s">
        <v>14</v>
      </c>
      <c r="D19" s="40">
        <v>231499186259</v>
      </c>
      <c r="E19" s="41">
        <v>229203414142</v>
      </c>
      <c r="F19" s="46">
        <f t="shared" si="0"/>
        <v>0.99008302295096839</v>
      </c>
      <c r="G19" s="40">
        <v>243126024</v>
      </c>
      <c r="H19" s="41">
        <v>240721666</v>
      </c>
      <c r="I19" s="28">
        <f t="shared" si="1"/>
        <v>0.99011065142084498</v>
      </c>
    </row>
    <row r="20" spans="2:11" x14ac:dyDescent="0.15">
      <c r="B20" s="12">
        <v>15</v>
      </c>
      <c r="C20" s="13" t="s">
        <v>15</v>
      </c>
      <c r="D20" s="43">
        <v>55445895760</v>
      </c>
      <c r="E20" s="44">
        <v>55152975463</v>
      </c>
      <c r="F20" s="45">
        <f t="shared" si="0"/>
        <v>0.99471700667858409</v>
      </c>
      <c r="G20" s="43">
        <v>54639828</v>
      </c>
      <c r="H20" s="44">
        <v>54295708</v>
      </c>
      <c r="I20" s="29">
        <f>H20/G20</f>
        <v>0.99370202995514556</v>
      </c>
    </row>
    <row r="21" spans="2:11" x14ac:dyDescent="0.15">
      <c r="B21" s="1">
        <v>16</v>
      </c>
      <c r="C21" s="7" t="s">
        <v>16</v>
      </c>
      <c r="D21" s="40">
        <v>33971357368</v>
      </c>
      <c r="E21" s="41">
        <v>33785762389</v>
      </c>
      <c r="F21" s="46">
        <f t="shared" si="0"/>
        <v>0.99453672171560548</v>
      </c>
      <c r="G21" s="40">
        <v>31016742</v>
      </c>
      <c r="H21" s="41">
        <v>30898344</v>
      </c>
      <c r="I21" s="28">
        <f t="shared" si="1"/>
        <v>0.99618277122722942</v>
      </c>
    </row>
    <row r="22" spans="2:11" x14ac:dyDescent="0.15">
      <c r="B22" s="10">
        <v>17</v>
      </c>
      <c r="C22" s="11" t="s">
        <v>17</v>
      </c>
      <c r="D22" s="37">
        <v>32111894396</v>
      </c>
      <c r="E22" s="38">
        <v>32007732124</v>
      </c>
      <c r="F22" s="39">
        <f t="shared" si="0"/>
        <v>0.99675627134558042</v>
      </c>
      <c r="G22" s="37">
        <v>31514191</v>
      </c>
      <c r="H22" s="38">
        <v>31435459</v>
      </c>
      <c r="I22" s="26">
        <f t="shared" si="1"/>
        <v>0.99750169693393054</v>
      </c>
    </row>
    <row r="23" spans="2:11" x14ac:dyDescent="0.15">
      <c r="B23" s="1">
        <v>18</v>
      </c>
      <c r="C23" s="7" t="s">
        <v>18</v>
      </c>
      <c r="D23" s="40">
        <v>21225194720</v>
      </c>
      <c r="E23" s="41">
        <v>21069701925</v>
      </c>
      <c r="F23" s="46">
        <f t="shared" si="0"/>
        <v>0.99267414047073577</v>
      </c>
      <c r="G23" s="40">
        <v>21561721</v>
      </c>
      <c r="H23" s="41">
        <v>21325103</v>
      </c>
      <c r="I23" s="28">
        <f t="shared" si="1"/>
        <v>0.98902601513116695</v>
      </c>
    </row>
    <row r="24" spans="2:11" x14ac:dyDescent="0.15">
      <c r="B24" s="10">
        <v>19</v>
      </c>
      <c r="C24" s="11" t="s">
        <v>19</v>
      </c>
      <c r="D24" s="37">
        <v>19238378923</v>
      </c>
      <c r="E24" s="38">
        <v>19076354216</v>
      </c>
      <c r="F24" s="39">
        <f t="shared" si="0"/>
        <v>0.99157804783612535</v>
      </c>
      <c r="G24" s="37">
        <v>19854290</v>
      </c>
      <c r="H24" s="38">
        <v>19657307</v>
      </c>
      <c r="I24" s="26">
        <f t="shared" si="1"/>
        <v>0.99007856740281319</v>
      </c>
    </row>
    <row r="25" spans="2:11" x14ac:dyDescent="0.15">
      <c r="B25" s="2">
        <v>20</v>
      </c>
      <c r="C25" s="8" t="s">
        <v>20</v>
      </c>
      <c r="D25" s="47">
        <v>53896949841</v>
      </c>
      <c r="E25" s="48">
        <v>53487764897</v>
      </c>
      <c r="F25" s="50">
        <f t="shared" si="0"/>
        <v>0.99240801297277259</v>
      </c>
      <c r="G25" s="47">
        <v>54535755</v>
      </c>
      <c r="H25" s="48">
        <v>54103300</v>
      </c>
      <c r="I25" s="31">
        <f t="shared" si="1"/>
        <v>0.99207024822522394</v>
      </c>
    </row>
    <row r="26" spans="2:11" x14ac:dyDescent="0.15">
      <c r="B26" s="10">
        <v>21</v>
      </c>
      <c r="C26" s="11" t="s">
        <v>21</v>
      </c>
      <c r="D26" s="37">
        <v>51941338583</v>
      </c>
      <c r="E26" s="38">
        <v>51513436728</v>
      </c>
      <c r="F26" s="39">
        <f t="shared" si="0"/>
        <v>0.99176182465308949</v>
      </c>
      <c r="G26" s="37">
        <v>50910036</v>
      </c>
      <c r="H26" s="38">
        <v>50421063</v>
      </c>
      <c r="I26" s="26">
        <f t="shared" si="1"/>
        <v>0.99039535151772429</v>
      </c>
    </row>
    <row r="27" spans="2:11" s="18" customFormat="1" x14ac:dyDescent="0.15">
      <c r="B27" s="14">
        <v>22</v>
      </c>
      <c r="C27" s="15" t="s">
        <v>22</v>
      </c>
      <c r="D27" s="51">
        <v>102855089800</v>
      </c>
      <c r="E27" s="52">
        <v>102046896207</v>
      </c>
      <c r="F27" s="42">
        <f t="shared" si="0"/>
        <v>0.99214240545050791</v>
      </c>
      <c r="G27" s="40">
        <v>103897822</v>
      </c>
      <c r="H27" s="52">
        <v>103107912</v>
      </c>
      <c r="I27" s="27">
        <f t="shared" si="1"/>
        <v>0.99239724197490875</v>
      </c>
    </row>
    <row r="28" spans="2:11" x14ac:dyDescent="0.15">
      <c r="B28" s="10">
        <v>23</v>
      </c>
      <c r="C28" s="11" t="s">
        <v>23</v>
      </c>
      <c r="D28" s="37">
        <v>281194654071</v>
      </c>
      <c r="E28" s="38">
        <v>278722535574</v>
      </c>
      <c r="F28" s="39">
        <f t="shared" si="0"/>
        <v>0.99120851530706622</v>
      </c>
      <c r="G28" s="37">
        <v>290647480</v>
      </c>
      <c r="H28" s="38">
        <v>288029997</v>
      </c>
      <c r="I28" s="26">
        <f t="shared" si="1"/>
        <v>0.9909943034771882</v>
      </c>
    </row>
    <row r="29" spans="2:11" x14ac:dyDescent="0.15">
      <c r="B29" s="1">
        <v>24</v>
      </c>
      <c r="C29" s="7" t="s">
        <v>24</v>
      </c>
      <c r="D29" s="40">
        <v>44791193664</v>
      </c>
      <c r="E29" s="41">
        <v>44241419794</v>
      </c>
      <c r="F29" s="46">
        <f t="shared" si="0"/>
        <v>0.98772584910051486</v>
      </c>
      <c r="G29" s="40">
        <v>45965637</v>
      </c>
      <c r="H29" s="41">
        <v>45330026</v>
      </c>
      <c r="I29" s="28">
        <f t="shared" si="1"/>
        <v>0.98617203977832402</v>
      </c>
    </row>
    <row r="30" spans="2:11" x14ac:dyDescent="0.15">
      <c r="B30" s="12">
        <v>25</v>
      </c>
      <c r="C30" s="13" t="s">
        <v>25</v>
      </c>
      <c r="D30" s="43">
        <v>36382366317</v>
      </c>
      <c r="E30" s="44">
        <v>36017916957</v>
      </c>
      <c r="F30" s="45">
        <f t="shared" si="0"/>
        <v>0.98998280219531221</v>
      </c>
      <c r="G30" s="43">
        <v>38642514</v>
      </c>
      <c r="H30" s="43">
        <v>38151081</v>
      </c>
      <c r="I30" s="29">
        <f t="shared" si="1"/>
        <v>0.98728258208045161</v>
      </c>
    </row>
    <row r="31" spans="2:11" x14ac:dyDescent="0.15">
      <c r="B31" s="1">
        <v>26</v>
      </c>
      <c r="C31" s="7" t="s">
        <v>26</v>
      </c>
      <c r="D31" s="40">
        <v>71053415056</v>
      </c>
      <c r="E31" s="40">
        <v>70565869462</v>
      </c>
      <c r="F31" s="46">
        <f t="shared" si="0"/>
        <v>0.99313832285730752</v>
      </c>
      <c r="G31" s="41">
        <v>71982642</v>
      </c>
      <c r="H31" s="53">
        <v>71499528</v>
      </c>
      <c r="I31" s="35">
        <f t="shared" si="1"/>
        <v>0.99328846529417469</v>
      </c>
    </row>
    <row r="32" spans="2:11" x14ac:dyDescent="0.15">
      <c r="B32" s="10">
        <v>27</v>
      </c>
      <c r="C32" s="11" t="s">
        <v>27</v>
      </c>
      <c r="D32" s="37">
        <v>353235061948</v>
      </c>
      <c r="E32" s="38">
        <v>349772823233</v>
      </c>
      <c r="F32" s="39">
        <f t="shared" si="0"/>
        <v>0.99019848512232433</v>
      </c>
      <c r="G32" s="37">
        <v>367015270</v>
      </c>
      <c r="H32" s="38">
        <v>362391253</v>
      </c>
      <c r="I32" s="26">
        <f t="shared" si="1"/>
        <v>0.98740102285117459</v>
      </c>
    </row>
    <row r="33" spans="2:9" x14ac:dyDescent="0.15">
      <c r="B33" s="1">
        <v>28</v>
      </c>
      <c r="C33" s="7" t="s">
        <v>28</v>
      </c>
      <c r="D33" s="51">
        <v>131053375487</v>
      </c>
      <c r="E33" s="41">
        <v>129919162115</v>
      </c>
      <c r="F33" s="46">
        <f t="shared" si="0"/>
        <v>0.99134540893902801</v>
      </c>
      <c r="G33" s="40">
        <v>134466754</v>
      </c>
      <c r="H33" s="41">
        <v>133028812</v>
      </c>
      <c r="I33" s="28">
        <f t="shared" si="1"/>
        <v>0.98930633813024149</v>
      </c>
    </row>
    <row r="34" spans="2:9" x14ac:dyDescent="0.15">
      <c r="B34" s="10">
        <v>29</v>
      </c>
      <c r="C34" s="11" t="s">
        <v>29</v>
      </c>
      <c r="D34" s="37">
        <v>19652152225</v>
      </c>
      <c r="E34" s="38">
        <v>19434377966</v>
      </c>
      <c r="F34" s="39">
        <f t="shared" si="0"/>
        <v>0.98891855423738451</v>
      </c>
      <c r="G34" s="37">
        <v>20072824</v>
      </c>
      <c r="H34" s="38">
        <v>19813654</v>
      </c>
      <c r="I34" s="26">
        <f t="shared" si="1"/>
        <v>0.98708851330535252</v>
      </c>
    </row>
    <row r="35" spans="2:9" x14ac:dyDescent="0.15">
      <c r="B35" s="2">
        <v>30</v>
      </c>
      <c r="C35" s="8" t="s">
        <v>30</v>
      </c>
      <c r="D35" s="47">
        <v>18675955149</v>
      </c>
      <c r="E35" s="48">
        <v>18523951804</v>
      </c>
      <c r="F35" s="50">
        <f t="shared" si="0"/>
        <v>0.99186101359811096</v>
      </c>
      <c r="G35" s="47">
        <v>18722508</v>
      </c>
      <c r="H35" s="48">
        <v>18555379</v>
      </c>
      <c r="I35" s="31">
        <f>H35/G35</f>
        <v>0.99107336474365504</v>
      </c>
    </row>
    <row r="36" spans="2:9" x14ac:dyDescent="0.15">
      <c r="B36" s="10">
        <v>31</v>
      </c>
      <c r="C36" s="11" t="s">
        <v>31</v>
      </c>
      <c r="D36" s="37">
        <v>11408812567</v>
      </c>
      <c r="E36" s="38">
        <v>11311588462</v>
      </c>
      <c r="F36" s="39">
        <f t="shared" si="0"/>
        <v>0.99147815739551892</v>
      </c>
      <c r="G36" s="37">
        <v>11145260</v>
      </c>
      <c r="H36" s="38">
        <v>11038736</v>
      </c>
      <c r="I36" s="26">
        <f t="shared" si="1"/>
        <v>0.99044221489673634</v>
      </c>
    </row>
    <row r="37" spans="2:9" x14ac:dyDescent="0.15">
      <c r="B37" s="1">
        <v>32</v>
      </c>
      <c r="C37" s="7" t="s">
        <v>32</v>
      </c>
      <c r="D37" s="40">
        <v>15101171696</v>
      </c>
      <c r="E37" s="41">
        <v>14997762464</v>
      </c>
      <c r="F37" s="46">
        <f t="shared" si="0"/>
        <v>0.9931522378473856</v>
      </c>
      <c r="G37" s="40">
        <v>15085023</v>
      </c>
      <c r="H37" s="41">
        <v>14974354</v>
      </c>
      <c r="I37" s="28">
        <f t="shared" si="1"/>
        <v>0.99266365056254802</v>
      </c>
    </row>
    <row r="38" spans="2:9" x14ac:dyDescent="0.15">
      <c r="B38" s="10">
        <v>33</v>
      </c>
      <c r="C38" s="11" t="s">
        <v>33</v>
      </c>
      <c r="D38" s="37">
        <v>49090227689</v>
      </c>
      <c r="E38" s="38">
        <v>48545090358</v>
      </c>
      <c r="F38" s="39">
        <f t="shared" si="0"/>
        <v>0.98889519652559787</v>
      </c>
      <c r="G38" s="37">
        <v>49424808</v>
      </c>
      <c r="H38" s="38">
        <v>48918063</v>
      </c>
      <c r="I38" s="26">
        <f t="shared" si="1"/>
        <v>0.98974715288727066</v>
      </c>
    </row>
    <row r="39" spans="2:9" x14ac:dyDescent="0.15">
      <c r="B39" s="14">
        <v>34</v>
      </c>
      <c r="C39" s="15" t="s">
        <v>34</v>
      </c>
      <c r="D39" s="51">
        <v>85812286995</v>
      </c>
      <c r="E39" s="52">
        <v>84977654353</v>
      </c>
      <c r="F39" s="42">
        <f t="shared" si="0"/>
        <v>0.99027373967962617</v>
      </c>
      <c r="G39" s="51">
        <v>83310624</v>
      </c>
      <c r="H39" s="52">
        <v>82306591</v>
      </c>
      <c r="I39" s="27">
        <f t="shared" si="1"/>
        <v>0.98794831977251785</v>
      </c>
    </row>
    <row r="40" spans="2:9" x14ac:dyDescent="0.15">
      <c r="B40" s="12">
        <v>35</v>
      </c>
      <c r="C40" s="13" t="s">
        <v>35</v>
      </c>
      <c r="D40" s="43">
        <v>34748752336</v>
      </c>
      <c r="E40" s="44">
        <v>34456624507</v>
      </c>
      <c r="F40" s="45">
        <f t="shared" si="0"/>
        <v>0.99159314192995207</v>
      </c>
      <c r="G40" s="43">
        <v>34245175</v>
      </c>
      <c r="H40" s="44">
        <v>33931162</v>
      </c>
      <c r="I40" s="29">
        <f t="shared" si="1"/>
        <v>0.99083044545691479</v>
      </c>
    </row>
    <row r="41" spans="2:9" x14ac:dyDescent="0.15">
      <c r="B41" s="1">
        <v>36</v>
      </c>
      <c r="C41" s="7" t="s">
        <v>36</v>
      </c>
      <c r="D41" s="40">
        <v>16794056062</v>
      </c>
      <c r="E41" s="41">
        <v>16695076970</v>
      </c>
      <c r="F41" s="46">
        <f t="shared" si="0"/>
        <v>0.99410630215627538</v>
      </c>
      <c r="G41" s="41">
        <v>16442486</v>
      </c>
      <c r="H41" s="41">
        <v>16333731</v>
      </c>
      <c r="I41" s="28">
        <f t="shared" si="1"/>
        <v>0.99338573254676943</v>
      </c>
    </row>
    <row r="42" spans="2:9" x14ac:dyDescent="0.15">
      <c r="B42" s="10">
        <v>37</v>
      </c>
      <c r="C42" s="11" t="s">
        <v>37</v>
      </c>
      <c r="D42" s="37">
        <v>26526670440</v>
      </c>
      <c r="E42" s="38">
        <v>26313858454</v>
      </c>
      <c r="F42" s="39">
        <f t="shared" si="0"/>
        <v>0.99197743318441134</v>
      </c>
      <c r="G42" s="37">
        <v>25830874</v>
      </c>
      <c r="H42" s="38">
        <v>25633407</v>
      </c>
      <c r="I42" s="26">
        <f t="shared" si="1"/>
        <v>0.99235538836200432</v>
      </c>
    </row>
    <row r="43" spans="2:9" x14ac:dyDescent="0.15">
      <c r="B43" s="1">
        <v>38</v>
      </c>
      <c r="C43" s="7" t="s">
        <v>38</v>
      </c>
      <c r="D43" s="40">
        <v>31785848293</v>
      </c>
      <c r="E43" s="41">
        <v>31445816403</v>
      </c>
      <c r="F43" s="46">
        <f t="shared" si="0"/>
        <v>0.98930241260621377</v>
      </c>
      <c r="G43" s="40">
        <v>30407997</v>
      </c>
      <c r="H43" s="41">
        <v>30248654</v>
      </c>
      <c r="I43" s="28">
        <f t="shared" si="1"/>
        <v>0.99475983242171462</v>
      </c>
    </row>
    <row r="44" spans="2:9" x14ac:dyDescent="0.15">
      <c r="B44" s="10">
        <v>39</v>
      </c>
      <c r="C44" s="11" t="s">
        <v>39</v>
      </c>
      <c r="D44" s="37">
        <v>14488919338</v>
      </c>
      <c r="E44" s="38">
        <v>14330456128</v>
      </c>
      <c r="F44" s="39">
        <f t="shared" si="0"/>
        <v>0.98906314499353998</v>
      </c>
      <c r="G44" s="37">
        <v>13737176</v>
      </c>
      <c r="H44" s="38">
        <v>13593174</v>
      </c>
      <c r="I44" s="26">
        <f t="shared" si="1"/>
        <v>0.98951735058209922</v>
      </c>
    </row>
    <row r="45" spans="2:9" s="18" customFormat="1" x14ac:dyDescent="0.15">
      <c r="B45" s="16">
        <v>40</v>
      </c>
      <c r="C45" s="17" t="s">
        <v>40</v>
      </c>
      <c r="D45" s="54">
        <v>138980131930</v>
      </c>
      <c r="E45" s="55">
        <v>137925307943</v>
      </c>
      <c r="F45" s="49">
        <f t="shared" si="0"/>
        <v>0.99241025337685473</v>
      </c>
      <c r="G45" s="54">
        <v>141567756</v>
      </c>
      <c r="H45" s="55">
        <v>140439708</v>
      </c>
      <c r="I45" s="30">
        <f t="shared" si="1"/>
        <v>0.99203174485579892</v>
      </c>
    </row>
    <row r="46" spans="2:9" x14ac:dyDescent="0.15">
      <c r="B46" s="10">
        <v>41</v>
      </c>
      <c r="C46" s="11" t="s">
        <v>41</v>
      </c>
      <c r="D46" s="37">
        <v>18505891480</v>
      </c>
      <c r="E46" s="38">
        <v>18429435964</v>
      </c>
      <c r="F46" s="39">
        <f t="shared" si="0"/>
        <v>0.99586858508909837</v>
      </c>
      <c r="G46" s="37">
        <v>18327190</v>
      </c>
      <c r="H46" s="38">
        <v>18237710</v>
      </c>
      <c r="I46" s="26">
        <f t="shared" si="1"/>
        <v>0.99511763669171327</v>
      </c>
    </row>
    <row r="47" spans="2:9" x14ac:dyDescent="0.15">
      <c r="B47" s="1">
        <v>42</v>
      </c>
      <c r="C47" s="7" t="s">
        <v>42</v>
      </c>
      <c r="D47" s="40">
        <v>27705446548</v>
      </c>
      <c r="E47" s="41">
        <v>27393953036</v>
      </c>
      <c r="F47" s="46">
        <f t="shared" si="0"/>
        <v>0.98875695753683901</v>
      </c>
      <c r="G47" s="40">
        <v>26543430</v>
      </c>
      <c r="H47" s="41">
        <v>26213897</v>
      </c>
      <c r="I47" s="28">
        <f t="shared" si="1"/>
        <v>0.98758513877068643</v>
      </c>
    </row>
    <row r="48" spans="2:9" x14ac:dyDescent="0.15">
      <c r="B48" s="10">
        <v>43</v>
      </c>
      <c r="C48" s="11" t="s">
        <v>43</v>
      </c>
      <c r="D48" s="37">
        <v>40385900424</v>
      </c>
      <c r="E48" s="38">
        <v>39849019511</v>
      </c>
      <c r="F48" s="39">
        <f t="shared" si="0"/>
        <v>0.98670622897190752</v>
      </c>
      <c r="G48" s="37">
        <v>40417044</v>
      </c>
      <c r="H48" s="38">
        <v>39799206</v>
      </c>
      <c r="I48" s="26">
        <f t="shared" si="1"/>
        <v>0.9847134293146228</v>
      </c>
    </row>
    <row r="49" spans="1:10" x14ac:dyDescent="0.15">
      <c r="B49" s="1">
        <v>44</v>
      </c>
      <c r="C49" s="7" t="s">
        <v>44</v>
      </c>
      <c r="D49" s="40">
        <v>25707370894</v>
      </c>
      <c r="E49" s="41">
        <v>25406699896</v>
      </c>
      <c r="F49" s="46">
        <f t="shared" si="0"/>
        <v>0.98830409382430562</v>
      </c>
      <c r="G49" s="40">
        <v>24946055</v>
      </c>
      <c r="H49" s="41">
        <v>24530832</v>
      </c>
      <c r="I49" s="28">
        <f>H49/G49</f>
        <v>0.98335516377238807</v>
      </c>
    </row>
    <row r="50" spans="1:10" x14ac:dyDescent="0.15">
      <c r="B50" s="12">
        <v>45</v>
      </c>
      <c r="C50" s="13" t="s">
        <v>45</v>
      </c>
      <c r="D50" s="43">
        <v>21821560224</v>
      </c>
      <c r="E50" s="44">
        <v>21632397390</v>
      </c>
      <c r="F50" s="45">
        <f t="shared" si="0"/>
        <v>0.99133137905547408</v>
      </c>
      <c r="G50" s="43">
        <v>20658972</v>
      </c>
      <c r="H50" s="44">
        <v>20485481</v>
      </c>
      <c r="I50" s="29">
        <f>H50/G50</f>
        <v>0.99160214748342757</v>
      </c>
    </row>
    <row r="51" spans="1:10" x14ac:dyDescent="0.15">
      <c r="B51" s="1">
        <v>46</v>
      </c>
      <c r="C51" s="7" t="s">
        <v>46</v>
      </c>
      <c r="D51" s="40">
        <v>32346867925</v>
      </c>
      <c r="E51" s="41">
        <v>31973630504</v>
      </c>
      <c r="F51" s="46">
        <f t="shared" si="0"/>
        <v>0.98846140461372045</v>
      </c>
      <c r="G51" s="40">
        <v>32643936</v>
      </c>
      <c r="H51" s="41">
        <v>32281863</v>
      </c>
      <c r="I51" s="28">
        <f t="shared" si="1"/>
        <v>0.98890841472057778</v>
      </c>
    </row>
    <row r="52" spans="1:10" x14ac:dyDescent="0.15">
      <c r="B52" s="12">
        <v>47</v>
      </c>
      <c r="C52" s="13" t="s">
        <v>47</v>
      </c>
      <c r="D52" s="43">
        <v>31052991008</v>
      </c>
      <c r="E52" s="44">
        <v>30587900390</v>
      </c>
      <c r="F52" s="39">
        <f t="shared" si="0"/>
        <v>0.98502267888203809</v>
      </c>
      <c r="G52" s="43">
        <v>30659270</v>
      </c>
      <c r="H52" s="44">
        <v>29971078</v>
      </c>
      <c r="I52" s="29">
        <f t="shared" si="1"/>
        <v>0.97755354253379156</v>
      </c>
    </row>
    <row r="53" spans="1:10" ht="27.75" customHeight="1" x14ac:dyDescent="0.15">
      <c r="B53" s="65" t="s">
        <v>51</v>
      </c>
      <c r="C53" s="65"/>
      <c r="D53" s="56">
        <f>SUM(D6:D52)</f>
        <v>4228854975424</v>
      </c>
      <c r="E53" s="57">
        <f>SUM(E6:E52)</f>
        <v>4189229929962</v>
      </c>
      <c r="F53" s="58">
        <f t="shared" si="0"/>
        <v>0.99062984053785696</v>
      </c>
      <c r="G53" s="59">
        <f>SUM(G6:G52)</f>
        <v>4340893230</v>
      </c>
      <c r="H53" s="56">
        <f>SUM(H6:H52)</f>
        <v>4295769549</v>
      </c>
      <c r="I53" s="32">
        <f t="shared" si="1"/>
        <v>0.9896049779137277</v>
      </c>
    </row>
    <row r="54" spans="1:10" x14ac:dyDescent="0.15">
      <c r="A54" s="61" t="s">
        <v>56</v>
      </c>
      <c r="B54" s="61"/>
      <c r="C54" s="66" t="s">
        <v>55</v>
      </c>
      <c r="D54" s="66"/>
      <c r="E54" s="66"/>
      <c r="F54" s="67"/>
      <c r="G54" s="66"/>
      <c r="H54" s="66"/>
      <c r="I54" s="66"/>
    </row>
    <row r="55" spans="1:10" x14ac:dyDescent="0.15">
      <c r="C55" s="68"/>
      <c r="D55" s="68"/>
      <c r="E55" s="68"/>
      <c r="F55" s="68"/>
      <c r="G55" s="68"/>
      <c r="H55" s="68"/>
      <c r="I55" s="68"/>
    </row>
    <row r="56" spans="1:10" x14ac:dyDescent="0.15">
      <c r="A56" s="61"/>
      <c r="B56" s="61"/>
      <c r="C56" s="20"/>
      <c r="D56" s="33"/>
      <c r="G56" s="33"/>
      <c r="H56" s="33"/>
      <c r="I56" s="33"/>
      <c r="J56" s="9"/>
    </row>
    <row r="57" spans="1:10" x14ac:dyDescent="0.15">
      <c r="C57" s="20"/>
      <c r="D57" s="34"/>
      <c r="E57" s="34"/>
      <c r="F57" s="33"/>
      <c r="G57" s="34"/>
      <c r="H57" s="34"/>
      <c r="I57" s="33"/>
      <c r="J57" s="9"/>
    </row>
    <row r="58" spans="1:10" x14ac:dyDescent="0.15">
      <c r="A58" s="61"/>
      <c r="B58" s="61"/>
      <c r="C58" s="20"/>
      <c r="D58" s="33"/>
      <c r="E58" s="33"/>
      <c r="F58" s="36"/>
      <c r="G58" s="33"/>
      <c r="H58" s="33"/>
      <c r="I58" s="33"/>
      <c r="J58" s="9"/>
    </row>
    <row r="59" spans="1:10" x14ac:dyDescent="0.15">
      <c r="C59" s="20"/>
      <c r="D59" s="33"/>
      <c r="E59" s="33"/>
      <c r="G59" s="33"/>
      <c r="H59" s="33"/>
      <c r="I59" s="33"/>
      <c r="J59" s="9"/>
    </row>
    <row r="60" spans="1:10" x14ac:dyDescent="0.15">
      <c r="F60" s="33"/>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E6:E53 D6:D32 D34:D53" xr:uid="{00000000-0002-0000-0000-000000000000}"/>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5" ma:contentTypeDescription="新しいドキュメントを作成します。" ma:contentTypeScope="" ma:versionID="46dbe863447b346e93d745cd6a15296c">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9c5e3f3025bac4ab01dbd0395fbc8232"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F64E5F02-4202-4CF9-9E05-463525C06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 ds:uri="263dbbe5-076b-4606-a03b-9598f5f2f35a"/>
    <ds:schemaRef ds:uri="56c6b81f-1a00-4974-b801-8045663bd34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令和６年度・令和７年4月末日現在</vt:lpstr>
      <vt:lpstr>令和６年度・令和７年4月末日現在!Print_Area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鈴木 祐輝(suzuki-yuuki.5u2)</cp:lastModifiedBy>
  <cp:lastPrinted>2024-03-18T03:16:33Z</cp:lastPrinted>
  <dcterms:created xsi:type="dcterms:W3CDTF">2009-12-11T02:42:58Z</dcterms:created>
  <dcterms:modified xsi:type="dcterms:W3CDTF">2025-05-27T02:48:30Z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