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my.sharepoint.com/personal/skrqt_lansys_mhlw_go_jp/Documents/PassageDrive/PCfolder/Downloads/"/>
    </mc:Choice>
  </mc:AlternateContent>
  <xr:revisionPtr revIDLastSave="4" documentId="8_{1F493288-6315-4C21-AC07-1278088D4254}" xr6:coauthVersionLast="47" xr6:coauthVersionMax="47" xr10:uidLastSave="{EA5ED5BD-D5B3-4052-9CF9-04820EC9F538}"/>
  <bookViews>
    <workbookView xWindow="-120" yWindow="-120" windowWidth="29040" windowHeight="15840" tabRatio="605" xr2:uid="{00000000-000D-0000-FFFF-FFFF00000000}"/>
  </bookViews>
  <sheets>
    <sheet name="令和6年度・令和7年3月末日現在" sheetId="3" r:id="rId1"/>
  </sheets>
  <definedNames>
    <definedName name="_xlnm.Print_Area" localSheetId="0">令和6年度・令和7年3月末日現在!$A$1:$I$59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3" l="1"/>
  <c r="H53" i="3"/>
  <c r="E53" i="3"/>
  <c r="F53" i="3" s="1"/>
  <c r="D53" i="3"/>
  <c r="I52" i="3"/>
  <c r="F52" i="3"/>
  <c r="I51" i="3"/>
  <c r="F51" i="3"/>
  <c r="I50" i="3"/>
  <c r="F50" i="3"/>
  <c r="I49" i="3"/>
  <c r="F49" i="3"/>
  <c r="I48" i="3"/>
  <c r="F48" i="3"/>
  <c r="I47" i="3"/>
  <c r="F47" i="3"/>
  <c r="I46" i="3"/>
  <c r="F46" i="3"/>
  <c r="I45" i="3"/>
  <c r="F45" i="3"/>
  <c r="I44" i="3"/>
  <c r="F44" i="3"/>
  <c r="I43" i="3"/>
  <c r="F43" i="3"/>
  <c r="I42" i="3"/>
  <c r="F42" i="3"/>
  <c r="I41" i="3"/>
  <c r="F41" i="3"/>
  <c r="I40" i="3"/>
  <c r="F40" i="3"/>
  <c r="I39" i="3"/>
  <c r="F39" i="3"/>
  <c r="I38" i="3"/>
  <c r="F38" i="3"/>
  <c r="I37" i="3"/>
  <c r="F37" i="3"/>
  <c r="I36" i="3"/>
  <c r="F36" i="3"/>
  <c r="I35" i="3"/>
  <c r="F35" i="3"/>
  <c r="I34" i="3"/>
  <c r="F34" i="3"/>
  <c r="I33" i="3"/>
  <c r="F33" i="3"/>
  <c r="I32" i="3"/>
  <c r="F32" i="3"/>
  <c r="I31" i="3"/>
  <c r="F31" i="3"/>
  <c r="I30" i="3"/>
  <c r="F30" i="3"/>
  <c r="I29" i="3"/>
  <c r="F29" i="3"/>
  <c r="I28" i="3"/>
  <c r="F28" i="3"/>
  <c r="I27" i="3"/>
  <c r="F27" i="3"/>
  <c r="I26" i="3"/>
  <c r="F26" i="3"/>
  <c r="I25" i="3"/>
  <c r="F25" i="3"/>
  <c r="I24" i="3"/>
  <c r="F24" i="3"/>
  <c r="I23" i="3"/>
  <c r="F23" i="3"/>
  <c r="I22" i="3"/>
  <c r="F22" i="3"/>
  <c r="I21" i="3"/>
  <c r="F21" i="3"/>
  <c r="I20" i="3"/>
  <c r="F20" i="3"/>
  <c r="I19" i="3"/>
  <c r="F19" i="3"/>
  <c r="I18" i="3"/>
  <c r="F18" i="3"/>
  <c r="I17" i="3"/>
  <c r="F17" i="3"/>
  <c r="I16" i="3"/>
  <c r="F16" i="3"/>
  <c r="I15" i="3"/>
  <c r="F15" i="3"/>
  <c r="I14" i="3"/>
  <c r="F14" i="3"/>
  <c r="I13" i="3"/>
  <c r="F13" i="3"/>
  <c r="I12" i="3"/>
  <c r="F12" i="3"/>
  <c r="I11" i="3"/>
  <c r="F11" i="3"/>
  <c r="I10" i="3"/>
  <c r="F10" i="3"/>
  <c r="I9" i="3"/>
  <c r="F9" i="3"/>
  <c r="I8" i="3"/>
  <c r="F8" i="3"/>
  <c r="I7" i="3"/>
  <c r="F7" i="3"/>
  <c r="I6" i="3"/>
  <c r="F6" i="3"/>
  <c r="I53" i="3" l="1"/>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<sst xmlns="http://schemas.openxmlformats.org/spreadsheetml/2006/main" count="62" uniqueCount="59">
  <si>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</si>
  <si>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</si>
  <si>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</si>
  <si>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</si>
  <si>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</si>
  <si>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</si>
  <si>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</si>
  <si>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</si>
  <si>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</si>
  <si>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</si>
  <si>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</si>
  <si>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</si>
  <si>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</si>
  <si>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</si>
  <si>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</si>
  <si>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</si>
  <si>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</si>
  <si>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</si>
  <si>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</si>
  <si>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</si>
  <si>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</si>
  <si>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</si>
  <si>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</si>
  <si>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</si>
  <si>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</si>
  <si>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</si>
  <si>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</si>
  <si>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</si>
  <si>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</si>
  <si>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</si>
  <si>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</si>
  <si>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</si>
  <si>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</si>
  <si>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</si>
  <si>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</si>
  <si>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</si>
  <si>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</si>
  <si>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</si>
  <si>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</si>
  <si>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</si>
  <si>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</si>
  <si>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</si>
  <si>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</si>
  <si>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</si>
  <si>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</si>
  <si>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</si>
  <si>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</si>
  <si>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</si>
  <si>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</si>
  <si>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</si>
  <si>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</si>
  <si>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</si>
  <si>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</si>
  <si>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</si>
  <si>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</si>
  <si>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</si>
  <si>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</si>
  <si>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</si>
  <si>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令和6年度・令和7年3月末日現在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</si>
</sst>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Red]\(#,##0\)"/>
  </numFmts>
  <fonts count="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176" fontId="2" fillId="0" borderId="0" xfId="1" applyNumberFormat="1" applyFont="1">
      <alignment vertical="center"/>
    </xf>
    <xf numFmtId="0" fontId="0" fillId="0" borderId="0" xfId="0" applyAlignment="1">
      <alignment vertical="center" shrinkToFit="1"/>
    </xf>
    <xf numFmtId="0" fontId="0" fillId="0" borderId="0" xfId="0" applyAlignment="1">
      <alignment horizontal="right"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12" xfId="2" applyNumberFormat="1" applyFont="1" applyBorder="1" applyAlignment="1">
      <alignment vertical="center" shrinkToFit="1"/>
    </xf>
    <xf numFmtId="176" fontId="5" fillId="2" borderId="1" xfId="2" applyNumberFormat="1" applyFont="1" applyFill="1" applyBorder="1" applyAlignment="1">
      <alignment vertical="center" shrinkToFit="1"/>
    </xf>
    <xf numFmtId="176" fontId="5" fillId="0" borderId="1"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0" fontId="0" fillId="0" borderId="5" xfId="0" applyBorder="1" applyAlignment="1">
      <alignment horizontal="center" vertical="center" shrinkToFit="1"/>
    </xf>
    <xf numFmtId="0" fontId="3" fillId="0" borderId="0" xfId="0" applyFont="1" applyAlignment="1">
      <alignment vertical="center" wrapText="1"/>
    </xf>
    <xf numFmtId="0" fontId="0" fillId="0" borderId="6" xfId="0" applyBorder="1" applyAlignment="1">
      <alignment horizontal="center" vertical="center" shrinkToFit="1"/>
    </xf>
    <xf numFmtId="38" fontId="0" fillId="0" borderId="0" xfId="2" applyFont="1">
      <alignment vertical="center"/>
    </xf>
    <xf numFmtId="176" fontId="5" fillId="0" borderId="6" xfId="0" applyNumberFormat="1" applyFont="1" applyBorder="1" applyAlignment="1">
      <alignment vertical="center" shrinkToFit="1"/>
    </xf>
    <xf numFmtId="176" fontId="4" fillId="0" borderId="6" xfId="0" applyNumberFormat="1" applyFont="1" applyBorder="1" applyAlignment="1">
      <alignment vertical="center" shrinkToFit="1"/>
    </xf>
    <xf numFmtId="176" fontId="5" fillId="0" borderId="0" xfId="0" applyNumberFormat="1" applyFont="1" applyAlignment="1">
      <alignment vertical="center" shrinkToFit="1"/>
    </xf>
    <xf numFmtId="0" fontId="3" fillId="0" borderId="0" xfId="0" applyFont="1" applyAlignment="1">
      <alignment vertical="center" shrinkToFit="1"/>
    </xf>
    <xf numFmtId="3" fontId="3" fillId="0" borderId="0" xfId="0" applyNumberFormat="1" applyFont="1" applyAlignment="1">
      <alignment vertical="center" shrinkToFit="1"/>
    </xf>
    <xf numFmtId="177" fontId="5" fillId="0" borderId="1" xfId="2" applyNumberFormat="1" applyFont="1" applyBorder="1" applyAlignment="1">
      <alignment vertical="center" shrinkToFit="1"/>
    </xf>
    <xf numFmtId="178" fontId="5" fillId="0" borderId="1" xfId="2" applyNumberFormat="1" applyFont="1" applyBorder="1" applyAlignment="1">
      <alignment vertical="center" shrinkToFit="1"/>
    </xf>
    <xf numFmtId="178" fontId="5" fillId="0" borderId="7" xfId="2" applyNumberFormat="1" applyFont="1" applyBorder="1" applyAlignment="1">
      <alignment vertical="center" shrinkToFit="1"/>
    </xf>
    <xf numFmtId="178" fontId="5" fillId="2" borderId="1" xfId="2" applyNumberFormat="1" applyFont="1" applyFill="1" applyBorder="1" applyAlignment="1">
      <alignment vertical="center" shrinkToFit="1"/>
    </xf>
    <xf numFmtId="178" fontId="5" fillId="2" borderId="7" xfId="2" applyNumberFormat="1" applyFont="1" applyFill="1" applyBorder="1" applyAlignment="1">
      <alignment vertical="center" shrinkToFit="1"/>
    </xf>
    <xf numFmtId="178" fontId="5" fillId="2" borderId="2" xfId="2" applyNumberFormat="1" applyFont="1" applyFill="1" applyBorder="1" applyAlignment="1">
      <alignment vertical="center" shrinkToFit="1"/>
    </xf>
    <xf numFmtId="178" fontId="5" fillId="2" borderId="8" xfId="2" applyNumberFormat="1" applyFont="1" applyFill="1" applyBorder="1" applyAlignment="1">
      <alignment vertical="center" shrinkToFit="1"/>
    </xf>
    <xf numFmtId="178" fontId="5" fillId="0" borderId="2" xfId="2" applyNumberFormat="1" applyFont="1" applyBorder="1" applyAlignment="1">
      <alignment vertical="center" shrinkToFit="1"/>
    </xf>
    <xf numFmtId="178" fontId="5" fillId="0" borderId="8" xfId="2" applyNumberFormat="1" applyFont="1" applyBorder="1" applyAlignment="1">
      <alignment vertical="center" shrinkToFit="1"/>
    </xf>
    <xf numFmtId="178" fontId="5" fillId="0" borderId="1" xfId="2" applyNumberFormat="1" applyFont="1" applyFill="1" applyBorder="1" applyAlignment="1">
      <alignment vertical="center" shrinkToFit="1"/>
    </xf>
    <xf numFmtId="178" fontId="5" fillId="0" borderId="7" xfId="2" applyNumberFormat="1" applyFont="1" applyFill="1" applyBorder="1" applyAlignment="1">
      <alignment vertical="center" shrinkToFit="1"/>
    </xf>
    <xf numFmtId="178" fontId="5" fillId="0" borderId="2" xfId="2" applyNumberFormat="1" applyFont="1" applyFill="1" applyBorder="1" applyAlignment="1">
      <alignment vertical="center" shrinkToFit="1"/>
    </xf>
    <xf numFmtId="178" fontId="5" fillId="0" borderId="8" xfId="2" applyNumberFormat="1" applyFont="1" applyFill="1" applyBorder="1" applyAlignment="1">
      <alignment vertical="center" shrinkToFit="1"/>
    </xf>
    <xf numFmtId="178" fontId="4" fillId="0" borderId="0" xfId="2" applyNumberFormat="1" applyFont="1">
      <alignment vertical="center"/>
    </xf>
    <xf numFmtId="178" fontId="5" fillId="0" borderId="6" xfId="2" applyNumberFormat="1" applyFont="1" applyBorder="1" applyAlignment="1">
      <alignment vertical="center" shrinkToFit="1"/>
    </xf>
    <xf numFmtId="178" fontId="5" fillId="0" borderId="5"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0" borderId="2" xfId="2" applyNumberFormat="1" applyFont="1" applyBorder="1" applyAlignment="1">
      <alignment vertical="center" shrinkToFit="1"/>
    </xf>
    <xf numFmtId="177" fontId="5" fillId="2" borderId="7" xfId="2" applyNumberFormat="1" applyFont="1" applyFill="1" applyBorder="1" applyAlignment="1">
      <alignment vertical="center" shrinkToFit="1"/>
    </xf>
    <xf numFmtId="177" fontId="5" fillId="0" borderId="7" xfId="2" applyNumberFormat="1" applyFont="1" applyBorder="1" applyAlignment="1">
      <alignment vertical="center" shrinkToFit="1"/>
    </xf>
    <xf numFmtId="177" fontId="5" fillId="2" borderId="8" xfId="2" applyNumberFormat="1" applyFont="1" applyFill="1" applyBorder="1" applyAlignment="1">
      <alignment vertical="center" shrinkToFit="1"/>
    </xf>
    <xf numFmtId="177" fontId="5" fillId="0" borderId="8" xfId="2" applyNumberFormat="1" applyFont="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10" xfId="2" applyNumberFormat="1" applyFont="1" applyBorder="1" applyAlignment="1">
      <alignment vertical="center" shrinkToFit="1"/>
    </xf>
    <xf numFmtId="177" fontId="5" fillId="0" borderId="6" xfId="2" applyNumberFormat="1"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1613-2075-40AB-92D0-2E55436EFE62}">
  <dimension ref="A1:M61"/>
  <sheetViews>
    <sheetView tabSelected="1" topLeftCell="B1" zoomScale="98" zoomScaleNormal="98" zoomScaleSheetLayoutView="110" workbookViewId="0">
      <pane xSplit="2" ySplit="5" topLeftCell="D27" activePane="bottomRight" state="frozen"/>
      <selection activeCell="B1" sqref="B1"/>
      <selection pane="topRight" activeCell="D1" sqref="D1"/>
      <selection pane="bottomLeft" activeCell="B6" sqref="B6"/>
      <selection pane="bottomRight" activeCell="E60" sqref="E60"/>
    </sheetView>
  </sheetViews>
  <sheetFormatPr defaultRowHeight="13.5" x14ac:dyDescent="0.15"/>
  <cols>
    <col min="1" max="1" width="2.75" customWidth="1"/>
    <col min="2" max="2" width="3.125" customWidth="1"/>
    <col min="3" max="3" width="8" customWidth="1"/>
    <col min="4" max="5" width="19.75" style="15" customWidth="1"/>
    <col min="6" max="6" width="10.625" style="15" customWidth="1"/>
    <col min="7" max="8" width="13.375" style="15" customWidth="1"/>
    <col min="9" max="9" width="8.75" style="15" customWidth="1"/>
    <col min="11" max="11" width="12.75" bestFit="1" customWidth="1"/>
    <col min="13" max="13" width="10.625" bestFit="1" customWidth="1"/>
  </cols>
  <sheetData>
    <row r="1" spans="2:13" x14ac:dyDescent="0.15">
      <c r="B1" t="s">
        <v>57</v>
      </c>
      <c r="H1"/>
    </row>
    <row r="3" spans="2:13" x14ac:dyDescent="0.15">
      <c r="B3" t="s">
        <v>58</v>
      </c>
      <c r="F3" s="16"/>
      <c r="I3" s="16" t="s">
        <v>52</v>
      </c>
    </row>
    <row r="4" spans="2:13" ht="16.5" customHeight="1" x14ac:dyDescent="0.15">
      <c r="B4" s="3"/>
      <c r="C4" s="4"/>
      <c r="D4" s="70" t="s">
        <v>49</v>
      </c>
      <c r="E4" s="71"/>
      <c r="F4" s="72"/>
      <c r="G4" s="70" t="s">
        <v>50</v>
      </c>
      <c r="H4" s="71"/>
      <c r="I4" s="72"/>
    </row>
    <row r="5" spans="2:13" ht="16.5" customHeight="1" x14ac:dyDescent="0.15">
      <c r="B5" s="6" t="s">
        <v>0</v>
      </c>
      <c r="C5" s="5"/>
      <c r="D5" s="30" t="s">
        <v>53</v>
      </c>
      <c r="E5" s="30" t="s">
        <v>54</v>
      </c>
      <c r="F5" s="32" t="s">
        <v>48</v>
      </c>
      <c r="G5" s="30" t="s">
        <v>53</v>
      </c>
      <c r="H5" s="30" t="s">
        <v>54</v>
      </c>
      <c r="I5" s="32" t="s">
        <v>48</v>
      </c>
    </row>
    <row r="6" spans="2:13" x14ac:dyDescent="0.15">
      <c r="B6" s="10">
        <v>1</v>
      </c>
      <c r="C6" s="11" t="s">
        <v>1</v>
      </c>
      <c r="D6" s="55">
        <v>127239286515</v>
      </c>
      <c r="E6" s="58">
        <v>125904211238</v>
      </c>
      <c r="F6" s="24">
        <f>E6/D6</f>
        <v>0.98950736589643951</v>
      </c>
      <c r="G6" s="55">
        <v>121742020</v>
      </c>
      <c r="H6" s="58">
        <v>120424158</v>
      </c>
      <c r="I6" s="17">
        <f>H6/G6</f>
        <v>0.98917496194001053</v>
      </c>
    </row>
    <row r="7" spans="2:13" x14ac:dyDescent="0.15">
      <c r="B7" s="1">
        <v>2</v>
      </c>
      <c r="C7" s="7" t="s">
        <v>2</v>
      </c>
      <c r="D7" s="39">
        <v>24311315635</v>
      </c>
      <c r="E7" s="59">
        <v>23990265180</v>
      </c>
      <c r="F7" s="25">
        <f t="shared" ref="F7:F51" si="0">E7/D7</f>
        <v>0.9867941965864736</v>
      </c>
      <c r="G7" s="39">
        <v>23468274</v>
      </c>
      <c r="H7" s="59">
        <v>23179101</v>
      </c>
      <c r="I7" s="18">
        <f t="shared" ref="I7:I53" si="1">H7/G7</f>
        <v>0.98767813090984025</v>
      </c>
      <c r="M7" s="33"/>
    </row>
    <row r="8" spans="2:13" x14ac:dyDescent="0.15">
      <c r="B8" s="10">
        <v>3</v>
      </c>
      <c r="C8" s="11" t="s">
        <v>3</v>
      </c>
      <c r="D8" s="55">
        <v>25310664727</v>
      </c>
      <c r="E8" s="58">
        <v>25064528800</v>
      </c>
      <c r="F8" s="24">
        <f t="shared" si="0"/>
        <v>0.99027540644804024</v>
      </c>
      <c r="G8" s="55">
        <v>25403668</v>
      </c>
      <c r="H8" s="58">
        <v>25223469</v>
      </c>
      <c r="I8" s="17">
        <f t="shared" si="1"/>
        <v>0.99290657553861905</v>
      </c>
    </row>
    <row r="9" spans="2:13" x14ac:dyDescent="0.15">
      <c r="B9" s="1">
        <v>4</v>
      </c>
      <c r="C9" s="7" t="s">
        <v>4</v>
      </c>
      <c r="D9" s="39">
        <v>56661152464</v>
      </c>
      <c r="E9" s="59">
        <v>55797168623</v>
      </c>
      <c r="F9" s="25">
        <f t="shared" si="0"/>
        <v>0.98475174253561226</v>
      </c>
      <c r="G9" s="39">
        <v>57465433</v>
      </c>
      <c r="H9" s="59">
        <v>56594242</v>
      </c>
      <c r="I9" s="19">
        <f t="shared" si="1"/>
        <v>0.98483973835192362</v>
      </c>
    </row>
    <row r="10" spans="2:13" x14ac:dyDescent="0.15">
      <c r="B10" s="12">
        <v>5</v>
      </c>
      <c r="C10" s="13" t="s">
        <v>5</v>
      </c>
      <c r="D10" s="56">
        <v>20505826336</v>
      </c>
      <c r="E10" s="60">
        <v>20255709590</v>
      </c>
      <c r="F10" s="26">
        <f>E10/D10</f>
        <v>0.98780264974931076</v>
      </c>
      <c r="G10" s="56">
        <v>20062008</v>
      </c>
      <c r="H10" s="60">
        <v>19754255</v>
      </c>
      <c r="I10" s="20">
        <f t="shared" si="1"/>
        <v>0.98465991041375323</v>
      </c>
    </row>
    <row r="11" spans="2:13" x14ac:dyDescent="0.15">
      <c r="B11" s="1">
        <v>6</v>
      </c>
      <c r="C11" s="7" t="s">
        <v>6</v>
      </c>
      <c r="D11" s="39">
        <v>22909544837</v>
      </c>
      <c r="E11" s="59">
        <v>22692430457</v>
      </c>
      <c r="F11" s="27">
        <f t="shared" si="0"/>
        <v>0.99052297278078827</v>
      </c>
      <c r="G11" s="39">
        <v>22262354</v>
      </c>
      <c r="H11" s="59">
        <v>21960482</v>
      </c>
      <c r="I11" s="18">
        <f t="shared" si="1"/>
        <v>0.98644024796299623</v>
      </c>
    </row>
    <row r="12" spans="2:13" x14ac:dyDescent="0.15">
      <c r="B12" s="10">
        <v>7</v>
      </c>
      <c r="C12" s="11" t="s">
        <v>7</v>
      </c>
      <c r="D12" s="55">
        <v>44375256587</v>
      </c>
      <c r="E12" s="58">
        <v>43685334173</v>
      </c>
      <c r="F12" s="24">
        <f t="shared" si="0"/>
        <v>0.98445254254141901</v>
      </c>
      <c r="G12" s="55">
        <v>45763290</v>
      </c>
      <c r="H12" s="58">
        <v>45040700</v>
      </c>
      <c r="I12" s="17">
        <f t="shared" si="1"/>
        <v>0.98421026984729465</v>
      </c>
    </row>
    <row r="13" spans="2:13" x14ac:dyDescent="0.15">
      <c r="B13" s="1">
        <v>8</v>
      </c>
      <c r="C13" s="7" t="s">
        <v>8</v>
      </c>
      <c r="D13" s="39">
        <v>73084717713</v>
      </c>
      <c r="E13" s="59">
        <v>72093404314</v>
      </c>
      <c r="F13" s="27">
        <f t="shared" si="0"/>
        <v>0.98643610552218541</v>
      </c>
      <c r="G13" s="39">
        <v>74893173</v>
      </c>
      <c r="H13" s="59">
        <v>73688155</v>
      </c>
      <c r="I13" s="19">
        <f t="shared" si="1"/>
        <v>0.98391017563109529</v>
      </c>
    </row>
    <row r="14" spans="2:13" x14ac:dyDescent="0.15">
      <c r="B14" s="10">
        <v>9</v>
      </c>
      <c r="C14" s="11" t="s">
        <v>9</v>
      </c>
      <c r="D14" s="55">
        <v>53538927857</v>
      </c>
      <c r="E14" s="58">
        <v>53082893010</v>
      </c>
      <c r="F14" s="24">
        <f t="shared" si="0"/>
        <v>0.99148218193277893</v>
      </c>
      <c r="G14" s="55">
        <v>54592146</v>
      </c>
      <c r="H14" s="58">
        <v>54095402</v>
      </c>
      <c r="I14" s="17">
        <f t="shared" si="1"/>
        <v>0.99090081565945398</v>
      </c>
    </row>
    <row r="15" spans="2:13" x14ac:dyDescent="0.15">
      <c r="B15" s="2">
        <v>10</v>
      </c>
      <c r="C15" s="8" t="s">
        <v>10</v>
      </c>
      <c r="D15" s="57">
        <v>52933795359</v>
      </c>
      <c r="E15" s="61">
        <v>52247437709</v>
      </c>
      <c r="F15" s="28">
        <f t="shared" si="0"/>
        <v>0.98703365883090222</v>
      </c>
      <c r="G15" s="57">
        <v>54310068</v>
      </c>
      <c r="H15" s="61">
        <v>53643878</v>
      </c>
      <c r="I15" s="22">
        <f t="shared" si="1"/>
        <v>0.98773358192075911</v>
      </c>
    </row>
    <row r="16" spans="2:13" x14ac:dyDescent="0.15">
      <c r="B16" s="10">
        <v>11</v>
      </c>
      <c r="C16" s="11" t="s">
        <v>11</v>
      </c>
      <c r="D16" s="55">
        <v>137840597440</v>
      </c>
      <c r="E16" s="43">
        <v>135852419441</v>
      </c>
      <c r="F16" s="24">
        <f t="shared" si="0"/>
        <v>0.98557625230937185</v>
      </c>
      <c r="G16" s="55">
        <v>142653637</v>
      </c>
      <c r="H16" s="58">
        <v>140346967</v>
      </c>
      <c r="I16" s="17">
        <f t="shared" si="1"/>
        <v>0.98383027556458302</v>
      </c>
    </row>
    <row r="17" spans="2:11" x14ac:dyDescent="0.15">
      <c r="B17" s="1">
        <v>12</v>
      </c>
      <c r="C17" s="7" t="s">
        <v>12</v>
      </c>
      <c r="D17" s="40">
        <v>118271886215</v>
      </c>
      <c r="E17" s="41">
        <v>116273536320</v>
      </c>
      <c r="F17" s="27">
        <f t="shared" si="0"/>
        <v>0.98310376236523944</v>
      </c>
      <c r="G17" s="39">
        <v>122708854</v>
      </c>
      <c r="H17" s="59">
        <v>120662973</v>
      </c>
      <c r="I17" s="18">
        <f t="shared" si="1"/>
        <v>0.98332735631285417</v>
      </c>
    </row>
    <row r="18" spans="2:11" x14ac:dyDescent="0.15">
      <c r="B18" s="10">
        <v>13</v>
      </c>
      <c r="C18" s="11" t="s">
        <v>13</v>
      </c>
      <c r="D18" s="42">
        <v>1291387631961</v>
      </c>
      <c r="E18" s="43">
        <v>1279720820010</v>
      </c>
      <c r="F18" s="24">
        <f t="shared" si="0"/>
        <v>0.99096567780095302</v>
      </c>
      <c r="G18" s="55">
        <v>1361612890</v>
      </c>
      <c r="H18" s="58">
        <v>1346650118</v>
      </c>
      <c r="I18" s="17">
        <f t="shared" si="1"/>
        <v>0.98901099416002147</v>
      </c>
      <c r="K18" s="14"/>
    </row>
    <row r="19" spans="2:11" x14ac:dyDescent="0.15">
      <c r="B19" s="1">
        <v>14</v>
      </c>
      <c r="C19" s="7" t="s">
        <v>14</v>
      </c>
      <c r="D19" s="40">
        <v>231501074505</v>
      </c>
      <c r="E19" s="41">
        <v>228825252438</v>
      </c>
      <c r="F19" s="27">
        <f t="shared" si="0"/>
        <v>0.98844142700969528</v>
      </c>
      <c r="G19" s="39">
        <v>243122859</v>
      </c>
      <c r="H19" s="59">
        <v>240259682</v>
      </c>
      <c r="I19" s="19">
        <f t="shared" si="1"/>
        <v>0.98822333279652652</v>
      </c>
    </row>
    <row r="20" spans="2:11" x14ac:dyDescent="0.15">
      <c r="B20" s="12">
        <v>15</v>
      </c>
      <c r="C20" s="13" t="s">
        <v>15</v>
      </c>
      <c r="D20" s="44">
        <v>55446383053</v>
      </c>
      <c r="E20" s="45">
        <v>55114437709</v>
      </c>
      <c r="F20" s="26">
        <f t="shared" si="0"/>
        <v>0.99401321915475171</v>
      </c>
      <c r="G20" s="56">
        <v>54639828</v>
      </c>
      <c r="H20" s="60">
        <v>54251385</v>
      </c>
      <c r="I20" s="20">
        <f>H20/G20</f>
        <v>0.9928908451175944</v>
      </c>
    </row>
    <row r="21" spans="2:11" x14ac:dyDescent="0.15">
      <c r="B21" s="1">
        <v>16</v>
      </c>
      <c r="C21" s="7" t="s">
        <v>16</v>
      </c>
      <c r="D21" s="40">
        <v>33971492615</v>
      </c>
      <c r="E21" s="41">
        <v>33765694933</v>
      </c>
      <c r="F21" s="27">
        <f t="shared" si="0"/>
        <v>0.99394204769474481</v>
      </c>
      <c r="G21" s="39">
        <v>31016748</v>
      </c>
      <c r="H21" s="59">
        <v>30896429</v>
      </c>
      <c r="I21" s="19">
        <f t="shared" si="1"/>
        <v>0.99612083768420856</v>
      </c>
    </row>
    <row r="22" spans="2:11" x14ac:dyDescent="0.15">
      <c r="B22" s="10">
        <v>17</v>
      </c>
      <c r="C22" s="11" t="s">
        <v>17</v>
      </c>
      <c r="D22" s="42">
        <v>32111591104</v>
      </c>
      <c r="E22" s="43">
        <v>31988826013</v>
      </c>
      <c r="F22" s="24">
        <f t="shared" si="0"/>
        <v>0.99617692282508208</v>
      </c>
      <c r="G22" s="55">
        <v>31514112</v>
      </c>
      <c r="H22" s="58">
        <v>31429794</v>
      </c>
      <c r="I22" s="17">
        <f t="shared" si="1"/>
        <v>0.9973244367475752</v>
      </c>
    </row>
    <row r="23" spans="2:11" x14ac:dyDescent="0.15">
      <c r="B23" s="1">
        <v>18</v>
      </c>
      <c r="C23" s="7" t="s">
        <v>18</v>
      </c>
      <c r="D23" s="40">
        <v>21225524233</v>
      </c>
      <c r="E23" s="41">
        <v>21053528555</v>
      </c>
      <c r="F23" s="27">
        <f t="shared" si="0"/>
        <v>0.99189675241412445</v>
      </c>
      <c r="G23" s="39">
        <v>21561721</v>
      </c>
      <c r="H23" s="59">
        <v>21305494</v>
      </c>
      <c r="I23" s="19">
        <f t="shared" si="1"/>
        <v>0.98811657937694308</v>
      </c>
    </row>
    <row r="24" spans="2:11" x14ac:dyDescent="0.15">
      <c r="B24" s="10">
        <v>19</v>
      </c>
      <c r="C24" s="11" t="s">
        <v>19</v>
      </c>
      <c r="D24" s="42">
        <v>19238269312</v>
      </c>
      <c r="E24" s="43">
        <v>19058176974</v>
      </c>
      <c r="F24" s="24">
        <f t="shared" si="0"/>
        <v>0.99063884931230972</v>
      </c>
      <c r="G24" s="55">
        <v>19854290</v>
      </c>
      <c r="H24" s="58">
        <v>19622407</v>
      </c>
      <c r="I24" s="17">
        <f t="shared" si="1"/>
        <v>0.98832076090356291</v>
      </c>
    </row>
    <row r="25" spans="2:11" x14ac:dyDescent="0.15">
      <c r="B25" s="2">
        <v>20</v>
      </c>
      <c r="C25" s="8" t="s">
        <v>20</v>
      </c>
      <c r="D25" s="46">
        <v>53896120381</v>
      </c>
      <c r="E25" s="47">
        <v>53458415308</v>
      </c>
      <c r="F25" s="29">
        <f t="shared" si="0"/>
        <v>0.99187872763557383</v>
      </c>
      <c r="G25" s="57">
        <v>54533755</v>
      </c>
      <c r="H25" s="61">
        <v>54040602</v>
      </c>
      <c r="I25" s="22">
        <f t="shared" si="1"/>
        <v>0.99095692200179508</v>
      </c>
    </row>
    <row r="26" spans="2:11" x14ac:dyDescent="0.15">
      <c r="B26" s="10">
        <v>21</v>
      </c>
      <c r="C26" s="11" t="s">
        <v>21</v>
      </c>
      <c r="D26" s="42">
        <v>51941200428</v>
      </c>
      <c r="E26" s="43">
        <v>51474528205</v>
      </c>
      <c r="F26" s="24">
        <f t="shared" si="0"/>
        <v>0.99101537470919843</v>
      </c>
      <c r="G26" s="55">
        <v>50910012</v>
      </c>
      <c r="H26" s="58">
        <v>50355882</v>
      </c>
      <c r="I26" s="17">
        <f t="shared" si="1"/>
        <v>0.98911550050312302</v>
      </c>
    </row>
    <row r="27" spans="2:11" x14ac:dyDescent="0.15">
      <c r="B27" s="1">
        <v>22</v>
      </c>
      <c r="C27" s="7" t="s">
        <v>22</v>
      </c>
      <c r="D27" s="48">
        <v>102853356669</v>
      </c>
      <c r="E27" s="49">
        <v>101988258549</v>
      </c>
      <c r="F27" s="25">
        <f t="shared" si="0"/>
        <v>0.99158901422358015</v>
      </c>
      <c r="G27" s="39">
        <v>103896928</v>
      </c>
      <c r="H27" s="62">
        <v>103015366</v>
      </c>
      <c r="I27" s="18">
        <f t="shared" si="1"/>
        <v>0.99151503305275779</v>
      </c>
    </row>
    <row r="28" spans="2:11" x14ac:dyDescent="0.15">
      <c r="B28" s="10">
        <v>23</v>
      </c>
      <c r="C28" s="11" t="s">
        <v>23</v>
      </c>
      <c r="D28" s="42">
        <v>281197569364</v>
      </c>
      <c r="E28" s="43">
        <v>278527783210</v>
      </c>
      <c r="F28" s="24">
        <f t="shared" si="0"/>
        <v>0.99050565707222005</v>
      </c>
      <c r="G28" s="55">
        <v>290650896</v>
      </c>
      <c r="H28" s="58">
        <v>287829090</v>
      </c>
      <c r="I28" s="17">
        <f t="shared" si="1"/>
        <v>0.99029142507787071</v>
      </c>
    </row>
    <row r="29" spans="2:11" x14ac:dyDescent="0.15">
      <c r="B29" s="1">
        <v>24</v>
      </c>
      <c r="C29" s="7" t="s">
        <v>24</v>
      </c>
      <c r="D29" s="40">
        <v>44790585160</v>
      </c>
      <c r="E29" s="41">
        <v>44212302274</v>
      </c>
      <c r="F29" s="27">
        <f t="shared" si="0"/>
        <v>0.98708918662405798</v>
      </c>
      <c r="G29" s="39">
        <v>45965587</v>
      </c>
      <c r="H29" s="59">
        <v>45292133</v>
      </c>
      <c r="I29" s="19">
        <f t="shared" si="1"/>
        <v>0.98534873491336028</v>
      </c>
    </row>
    <row r="30" spans="2:11" x14ac:dyDescent="0.15">
      <c r="B30" s="12">
        <v>25</v>
      </c>
      <c r="C30" s="13" t="s">
        <v>25</v>
      </c>
      <c r="D30" s="44">
        <v>36386164928</v>
      </c>
      <c r="E30" s="45">
        <v>35997780987</v>
      </c>
      <c r="F30" s="26">
        <f t="shared" si="0"/>
        <v>0.98932605451086908</v>
      </c>
      <c r="G30" s="56">
        <v>38642514</v>
      </c>
      <c r="H30" s="56">
        <v>38073930</v>
      </c>
      <c r="I30" s="20">
        <f t="shared" si="1"/>
        <v>0.98528605048833007</v>
      </c>
    </row>
    <row r="31" spans="2:11" x14ac:dyDescent="0.15">
      <c r="B31" s="1">
        <v>26</v>
      </c>
      <c r="C31" s="7" t="s">
        <v>26</v>
      </c>
      <c r="D31" s="40">
        <v>71052270160</v>
      </c>
      <c r="E31" s="40">
        <v>70493462705</v>
      </c>
      <c r="F31" s="27">
        <f t="shared" si="0"/>
        <v>0.99213526248012007</v>
      </c>
      <c r="G31" s="59">
        <v>71985511</v>
      </c>
      <c r="H31" s="63">
        <v>71396918</v>
      </c>
      <c r="I31" s="23">
        <f t="shared" si="1"/>
        <v>0.99182345180546128</v>
      </c>
    </row>
    <row r="32" spans="2:11" x14ac:dyDescent="0.15">
      <c r="B32" s="10">
        <v>27</v>
      </c>
      <c r="C32" s="11" t="s">
        <v>27</v>
      </c>
      <c r="D32" s="42">
        <v>353238948851</v>
      </c>
      <c r="E32" s="43">
        <v>349433896643</v>
      </c>
      <c r="F32" s="24">
        <f t="shared" si="0"/>
        <v>0.98922810686540397</v>
      </c>
      <c r="G32" s="55">
        <v>367014549</v>
      </c>
      <c r="H32" s="58">
        <v>361777102</v>
      </c>
      <c r="I32" s="17">
        <f t="shared" si="1"/>
        <v>0.98572959297044105</v>
      </c>
    </row>
    <row r="33" spans="2:9" x14ac:dyDescent="0.15">
      <c r="B33" s="1">
        <v>28</v>
      </c>
      <c r="C33" s="7" t="s">
        <v>28</v>
      </c>
      <c r="D33" s="48">
        <v>131054476923</v>
      </c>
      <c r="E33" s="41">
        <v>129731199201</v>
      </c>
      <c r="F33" s="27">
        <f t="shared" si="0"/>
        <v>0.98990284229071024</v>
      </c>
      <c r="G33" s="39">
        <v>134467255</v>
      </c>
      <c r="H33" s="59">
        <v>132873356</v>
      </c>
      <c r="I33" s="19">
        <f t="shared" si="1"/>
        <v>0.98814656400920808</v>
      </c>
    </row>
    <row r="34" spans="2:9" x14ac:dyDescent="0.15">
      <c r="B34" s="10">
        <v>29</v>
      </c>
      <c r="C34" s="11" t="s">
        <v>29</v>
      </c>
      <c r="D34" s="42">
        <v>19651997338</v>
      </c>
      <c r="E34" s="43">
        <v>19414902074</v>
      </c>
      <c r="F34" s="24">
        <f t="shared" si="0"/>
        <v>0.98793530958089737</v>
      </c>
      <c r="G34" s="55">
        <v>20072832</v>
      </c>
      <c r="H34" s="58">
        <v>19749726</v>
      </c>
      <c r="I34" s="17">
        <f t="shared" si="1"/>
        <v>0.98390331767834249</v>
      </c>
    </row>
    <row r="35" spans="2:9" x14ac:dyDescent="0.15">
      <c r="B35" s="2">
        <v>30</v>
      </c>
      <c r="C35" s="8" t="s">
        <v>30</v>
      </c>
      <c r="D35" s="46">
        <v>18676616701</v>
      </c>
      <c r="E35" s="47">
        <v>18496296201</v>
      </c>
      <c r="F35" s="29">
        <f t="shared" si="0"/>
        <v>0.99034511962809912</v>
      </c>
      <c r="G35" s="57">
        <v>18722578</v>
      </c>
      <c r="H35" s="61">
        <v>18534636</v>
      </c>
      <c r="I35" s="22">
        <f>H35/G35</f>
        <v>0.98996174565276218</v>
      </c>
    </row>
    <row r="36" spans="2:9" x14ac:dyDescent="0.15">
      <c r="B36" s="10">
        <v>31</v>
      </c>
      <c r="C36" s="11" t="s">
        <v>31</v>
      </c>
      <c r="D36" s="42">
        <v>11408828285</v>
      </c>
      <c r="E36" s="43">
        <v>11301384204</v>
      </c>
      <c r="F36" s="24">
        <f t="shared" si="0"/>
        <v>0.99058237372708424</v>
      </c>
      <c r="G36" s="55">
        <v>11145421</v>
      </c>
      <c r="H36" s="58">
        <v>11019398</v>
      </c>
      <c r="I36" s="17">
        <f t="shared" si="1"/>
        <v>0.98869284525008072</v>
      </c>
    </row>
    <row r="37" spans="2:9" x14ac:dyDescent="0.15">
      <c r="B37" s="1">
        <v>32</v>
      </c>
      <c r="C37" s="7" t="s">
        <v>32</v>
      </c>
      <c r="D37" s="40">
        <v>15101331002</v>
      </c>
      <c r="E37" s="41">
        <v>14973855977</v>
      </c>
      <c r="F37" s="27">
        <f t="shared" si="0"/>
        <v>0.99155868943054637</v>
      </c>
      <c r="G37" s="39">
        <v>15083922</v>
      </c>
      <c r="H37" s="59">
        <v>14909988</v>
      </c>
      <c r="I37" s="19">
        <f t="shared" si="1"/>
        <v>0.98846891411928539</v>
      </c>
    </row>
    <row r="38" spans="2:9" x14ac:dyDescent="0.15">
      <c r="B38" s="10">
        <v>33</v>
      </c>
      <c r="C38" s="11" t="s">
        <v>33</v>
      </c>
      <c r="D38" s="42">
        <v>49090564004</v>
      </c>
      <c r="E38" s="43">
        <v>48512588563</v>
      </c>
      <c r="F38" s="24">
        <f t="shared" si="0"/>
        <v>0.98822634343836613</v>
      </c>
      <c r="G38" s="55">
        <v>49424808</v>
      </c>
      <c r="H38" s="58">
        <v>48854209</v>
      </c>
      <c r="I38" s="17">
        <f t="shared" si="1"/>
        <v>0.98845521058979124</v>
      </c>
    </row>
    <row r="39" spans="2:9" x14ac:dyDescent="0.15">
      <c r="B39" s="1">
        <v>34</v>
      </c>
      <c r="C39" s="7" t="s">
        <v>34</v>
      </c>
      <c r="D39" s="48">
        <v>85812434800</v>
      </c>
      <c r="E39" s="49">
        <v>84939618653</v>
      </c>
      <c r="F39" s="25">
        <f t="shared" si="0"/>
        <v>0.9898287917242502</v>
      </c>
      <c r="G39" s="64">
        <v>83310624</v>
      </c>
      <c r="H39" s="62">
        <v>82252039</v>
      </c>
      <c r="I39" s="18">
        <f t="shared" si="1"/>
        <v>0.98729351733099491</v>
      </c>
    </row>
    <row r="40" spans="2:9" x14ac:dyDescent="0.15">
      <c r="B40" s="12">
        <v>35</v>
      </c>
      <c r="C40" s="13" t="s">
        <v>35</v>
      </c>
      <c r="D40" s="44">
        <v>34748143402</v>
      </c>
      <c r="E40" s="45">
        <v>34425813271</v>
      </c>
      <c r="F40" s="26">
        <f>E40/D40</f>
        <v>0.99072381717575597</v>
      </c>
      <c r="G40" s="56">
        <v>34244696</v>
      </c>
      <c r="H40" s="60">
        <v>33880297</v>
      </c>
      <c r="I40" s="20">
        <f t="shared" si="1"/>
        <v>0.98935896525406442</v>
      </c>
    </row>
    <row r="41" spans="2:9" x14ac:dyDescent="0.15">
      <c r="B41" s="1">
        <v>36</v>
      </c>
      <c r="C41" s="7" t="s">
        <v>36</v>
      </c>
      <c r="D41" s="40">
        <v>16793783720</v>
      </c>
      <c r="E41" s="41">
        <v>16681152628</v>
      </c>
      <c r="F41" s="27">
        <f t="shared" si="0"/>
        <v>0.99329328673764772</v>
      </c>
      <c r="G41" s="59">
        <v>16442486</v>
      </c>
      <c r="H41" s="59">
        <v>16284335</v>
      </c>
      <c r="I41" s="19">
        <f t="shared" si="1"/>
        <v>0.99038156395571808</v>
      </c>
    </row>
    <row r="42" spans="2:9" x14ac:dyDescent="0.15">
      <c r="B42" s="10">
        <v>37</v>
      </c>
      <c r="C42" s="11" t="s">
        <v>37</v>
      </c>
      <c r="D42" s="42">
        <v>26525998039</v>
      </c>
      <c r="E42" s="43">
        <v>26298222484</v>
      </c>
      <c r="F42" s="24">
        <f t="shared" si="0"/>
        <v>0.99141312026544259</v>
      </c>
      <c r="G42" s="55">
        <v>25830874</v>
      </c>
      <c r="H42" s="58">
        <v>25609178</v>
      </c>
      <c r="I42" s="17">
        <f t="shared" si="1"/>
        <v>0.99141740229153685</v>
      </c>
    </row>
    <row r="43" spans="2:9" x14ac:dyDescent="0.15">
      <c r="B43" s="1">
        <v>38</v>
      </c>
      <c r="C43" s="7" t="s">
        <v>38</v>
      </c>
      <c r="D43" s="40">
        <v>31785490224</v>
      </c>
      <c r="E43" s="41">
        <v>31420904298</v>
      </c>
      <c r="F43" s="27">
        <f t="shared" si="0"/>
        <v>0.98852980012481562</v>
      </c>
      <c r="G43" s="39">
        <v>30407787</v>
      </c>
      <c r="H43" s="59">
        <v>30169882</v>
      </c>
      <c r="I43" s="19">
        <f t="shared" si="1"/>
        <v>0.99217618171292765</v>
      </c>
    </row>
    <row r="44" spans="2:9" x14ac:dyDescent="0.15">
      <c r="B44" s="10">
        <v>39</v>
      </c>
      <c r="C44" s="11" t="s">
        <v>39</v>
      </c>
      <c r="D44" s="42">
        <v>14488730163</v>
      </c>
      <c r="E44" s="43">
        <v>14289618302</v>
      </c>
      <c r="F44" s="24">
        <f t="shared" si="0"/>
        <v>0.98625746640596057</v>
      </c>
      <c r="G44" s="55">
        <v>13737176</v>
      </c>
      <c r="H44" s="58">
        <v>13551220</v>
      </c>
      <c r="I44" s="17">
        <f t="shared" si="1"/>
        <v>0.986463302210003</v>
      </c>
    </row>
    <row r="45" spans="2:9" x14ac:dyDescent="0.15">
      <c r="B45" s="2">
        <v>40</v>
      </c>
      <c r="C45" s="8" t="s">
        <v>40</v>
      </c>
      <c r="D45" s="50">
        <v>138980791331</v>
      </c>
      <c r="E45" s="51">
        <v>137841282271</v>
      </c>
      <c r="F45" s="28">
        <f t="shared" si="0"/>
        <v>0.99180096005291751</v>
      </c>
      <c r="G45" s="65">
        <v>141563481</v>
      </c>
      <c r="H45" s="66">
        <v>140350319</v>
      </c>
      <c r="I45" s="21">
        <f t="shared" si="1"/>
        <v>0.99143026159409009</v>
      </c>
    </row>
    <row r="46" spans="2:9" x14ac:dyDescent="0.15">
      <c r="B46" s="10">
        <v>41</v>
      </c>
      <c r="C46" s="11" t="s">
        <v>41</v>
      </c>
      <c r="D46" s="42">
        <v>18505448772</v>
      </c>
      <c r="E46" s="43">
        <v>18401001381</v>
      </c>
      <c r="F46" s="24">
        <f t="shared" si="0"/>
        <v>0.99435585744032129</v>
      </c>
      <c r="G46" s="55">
        <v>18327226</v>
      </c>
      <c r="H46" s="58">
        <v>18175122</v>
      </c>
      <c r="I46" s="17">
        <f t="shared" si="1"/>
        <v>0.99170065344313429</v>
      </c>
    </row>
    <row r="47" spans="2:9" x14ac:dyDescent="0.15">
      <c r="B47" s="1">
        <v>42</v>
      </c>
      <c r="C47" s="7" t="s">
        <v>42</v>
      </c>
      <c r="D47" s="40">
        <v>27705528282</v>
      </c>
      <c r="E47" s="41">
        <v>27338940125</v>
      </c>
      <c r="F47" s="27">
        <f t="shared" si="0"/>
        <v>0.98676841122577807</v>
      </c>
      <c r="G47" s="39">
        <v>26543430</v>
      </c>
      <c r="H47" s="59">
        <v>26187987</v>
      </c>
      <c r="I47" s="19">
        <f t="shared" si="1"/>
        <v>0.98660900267975915</v>
      </c>
    </row>
    <row r="48" spans="2:9" x14ac:dyDescent="0.15">
      <c r="B48" s="10">
        <v>43</v>
      </c>
      <c r="C48" s="11" t="s">
        <v>43</v>
      </c>
      <c r="D48" s="42">
        <v>40385513846</v>
      </c>
      <c r="E48" s="43">
        <v>39798076210</v>
      </c>
      <c r="F48" s="24">
        <f t="shared" si="0"/>
        <v>0.98545424881208532</v>
      </c>
      <c r="G48" s="55">
        <v>40414725</v>
      </c>
      <c r="H48" s="58">
        <v>39688206</v>
      </c>
      <c r="I48" s="17">
        <f t="shared" si="1"/>
        <v>0.982023408547256</v>
      </c>
    </row>
    <row r="49" spans="1:11" x14ac:dyDescent="0.15">
      <c r="B49" s="1">
        <v>44</v>
      </c>
      <c r="C49" s="7" t="s">
        <v>44</v>
      </c>
      <c r="D49" s="40">
        <v>25707699519</v>
      </c>
      <c r="E49" s="41">
        <v>25379092019</v>
      </c>
      <c r="F49" s="27">
        <f t="shared" si="0"/>
        <v>0.98721754547671081</v>
      </c>
      <c r="G49" s="39">
        <v>24946055</v>
      </c>
      <c r="H49" s="59">
        <v>24473138</v>
      </c>
      <c r="I49" s="19">
        <f>H49/G49</f>
        <v>0.98104241331946074</v>
      </c>
    </row>
    <row r="50" spans="1:11" x14ac:dyDescent="0.15">
      <c r="B50" s="12">
        <v>45</v>
      </c>
      <c r="C50" s="13" t="s">
        <v>45</v>
      </c>
      <c r="D50" s="44">
        <v>21821876863</v>
      </c>
      <c r="E50" s="45">
        <v>21619940856</v>
      </c>
      <c r="F50" s="26">
        <f t="shared" si="0"/>
        <v>0.99074616687337325</v>
      </c>
      <c r="G50" s="56">
        <v>20659230</v>
      </c>
      <c r="H50" s="60">
        <v>20475618</v>
      </c>
      <c r="I50" s="20">
        <f>H50/G50</f>
        <v>0.99111235026668465</v>
      </c>
    </row>
    <row r="51" spans="1:11" x14ac:dyDescent="0.15">
      <c r="B51" s="1">
        <v>46</v>
      </c>
      <c r="C51" s="7" t="s">
        <v>46</v>
      </c>
      <c r="D51" s="40">
        <v>32346864911</v>
      </c>
      <c r="E51" s="52">
        <v>31923514624</v>
      </c>
      <c r="F51" s="27">
        <f t="shared" si="0"/>
        <v>0.98691216944316495</v>
      </c>
      <c r="G51" s="39">
        <v>32643951</v>
      </c>
      <c r="H51" s="59">
        <v>32227239</v>
      </c>
      <c r="I51" s="19">
        <f t="shared" si="1"/>
        <v>0.98723463345475548</v>
      </c>
    </row>
    <row r="52" spans="1:11" x14ac:dyDescent="0.15">
      <c r="B52" s="12">
        <v>47</v>
      </c>
      <c r="C52" s="13" t="s">
        <v>47</v>
      </c>
      <c r="D52" s="44">
        <v>31051000606</v>
      </c>
      <c r="E52" s="45">
        <v>30505578727</v>
      </c>
      <c r="F52" s="24">
        <f>E52/D52</f>
        <v>0.98243464402578362</v>
      </c>
      <c r="G52" s="56">
        <v>30658832</v>
      </c>
      <c r="H52" s="60">
        <v>29901208</v>
      </c>
      <c r="I52" s="20">
        <f t="shared" si="1"/>
        <v>0.97528855632856459</v>
      </c>
    </row>
    <row r="53" spans="1:11" ht="27.75" customHeight="1" x14ac:dyDescent="0.15">
      <c r="B53" s="73" t="s">
        <v>51</v>
      </c>
      <c r="C53" s="73"/>
      <c r="D53" s="53">
        <f>SUM(D6:D52)</f>
        <v>4228864273140</v>
      </c>
      <c r="E53" s="54">
        <f>SUM(E6:E52)</f>
        <v>4185345485437</v>
      </c>
      <c r="F53" s="34">
        <f>E53/D53</f>
        <v>0.98970910748320451</v>
      </c>
      <c r="G53" s="67">
        <f>SUM(G6:G52)</f>
        <v>4340894514</v>
      </c>
      <c r="H53" s="68">
        <f>SUM(H6:H52)</f>
        <v>4289977215</v>
      </c>
      <c r="I53" s="35">
        <f t="shared" si="1"/>
        <v>0.98827032105116019</v>
      </c>
    </row>
    <row r="54" spans="1:11" x14ac:dyDescent="0.15">
      <c r="A54" s="69" t="s">
        <v>56</v>
      </c>
      <c r="B54" s="69"/>
      <c r="C54" s="74" t="s">
        <v>55</v>
      </c>
      <c r="D54" s="74"/>
      <c r="E54" s="74"/>
      <c r="F54" s="75"/>
      <c r="G54" s="74"/>
      <c r="H54" s="74"/>
      <c r="I54" s="74"/>
    </row>
    <row r="55" spans="1:11" x14ac:dyDescent="0.15">
      <c r="C55" s="75"/>
      <c r="D55" s="75"/>
      <c r="E55" s="75"/>
      <c r="F55" s="75"/>
      <c r="G55" s="75"/>
      <c r="H55" s="75"/>
      <c r="I55" s="75"/>
      <c r="K55" s="36"/>
    </row>
    <row r="56" spans="1:11" x14ac:dyDescent="0.15">
      <c r="A56" s="69"/>
      <c r="B56" s="69"/>
      <c r="C56" s="31"/>
      <c r="D56" s="37"/>
      <c r="G56" s="37"/>
      <c r="H56" s="37"/>
      <c r="I56" s="37"/>
      <c r="J56" s="9"/>
    </row>
    <row r="57" spans="1:11" x14ac:dyDescent="0.15">
      <c r="C57" s="31"/>
      <c r="D57" s="38"/>
      <c r="E57" s="37"/>
      <c r="G57" s="38"/>
      <c r="H57" s="38"/>
      <c r="I57" s="37"/>
      <c r="J57" s="9"/>
    </row>
    <row r="58" spans="1:11" x14ac:dyDescent="0.15">
      <c r="A58" s="69"/>
      <c r="B58" s="69"/>
      <c r="C58" s="31"/>
      <c r="D58" s="37"/>
      <c r="F58" s="36"/>
      <c r="G58" s="37"/>
      <c r="H58" s="37"/>
      <c r="I58" s="37"/>
      <c r="J58" s="9"/>
    </row>
    <row r="59" spans="1:11" x14ac:dyDescent="0.15">
      <c r="C59" s="31"/>
      <c r="D59" s="37"/>
      <c r="E59" s="37"/>
      <c r="G59" s="37"/>
      <c r="H59" s="37"/>
      <c r="I59" s="37"/>
      <c r="J59" s="9"/>
    </row>
    <row r="60" spans="1:11" x14ac:dyDescent="0.15">
      <c r="F60" s="37"/>
    </row>
    <row r="61" spans="1:11" x14ac:dyDescent="0.15">
      <c r="E61" s="37"/>
    </row>
  </sheetData>
  <mergeCells count="7">
    <mergeCell ref="A58:B58"/>
    <mergeCell ref="D4:F4"/>
    <mergeCell ref="G4:I4"/>
    <mergeCell ref="B53:C53"/>
    <mergeCell ref="A54:B54"/>
    <mergeCell ref="C54:I55"/>
    <mergeCell ref="A56:B56"/>
  </mergeCells>
  <phoneticPr fontId="6"/>
  <dataValidations count="1">
    <dataValidation imeMode="off" allowBlank="1" showInputMessage="1" showErrorMessage="1" sqref="D34:D53 D6:D32 G6:H53 E6:E50 E52:E53" xr:uid="{63BC2888-623F-4EE5-9073-738F4A0DFE4B}"/>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2.xml><?xml version="1.0" encoding="utf-8"?>
<ds:datastoreItem xmlns:ds="http://schemas.openxmlformats.org/officeDocument/2006/customXml" ds:itemID="{4AEF3C90-18C2-4954-BE00-7F4849901F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令和6年度・令和7年3月末日現在</vt:lpstr>
      <vt:lpstr>令和6年度・令和7年3月末日現在!Print_Area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佐藤 加奈(satou-kana)</cp:lastModifiedBy>
  <cp:lastPrinted>2025-03-21T00:18:44Z</cp:lastPrinted>
  <dcterms:created xsi:type="dcterms:W3CDTF">2009-12-11T02:42:58Z</dcterms:created>
  <dcterms:modified xsi:type="dcterms:W3CDTF">2025-04-20T11:57:03Z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