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６年度/令和６年11月/決裁/"/>
    </mc:Choice>
  </mc:AlternateContent>
  <xr:revisionPtr revIDLastSave="6" documentId="13_ncr:1_{7EFD5977-E9DE-4778-B938-70EFCACFDD30}" xr6:coauthVersionLast="47" xr6:coauthVersionMax="47" xr10:uidLastSave="{26C77908-0FF4-4BC3-865D-A65446FFBB7F}"/>
  <bookViews>
    <workbookView xWindow="-120" yWindow="-120" windowWidth="29040" windowHeight="15840" tabRatio="605" xr2:uid="{00000000-000D-0000-FFFF-FFFF00000000}"/>
  </bookViews>
  <sheets>
    <sheet name="令和6年度・令和6年11月末日現在" sheetId="3" r:id="rId1"/>
  </sheets>
  <definedNames>
    <definedName name="_xlnm.Print_Area" localSheetId="0">令和6年度・令和6年11月末日現在!$A$1:$I$59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3" l="1"/>
  <c r="I53" i="3" s="1"/>
  <c r="G53" i="3"/>
  <c r="E53" i="3"/>
  <c r="F53" i="3" s="1"/>
  <c r="D53" i="3"/>
  <c r="I52" i="3"/>
  <c r="F52" i="3"/>
  <c r="I51" i="3"/>
  <c r="F51" i="3"/>
  <c r="I50" i="3"/>
  <c r="F50" i="3"/>
  <c r="I49" i="3"/>
  <c r="F49" i="3"/>
  <c r="I48" i="3"/>
  <c r="F48" i="3"/>
  <c r="I47" i="3"/>
  <c r="F47" i="3"/>
  <c r="I46" i="3"/>
  <c r="F46" i="3"/>
  <c r="I45" i="3"/>
  <c r="F45" i="3"/>
  <c r="I44" i="3"/>
  <c r="F44" i="3"/>
  <c r="I43" i="3"/>
  <c r="F43" i="3"/>
  <c r="I42" i="3"/>
  <c r="F42" i="3"/>
  <c r="I41" i="3"/>
  <c r="F41" i="3"/>
  <c r="I40" i="3"/>
  <c r="F40" i="3"/>
  <c r="I39" i="3"/>
  <c r="F39" i="3"/>
  <c r="I38" i="3"/>
  <c r="F38" i="3"/>
  <c r="I37" i="3"/>
  <c r="F37" i="3"/>
  <c r="I36" i="3"/>
  <c r="F36" i="3"/>
  <c r="I35" i="3"/>
  <c r="F35" i="3"/>
  <c r="I34" i="3"/>
  <c r="F34" i="3"/>
  <c r="I33" i="3"/>
  <c r="F33" i="3"/>
  <c r="I32" i="3"/>
  <c r="F32" i="3"/>
  <c r="I31" i="3"/>
  <c r="F31" i="3"/>
  <c r="I30" i="3"/>
  <c r="F30" i="3"/>
  <c r="I29" i="3"/>
  <c r="F29" i="3"/>
  <c r="I28" i="3"/>
  <c r="F28" i="3"/>
  <c r="I27" i="3"/>
  <c r="F27" i="3"/>
  <c r="I26" i="3"/>
  <c r="F26" i="3"/>
  <c r="I25" i="3"/>
  <c r="F25" i="3"/>
  <c r="I24" i="3"/>
  <c r="F24" i="3"/>
  <c r="I23" i="3"/>
  <c r="F23" i="3"/>
  <c r="I22" i="3"/>
  <c r="F22" i="3"/>
  <c r="I21" i="3"/>
  <c r="F21" i="3"/>
  <c r="I20" i="3"/>
  <c r="F20" i="3"/>
  <c r="I19" i="3"/>
  <c r="F19" i="3"/>
  <c r="I18" i="3"/>
  <c r="F18" i="3"/>
  <c r="I17" i="3"/>
  <c r="F17" i="3"/>
  <c r="I16" i="3"/>
  <c r="F16" i="3"/>
  <c r="I15" i="3"/>
  <c r="F15" i="3"/>
  <c r="I14" i="3"/>
  <c r="F14" i="3"/>
  <c r="I13" i="3"/>
  <c r="F13" i="3"/>
  <c r="I12" i="3"/>
  <c r="F12" i="3"/>
  <c r="I11" i="3"/>
  <c r="F11" i="3"/>
  <c r="I10" i="3"/>
  <c r="F10" i="3"/>
  <c r="I9" i="3"/>
  <c r="F9" i="3"/>
  <c r="I8" i="3"/>
  <c r="F8" i="3"/>
  <c r="I7" i="3"/>
  <c r="F7" i="3"/>
  <c r="I6" i="3"/>
  <c r="F6" i="3"/>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<sst xmlns="http://schemas.openxmlformats.org/spreadsheetml/2006/main" count="62" uniqueCount="59">
  <si>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</si>
  <si>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</si>
  <si>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</si>
  <si>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</si>
  <si>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</si>
  <si>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</si>
  <si>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</si>
  <si>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</si>
  <si>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</si>
  <si>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</si>
  <si>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</si>
  <si>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</si>
  <si>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</si>
  <si>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</si>
  <si>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</si>
  <si>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</si>
  <si>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</si>
  <si>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</si>
  <si>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</si>
  <si>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</si>
  <si>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</si>
  <si>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</si>
  <si>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</si>
  <si>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</si>
  <si>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</si>
  <si>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</si>
  <si>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</si>
  <si>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</si>
  <si>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</si>
  <si>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</si>
  <si>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</si>
  <si>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</si>
  <si>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</si>
  <si>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</si>
  <si>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</si>
  <si>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</si>
  <si>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</si>
  <si>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</si>
  <si>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</si>
  <si>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</si>
  <si>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</si>
  <si>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</si>
  <si>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</si>
  <si>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</si>
  <si>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</si>
  <si>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</si>
  <si>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</si>
  <si>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</si>
  <si>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</si>
  <si>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</si>
  <si>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</si>
  <si>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</si>
  <si>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</si>
  <si>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</si>
  <si>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</si>
  <si>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</si>
  <si>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</si>
  <si>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令和6年度・令和6年11月末日現在</t>
    <rPh sb="6" eb="8">
      <t>レイワ</t>
    </rPh>
    <rPh sb="9" eb="10">
      <t>ネン</t>
    </rPh>
    <rPh sb="12" eb="13">
      <t>ガツ</t>
    </rPh>
    <rPh sb="13" eb="15">
      <t>マツジツ</t>
    </rPh>
    <rPh sb="15" eb="17">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</si>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</sst>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176" fontId="2" fillId="0" borderId="0" xfId="1" applyNumberFormat="1" applyFont="1">
      <alignment vertical="center"/>
    </xf>
    <xf numFmtId="0" fontId="0" fillId="0" borderId="0" xfId="0" applyAlignment="1">
      <alignment vertical="center" shrinkToFit="1"/>
    </xf>
    <xf numFmtId="0" fontId="0" fillId="0" borderId="0" xfId="0" applyAlignment="1">
      <alignment horizontal="right"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0" fontId="0" fillId="0" borderId="5" xfId="0" applyBorder="1" applyAlignment="1">
      <alignment horizontal="center" vertical="center" shrinkToFit="1"/>
    </xf>
    <xf numFmtId="0" fontId="3" fillId="0" borderId="0" xfId="0" applyFont="1" applyAlignment="1">
      <alignment vertical="center" wrapText="1"/>
    </xf>
    <xf numFmtId="0" fontId="0" fillId="0" borderId="6" xfId="0" applyBorder="1" applyAlignment="1">
      <alignment horizontal="center" vertical="center" shrinkToFit="1"/>
    </xf>
    <xf numFmtId="38" fontId="0" fillId="0" borderId="0" xfId="2" applyFont="1">
      <alignment vertical="center"/>
    </xf>
    <xf numFmtId="38" fontId="4" fillId="0" borderId="0" xfId="2" applyFont="1">
      <alignment vertical="center"/>
    </xf>
    <xf numFmtId="177" fontId="5" fillId="0" borderId="6" xfId="0" applyNumberFormat="1" applyFont="1" applyBorder="1" applyAlignment="1">
      <alignment vertical="center" shrinkToFit="1"/>
    </xf>
    <xf numFmtId="177" fontId="5" fillId="0" borderId="5" xfId="0" applyNumberFormat="1" applyFont="1" applyBorder="1" applyAlignment="1">
      <alignment vertical="center" shrinkToFit="1"/>
    </xf>
    <xf numFmtId="176" fontId="5" fillId="0" borderId="6" xfId="0" applyNumberFormat="1" applyFont="1" applyBorder="1" applyAlignment="1">
      <alignment vertical="center" shrinkToFit="1"/>
    </xf>
    <xf numFmtId="177" fontId="5" fillId="0" borderId="10" xfId="0" applyNumberFormat="1" applyFont="1" applyBorder="1" applyAlignment="1">
      <alignment vertical="center" shrinkToFit="1"/>
    </xf>
    <xf numFmtId="176" fontId="4" fillId="0" borderId="6" xfId="0" applyNumberFormat="1" applyFont="1" applyBorder="1" applyAlignment="1">
      <alignment vertical="center" shrinkToFit="1"/>
    </xf>
    <xf numFmtId="176" fontId="5" fillId="0" borderId="0" xfId="0" applyNumberFormat="1" applyFont="1" applyAlignment="1">
      <alignment vertical="center" shrinkToFit="1"/>
    </xf>
    <xf numFmtId="0" fontId="3" fillId="0" borderId="0" xfId="0" applyFont="1" applyAlignment="1">
      <alignment vertical="center" shrinkToFit="1"/>
    </xf>
    <xf numFmtId="3" fontId="3" fillId="0" borderId="0" xfId="0" applyNumberFormat="1" applyFont="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1613-2075-40AB-92D0-2E55436EFE62}">
  <dimension ref="A1:M60"/>
  <sheetViews>
    <sheetView tabSelected="1" topLeftCell="B1" zoomScale="98" zoomScaleNormal="98" zoomScaleSheetLayoutView="110" workbookViewId="0">
      <pane xSplit="2" ySplit="5" topLeftCell="D6" activePane="bottomRight" state="frozen"/>
      <selection activeCell="B1" sqref="B1"/>
      <selection pane="topRight" activeCell="D1" sqref="D1"/>
      <selection pane="bottomLeft" activeCell="B6" sqref="B6"/>
      <selection pane="bottomRight" activeCell="Q24" sqref="Q24"/>
    </sheetView>
  </sheetViews>
  <sheetFormatPr defaultRowHeight="13.5" x14ac:dyDescent="0.15"/>
  <cols>
    <col min="1" max="1" width="2.75" customWidth="1"/>
    <col min="2" max="2" width="3.125" customWidth="1"/>
    <col min="3" max="3" width="8" customWidth="1"/>
    <col min="4" max="5" width="19.75" style="15" customWidth="1"/>
    <col min="6" max="6" width="10.625" style="15" customWidth="1"/>
    <col min="7" max="8" width="13.375" style="15" customWidth="1"/>
    <col min="9" max="9" width="8.75" style="15" customWidth="1"/>
    <col min="11" max="11" width="12.75" bestFit="1" customWidth="1"/>
    <col min="13" max="13" width="10.625" bestFit="1" customWidth="1"/>
  </cols>
  <sheetData>
    <row r="1" spans="2:13" x14ac:dyDescent="0.15">
      <c r="B1" t="s">
        <v>58</v>
      </c>
      <c r="H1"/>
    </row>
    <row r="3" spans="2:13" x14ac:dyDescent="0.15">
      <c r="B3" t="s">
        <v>57</v>
      </c>
      <c r="F3" s="16"/>
      <c r="I3" s="16" t="s">
        <v>52</v>
      </c>
    </row>
    <row r="4" spans="2:13" ht="16.5" customHeight="1" x14ac:dyDescent="0.15">
      <c r="B4" s="3"/>
      <c r="C4" s="4"/>
      <c r="D4" s="57" t="s">
        <v>49</v>
      </c>
      <c r="E4" s="58"/>
      <c r="F4" s="59"/>
      <c r="G4" s="57" t="s">
        <v>50</v>
      </c>
      <c r="H4" s="58"/>
      <c r="I4" s="59"/>
    </row>
    <row r="5" spans="2:13" ht="16.5" customHeight="1" x14ac:dyDescent="0.15">
      <c r="B5" s="6" t="s">
        <v>0</v>
      </c>
      <c r="C5" s="5"/>
      <c r="D5" s="43" t="s">
        <v>53</v>
      </c>
      <c r="E5" s="43" t="s">
        <v>54</v>
      </c>
      <c r="F5" s="45" t="s">
        <v>48</v>
      </c>
      <c r="G5" s="43" t="s">
        <v>53</v>
      </c>
      <c r="H5" s="43" t="s">
        <v>54</v>
      </c>
      <c r="I5" s="45" t="s">
        <v>48</v>
      </c>
    </row>
    <row r="6" spans="2:13" x14ac:dyDescent="0.15">
      <c r="B6" s="10">
        <v>1</v>
      </c>
      <c r="C6" s="11" t="s">
        <v>1</v>
      </c>
      <c r="D6" s="24">
        <v>125926623724</v>
      </c>
      <c r="E6" s="25">
        <v>90585291724</v>
      </c>
      <c r="F6" s="26">
        <f>E6/D6</f>
        <v>0.71934980105986601</v>
      </c>
      <c r="G6" s="24">
        <v>118656316</v>
      </c>
      <c r="H6" s="25">
        <v>117798903</v>
      </c>
      <c r="I6" s="17">
        <f>H6/G6</f>
        <v>0.99277397926293276</v>
      </c>
    </row>
    <row r="7" spans="2:13" x14ac:dyDescent="0.15">
      <c r="B7" s="1">
        <v>2</v>
      </c>
      <c r="C7" s="7" t="s">
        <v>2</v>
      </c>
      <c r="D7" s="27">
        <v>24114742728</v>
      </c>
      <c r="E7" s="28">
        <v>17566643842</v>
      </c>
      <c r="F7" s="29">
        <f t="shared" ref="F7:F53" si="0">E7/D7</f>
        <v>0.72846076112614289</v>
      </c>
      <c r="G7" s="27">
        <v>22968819</v>
      </c>
      <c r="H7" s="28">
        <v>22733897</v>
      </c>
      <c r="I7" s="18">
        <f t="shared" ref="I7:I53" si="1">H7/G7</f>
        <v>0.98977213412670451</v>
      </c>
      <c r="M7" s="46"/>
    </row>
    <row r="8" spans="2:13" x14ac:dyDescent="0.15">
      <c r="B8" s="10">
        <v>3</v>
      </c>
      <c r="C8" s="11" t="s">
        <v>3</v>
      </c>
      <c r="D8" s="24">
        <v>25142791989</v>
      </c>
      <c r="E8" s="25">
        <v>17940946247</v>
      </c>
      <c r="F8" s="26">
        <f t="shared" si="0"/>
        <v>0.71356221118359431</v>
      </c>
      <c r="G8" s="24">
        <v>24792664</v>
      </c>
      <c r="H8" s="25">
        <v>24569662</v>
      </c>
      <c r="I8" s="17">
        <f t="shared" si="1"/>
        <v>0.99100532318753642</v>
      </c>
    </row>
    <row r="9" spans="2:13" x14ac:dyDescent="0.15">
      <c r="B9" s="1">
        <v>4</v>
      </c>
      <c r="C9" s="7" t="s">
        <v>4</v>
      </c>
      <c r="D9" s="27">
        <v>56146621541</v>
      </c>
      <c r="E9" s="28">
        <v>40232943215</v>
      </c>
      <c r="F9" s="29">
        <f t="shared" si="0"/>
        <v>0.71656926295415047</v>
      </c>
      <c r="G9" s="27">
        <v>56132574</v>
      </c>
      <c r="H9" s="28">
        <v>55194437</v>
      </c>
      <c r="I9" s="19">
        <f t="shared" si="1"/>
        <v>0.98328711952528669</v>
      </c>
    </row>
    <row r="10" spans="2:13" x14ac:dyDescent="0.15">
      <c r="B10" s="12">
        <v>5</v>
      </c>
      <c r="C10" s="13" t="s">
        <v>5</v>
      </c>
      <c r="D10" s="30">
        <v>20381227679</v>
      </c>
      <c r="E10" s="31">
        <v>14664589853</v>
      </c>
      <c r="F10" s="32">
        <f>E10/D10</f>
        <v>0.71951454956316518</v>
      </c>
      <c r="G10" s="30">
        <v>19676901</v>
      </c>
      <c r="H10" s="31">
        <v>19409702</v>
      </c>
      <c r="I10" s="20">
        <f t="shared" si="1"/>
        <v>0.98642067671123623</v>
      </c>
    </row>
    <row r="11" spans="2:13" x14ac:dyDescent="0.15">
      <c r="B11" s="1">
        <v>6</v>
      </c>
      <c r="C11" s="7" t="s">
        <v>6</v>
      </c>
      <c r="D11" s="27">
        <v>22770902011</v>
      </c>
      <c r="E11" s="28">
        <v>16363396082</v>
      </c>
      <c r="F11" s="33">
        <f t="shared" si="0"/>
        <v>0.71860992041928295</v>
      </c>
      <c r="G11" s="27">
        <v>22013853</v>
      </c>
      <c r="H11" s="28">
        <v>21735820</v>
      </c>
      <c r="I11" s="18">
        <f t="shared" si="1"/>
        <v>0.98737008918883939</v>
      </c>
    </row>
    <row r="12" spans="2:13" x14ac:dyDescent="0.15">
      <c r="B12" s="10">
        <v>7</v>
      </c>
      <c r="C12" s="11" t="s">
        <v>7</v>
      </c>
      <c r="D12" s="24">
        <v>43994767351</v>
      </c>
      <c r="E12" s="25">
        <v>31323676753</v>
      </c>
      <c r="F12" s="26">
        <f t="shared" si="0"/>
        <v>0.71198641654569439</v>
      </c>
      <c r="G12" s="24">
        <v>44824890</v>
      </c>
      <c r="H12" s="25">
        <v>44127881</v>
      </c>
      <c r="I12" s="17">
        <f t="shared" si="1"/>
        <v>0.98445040244382087</v>
      </c>
    </row>
    <row r="13" spans="2:13" x14ac:dyDescent="0.15">
      <c r="B13" s="1">
        <v>8</v>
      </c>
      <c r="C13" s="7" t="s">
        <v>8</v>
      </c>
      <c r="D13" s="27">
        <v>72544825546</v>
      </c>
      <c r="E13" s="28">
        <v>51773543561</v>
      </c>
      <c r="F13" s="33">
        <f t="shared" si="0"/>
        <v>0.7136765878383825</v>
      </c>
      <c r="G13" s="27">
        <v>73808161</v>
      </c>
      <c r="H13" s="28">
        <v>72817319</v>
      </c>
      <c r="I13" s="19">
        <f t="shared" si="1"/>
        <v>0.98657544116293594</v>
      </c>
    </row>
    <row r="14" spans="2:13" x14ac:dyDescent="0.15">
      <c r="B14" s="10">
        <v>9</v>
      </c>
      <c r="C14" s="11" t="s">
        <v>9</v>
      </c>
      <c r="D14" s="24">
        <v>53331735183</v>
      </c>
      <c r="E14" s="25">
        <v>37675717591</v>
      </c>
      <c r="F14" s="26">
        <f t="shared" si="0"/>
        <v>0.7064408735572042</v>
      </c>
      <c r="G14" s="24">
        <v>54198810</v>
      </c>
      <c r="H14" s="25">
        <v>53640819</v>
      </c>
      <c r="I14" s="17">
        <f t="shared" si="1"/>
        <v>0.98970473705972506</v>
      </c>
    </row>
    <row r="15" spans="2:13" x14ac:dyDescent="0.15">
      <c r="B15" s="2">
        <v>10</v>
      </c>
      <c r="C15" s="8" t="s">
        <v>10</v>
      </c>
      <c r="D15" s="34">
        <v>52561399362</v>
      </c>
      <c r="E15" s="35">
        <v>36958467757</v>
      </c>
      <c r="F15" s="36">
        <f t="shared" si="0"/>
        <v>0.70314847408190662</v>
      </c>
      <c r="G15" s="34">
        <v>53395992</v>
      </c>
      <c r="H15" s="35">
        <v>52668649</v>
      </c>
      <c r="I15" s="22">
        <f t="shared" si="1"/>
        <v>0.98637832217818899</v>
      </c>
    </row>
    <row r="16" spans="2:13" x14ac:dyDescent="0.15">
      <c r="B16" s="10">
        <v>11</v>
      </c>
      <c r="C16" s="11" t="s">
        <v>11</v>
      </c>
      <c r="D16" s="24">
        <v>137177724951</v>
      </c>
      <c r="E16" s="25">
        <v>96862155963</v>
      </c>
      <c r="F16" s="26">
        <f t="shared" si="0"/>
        <v>0.70610703011439535</v>
      </c>
      <c r="G16" s="24">
        <v>140586625</v>
      </c>
      <c r="H16" s="25">
        <v>138287348</v>
      </c>
      <c r="I16" s="17">
        <f t="shared" si="1"/>
        <v>0.98364512271348714</v>
      </c>
    </row>
    <row r="17" spans="2:11" x14ac:dyDescent="0.15">
      <c r="B17" s="1">
        <v>12</v>
      </c>
      <c r="C17" s="7" t="s">
        <v>12</v>
      </c>
      <c r="D17" s="27">
        <v>117146397402</v>
      </c>
      <c r="E17" s="28">
        <v>83909617454</v>
      </c>
      <c r="F17" s="33">
        <f t="shared" si="0"/>
        <v>0.71627996519650072</v>
      </c>
      <c r="G17" s="27">
        <v>120522084</v>
      </c>
      <c r="H17" s="28">
        <v>118279739</v>
      </c>
      <c r="I17" s="18">
        <f t="shared" si="1"/>
        <v>0.98139473758186924</v>
      </c>
    </row>
    <row r="18" spans="2:11" x14ac:dyDescent="0.15">
      <c r="B18" s="10">
        <v>13</v>
      </c>
      <c r="C18" s="11" t="s">
        <v>13</v>
      </c>
      <c r="D18" s="24">
        <v>1288261110439</v>
      </c>
      <c r="E18" s="25">
        <v>919031503942</v>
      </c>
      <c r="F18" s="26">
        <f t="shared" si="0"/>
        <v>0.71338915418227766</v>
      </c>
      <c r="G18" s="24">
        <v>1352818124</v>
      </c>
      <c r="H18" s="25">
        <v>1338501768</v>
      </c>
      <c r="I18" s="17">
        <f t="shared" si="1"/>
        <v>0.98941738305688165</v>
      </c>
      <c r="K18" s="14"/>
    </row>
    <row r="19" spans="2:11" x14ac:dyDescent="0.15">
      <c r="B19" s="1">
        <v>14</v>
      </c>
      <c r="C19" s="7" t="s">
        <v>14</v>
      </c>
      <c r="D19" s="27">
        <v>230117428192</v>
      </c>
      <c r="E19" s="28">
        <v>163485385488</v>
      </c>
      <c r="F19" s="33">
        <f t="shared" si="0"/>
        <v>0.71044330180674053</v>
      </c>
      <c r="G19" s="27">
        <v>239855557</v>
      </c>
      <c r="H19" s="28">
        <v>236880317</v>
      </c>
      <c r="I19" s="19">
        <f t="shared" si="1"/>
        <v>0.98759570119111306</v>
      </c>
    </row>
    <row r="20" spans="2:11" x14ac:dyDescent="0.15">
      <c r="B20" s="12">
        <v>15</v>
      </c>
      <c r="C20" s="13" t="s">
        <v>15</v>
      </c>
      <c r="D20" s="30">
        <v>55065348297</v>
      </c>
      <c r="E20" s="31">
        <v>39442332073</v>
      </c>
      <c r="F20" s="32">
        <f t="shared" si="0"/>
        <v>0.71628225904000764</v>
      </c>
      <c r="G20" s="30">
        <v>53852462</v>
      </c>
      <c r="H20" s="31">
        <v>53479451</v>
      </c>
      <c r="I20" s="20">
        <f>H20/G20</f>
        <v>0.99307346431069388</v>
      </c>
    </row>
    <row r="21" spans="2:11" x14ac:dyDescent="0.15">
      <c r="B21" s="1">
        <v>16</v>
      </c>
      <c r="C21" s="7" t="s">
        <v>16</v>
      </c>
      <c r="D21" s="27">
        <v>33826565336</v>
      </c>
      <c r="E21" s="28">
        <v>24656232599</v>
      </c>
      <c r="F21" s="33">
        <f t="shared" si="0"/>
        <v>0.72890145227838277</v>
      </c>
      <c r="G21" s="27">
        <v>30646074</v>
      </c>
      <c r="H21" s="28">
        <v>30487518</v>
      </c>
      <c r="I21" s="19">
        <f t="shared" si="1"/>
        <v>0.9948262214598842</v>
      </c>
    </row>
    <row r="22" spans="2:11" x14ac:dyDescent="0.15">
      <c r="B22" s="10">
        <v>17</v>
      </c>
      <c r="C22" s="11" t="s">
        <v>17</v>
      </c>
      <c r="D22" s="24">
        <v>31830421101</v>
      </c>
      <c r="E22" s="25">
        <v>23271712380</v>
      </c>
      <c r="F22" s="26">
        <f t="shared" si="0"/>
        <v>0.73111544161345965</v>
      </c>
      <c r="G22" s="24">
        <v>31081951</v>
      </c>
      <c r="H22" s="25">
        <v>30927103</v>
      </c>
      <c r="I22" s="17">
        <f t="shared" si="1"/>
        <v>0.99501807335067227</v>
      </c>
    </row>
    <row r="23" spans="2:11" x14ac:dyDescent="0.15">
      <c r="B23" s="1">
        <v>18</v>
      </c>
      <c r="C23" s="7" t="s">
        <v>18</v>
      </c>
      <c r="D23" s="27">
        <v>20921110684</v>
      </c>
      <c r="E23" s="28">
        <v>15106004451</v>
      </c>
      <c r="F23" s="33">
        <f t="shared" si="0"/>
        <v>0.72204600793746276</v>
      </c>
      <c r="G23" s="27">
        <v>21061236</v>
      </c>
      <c r="H23" s="28">
        <v>20820290</v>
      </c>
      <c r="I23" s="19">
        <f t="shared" si="1"/>
        <v>0.98855974074835873</v>
      </c>
    </row>
    <row r="24" spans="2:11" x14ac:dyDescent="0.15">
      <c r="B24" s="10">
        <v>19</v>
      </c>
      <c r="C24" s="11" t="s">
        <v>19</v>
      </c>
      <c r="D24" s="24">
        <v>19099813891</v>
      </c>
      <c r="E24" s="25">
        <v>13575423969</v>
      </c>
      <c r="F24" s="26">
        <f t="shared" si="0"/>
        <v>0.7107621072369118</v>
      </c>
      <c r="G24" s="24">
        <v>19599668</v>
      </c>
      <c r="H24" s="25">
        <v>19372497</v>
      </c>
      <c r="I24" s="17">
        <f t="shared" si="1"/>
        <v>0.98840944652735951</v>
      </c>
    </row>
    <row r="25" spans="2:11" x14ac:dyDescent="0.15">
      <c r="B25" s="2">
        <v>20</v>
      </c>
      <c r="C25" s="8" t="s">
        <v>20</v>
      </c>
      <c r="D25" s="34">
        <v>53536489862</v>
      </c>
      <c r="E25" s="35">
        <v>38065240340</v>
      </c>
      <c r="F25" s="37">
        <f t="shared" si="0"/>
        <v>0.71101486926244239</v>
      </c>
      <c r="G25" s="34">
        <v>53529191</v>
      </c>
      <c r="H25" s="35">
        <v>53072636</v>
      </c>
      <c r="I25" s="22">
        <f t="shared" si="1"/>
        <v>0.99147091537400589</v>
      </c>
    </row>
    <row r="26" spans="2:11" x14ac:dyDescent="0.15">
      <c r="B26" s="10">
        <v>21</v>
      </c>
      <c r="C26" s="11" t="s">
        <v>21</v>
      </c>
      <c r="D26" s="24">
        <v>51614659034</v>
      </c>
      <c r="E26" s="25">
        <v>36603594478</v>
      </c>
      <c r="F26" s="26">
        <f t="shared" si="0"/>
        <v>0.70917051789275998</v>
      </c>
      <c r="G26" s="24">
        <v>50076978</v>
      </c>
      <c r="H26" s="25">
        <v>49471890</v>
      </c>
      <c r="I26" s="17">
        <f t="shared" si="1"/>
        <v>0.98791684274558256</v>
      </c>
    </row>
    <row r="27" spans="2:11" x14ac:dyDescent="0.15">
      <c r="B27" s="1">
        <v>22</v>
      </c>
      <c r="C27" s="7" t="s">
        <v>22</v>
      </c>
      <c r="D27" s="38">
        <v>102311272684</v>
      </c>
      <c r="E27" s="39">
        <v>72612705517</v>
      </c>
      <c r="F27" s="29">
        <f t="shared" si="0"/>
        <v>0.70972341182063681</v>
      </c>
      <c r="G27" s="27">
        <v>102802837</v>
      </c>
      <c r="H27" s="39">
        <v>101809756</v>
      </c>
      <c r="I27" s="18">
        <f t="shared" si="1"/>
        <v>0.99033994557951743</v>
      </c>
    </row>
    <row r="28" spans="2:11" x14ac:dyDescent="0.15">
      <c r="B28" s="10">
        <v>23</v>
      </c>
      <c r="C28" s="11" t="s">
        <v>23</v>
      </c>
      <c r="D28" s="24">
        <v>280145118081</v>
      </c>
      <c r="E28" s="25">
        <v>198085915424</v>
      </c>
      <c r="F28" s="26">
        <f t="shared" si="0"/>
        <v>0.70708323165112685</v>
      </c>
      <c r="G28" s="24">
        <v>288410960</v>
      </c>
      <c r="H28" s="25">
        <v>285278561</v>
      </c>
      <c r="I28" s="17">
        <f t="shared" si="1"/>
        <v>0.98913911246646102</v>
      </c>
    </row>
    <row r="29" spans="2:11" x14ac:dyDescent="0.15">
      <c r="B29" s="1">
        <v>24</v>
      </c>
      <c r="C29" s="7" t="s">
        <v>24</v>
      </c>
      <c r="D29" s="27">
        <v>44526975253</v>
      </c>
      <c r="E29" s="28">
        <v>31516019348</v>
      </c>
      <c r="F29" s="33">
        <f t="shared" si="0"/>
        <v>0.70779609818379952</v>
      </c>
      <c r="G29" s="27">
        <v>45224438</v>
      </c>
      <c r="H29" s="28">
        <v>44524303</v>
      </c>
      <c r="I29" s="19">
        <f t="shared" si="1"/>
        <v>0.98451865781062886</v>
      </c>
    </row>
    <row r="30" spans="2:11" x14ac:dyDescent="0.15">
      <c r="B30" s="12">
        <v>25</v>
      </c>
      <c r="C30" s="13" t="s">
        <v>25</v>
      </c>
      <c r="D30" s="30">
        <v>36116789650</v>
      </c>
      <c r="E30" s="31">
        <v>25348756084</v>
      </c>
      <c r="F30" s="32">
        <f t="shared" si="0"/>
        <v>0.70185518507179945</v>
      </c>
      <c r="G30" s="30">
        <v>38168701</v>
      </c>
      <c r="H30" s="30">
        <v>38055375</v>
      </c>
      <c r="I30" s="20">
        <f t="shared" si="1"/>
        <v>0.99703091808128341</v>
      </c>
    </row>
    <row r="31" spans="2:11" x14ac:dyDescent="0.15">
      <c r="B31" s="1">
        <v>26</v>
      </c>
      <c r="C31" s="7" t="s">
        <v>26</v>
      </c>
      <c r="D31" s="27">
        <v>70647704482</v>
      </c>
      <c r="E31" s="27">
        <v>50970964581</v>
      </c>
      <c r="F31" s="33">
        <f t="shared" si="0"/>
        <v>0.72148083160984589</v>
      </c>
      <c r="G31" s="28">
        <v>71261122</v>
      </c>
      <c r="H31" s="40">
        <v>70593225</v>
      </c>
      <c r="I31" s="23">
        <f t="shared" si="1"/>
        <v>0.99062747005302554</v>
      </c>
    </row>
    <row r="32" spans="2:11" x14ac:dyDescent="0.15">
      <c r="B32" s="10">
        <v>27</v>
      </c>
      <c r="C32" s="11" t="s">
        <v>27</v>
      </c>
      <c r="D32" s="24">
        <v>351383263064</v>
      </c>
      <c r="E32" s="25">
        <v>250700392204</v>
      </c>
      <c r="F32" s="26">
        <f t="shared" si="0"/>
        <v>0.71346708439649875</v>
      </c>
      <c r="G32" s="24">
        <v>362762345</v>
      </c>
      <c r="H32" s="25">
        <v>357537021</v>
      </c>
      <c r="I32" s="17">
        <f t="shared" si="1"/>
        <v>0.98559573761714436</v>
      </c>
    </row>
    <row r="33" spans="2:9" x14ac:dyDescent="0.15">
      <c r="B33" s="1">
        <v>28</v>
      </c>
      <c r="C33" s="7" t="s">
        <v>28</v>
      </c>
      <c r="D33" s="38">
        <v>130317031724</v>
      </c>
      <c r="E33" s="28">
        <v>93597143157</v>
      </c>
      <c r="F33" s="33">
        <f t="shared" si="0"/>
        <v>0.7182264813645427</v>
      </c>
      <c r="G33" s="27">
        <v>132787653</v>
      </c>
      <c r="H33" s="28">
        <v>130967058</v>
      </c>
      <c r="I33" s="19">
        <f t="shared" si="1"/>
        <v>0.9862894255688065</v>
      </c>
    </row>
    <row r="34" spans="2:9" x14ac:dyDescent="0.15">
      <c r="B34" s="10">
        <v>29</v>
      </c>
      <c r="C34" s="11" t="s">
        <v>29</v>
      </c>
      <c r="D34" s="24">
        <v>19486040292</v>
      </c>
      <c r="E34" s="25">
        <v>14098604936</v>
      </c>
      <c r="F34" s="26">
        <f t="shared" si="0"/>
        <v>0.72352333900223875</v>
      </c>
      <c r="G34" s="24">
        <v>19666840</v>
      </c>
      <c r="H34" s="25">
        <v>19346963</v>
      </c>
      <c r="I34" s="17">
        <f t="shared" si="1"/>
        <v>0.98373521114729157</v>
      </c>
    </row>
    <row r="35" spans="2:9" x14ac:dyDescent="0.15">
      <c r="B35" s="2">
        <v>30</v>
      </c>
      <c r="C35" s="8" t="s">
        <v>30</v>
      </c>
      <c r="D35" s="34">
        <v>18517543733</v>
      </c>
      <c r="E35" s="35">
        <v>13617385208</v>
      </c>
      <c r="F35" s="37">
        <f t="shared" si="0"/>
        <v>0.73537751034077714</v>
      </c>
      <c r="G35" s="34">
        <v>18347249</v>
      </c>
      <c r="H35" s="35">
        <v>18154901</v>
      </c>
      <c r="I35" s="22">
        <f>H35/G35</f>
        <v>0.98951624845773878</v>
      </c>
    </row>
    <row r="36" spans="2:9" x14ac:dyDescent="0.15">
      <c r="B36" s="10">
        <v>31</v>
      </c>
      <c r="C36" s="11" t="s">
        <v>31</v>
      </c>
      <c r="D36" s="24">
        <v>11354235893</v>
      </c>
      <c r="E36" s="25">
        <v>8164921901</v>
      </c>
      <c r="F36" s="26">
        <f t="shared" si="0"/>
        <v>0.71910800321083301</v>
      </c>
      <c r="G36" s="24">
        <v>11009586</v>
      </c>
      <c r="H36" s="25">
        <v>10868904</v>
      </c>
      <c r="I36" s="17">
        <f t="shared" si="1"/>
        <v>0.98722186283843916</v>
      </c>
    </row>
    <row r="37" spans="2:9" x14ac:dyDescent="0.15">
      <c r="B37" s="1">
        <v>32</v>
      </c>
      <c r="C37" s="7" t="s">
        <v>32</v>
      </c>
      <c r="D37" s="27">
        <v>14886506917</v>
      </c>
      <c r="E37" s="28">
        <v>10792023904</v>
      </c>
      <c r="F37" s="33">
        <f t="shared" si="0"/>
        <v>0.7249534067441834</v>
      </c>
      <c r="G37" s="27">
        <v>14531396</v>
      </c>
      <c r="H37" s="28">
        <v>14390063</v>
      </c>
      <c r="I37" s="19">
        <f t="shared" si="1"/>
        <v>0.99027395578511523</v>
      </c>
    </row>
    <row r="38" spans="2:9" x14ac:dyDescent="0.15">
      <c r="B38" s="10">
        <v>33</v>
      </c>
      <c r="C38" s="11" t="s">
        <v>33</v>
      </c>
      <c r="D38" s="24">
        <v>48809262185</v>
      </c>
      <c r="E38" s="25">
        <v>35211402512</v>
      </c>
      <c r="F38" s="26">
        <f t="shared" si="0"/>
        <v>0.72140821097724195</v>
      </c>
      <c r="G38" s="24">
        <v>48721284</v>
      </c>
      <c r="H38" s="25">
        <v>48133464</v>
      </c>
      <c r="I38" s="17">
        <f t="shared" si="1"/>
        <v>0.98793504703201174</v>
      </c>
    </row>
    <row r="39" spans="2:9" x14ac:dyDescent="0.15">
      <c r="B39" s="1">
        <v>34</v>
      </c>
      <c r="C39" s="7" t="s">
        <v>34</v>
      </c>
      <c r="D39" s="38">
        <v>85492624223</v>
      </c>
      <c r="E39" s="39">
        <v>60637752003</v>
      </c>
      <c r="F39" s="29">
        <f t="shared" si="0"/>
        <v>0.7092746602891935</v>
      </c>
      <c r="G39" s="38">
        <v>82531779</v>
      </c>
      <c r="H39" s="39">
        <v>81416559</v>
      </c>
      <c r="I39" s="18">
        <f t="shared" si="1"/>
        <v>0.98648738687675686</v>
      </c>
    </row>
    <row r="40" spans="2:9" x14ac:dyDescent="0.15">
      <c r="B40" s="12">
        <v>35</v>
      </c>
      <c r="C40" s="13" t="s">
        <v>35</v>
      </c>
      <c r="D40" s="30">
        <v>34567406283</v>
      </c>
      <c r="E40" s="31">
        <v>25629915445</v>
      </c>
      <c r="F40" s="32">
        <f t="shared" si="0"/>
        <v>0.74144745588287331</v>
      </c>
      <c r="G40" s="30">
        <v>33783682</v>
      </c>
      <c r="H40" s="31">
        <v>33422330</v>
      </c>
      <c r="I40" s="20">
        <f t="shared" si="1"/>
        <v>0.98930394857493631</v>
      </c>
    </row>
    <row r="41" spans="2:9" x14ac:dyDescent="0.15">
      <c r="B41" s="1">
        <v>36</v>
      </c>
      <c r="C41" s="7" t="s">
        <v>36</v>
      </c>
      <c r="D41" s="27">
        <v>16692644323</v>
      </c>
      <c r="E41" s="28">
        <v>12004169905</v>
      </c>
      <c r="F41" s="33">
        <f t="shared" si="0"/>
        <v>0.71912931664517799</v>
      </c>
      <c r="G41" s="28">
        <v>16255219</v>
      </c>
      <c r="H41" s="28">
        <v>16092342</v>
      </c>
      <c r="I41" s="19">
        <f t="shared" si="1"/>
        <v>0.98998001810987601</v>
      </c>
    </row>
    <row r="42" spans="2:9" x14ac:dyDescent="0.15">
      <c r="B42" s="10">
        <v>37</v>
      </c>
      <c r="C42" s="11" t="s">
        <v>37</v>
      </c>
      <c r="D42" s="24">
        <v>26399938638</v>
      </c>
      <c r="E42" s="25">
        <v>18835144025</v>
      </c>
      <c r="F42" s="26">
        <f t="shared" si="0"/>
        <v>0.7134540834836921</v>
      </c>
      <c r="G42" s="24">
        <v>25517094</v>
      </c>
      <c r="H42" s="25">
        <v>25268327</v>
      </c>
      <c r="I42" s="17">
        <f t="shared" si="1"/>
        <v>0.99025096666571832</v>
      </c>
    </row>
    <row r="43" spans="2:9" x14ac:dyDescent="0.15">
      <c r="B43" s="1">
        <v>38</v>
      </c>
      <c r="C43" s="7" t="s">
        <v>38</v>
      </c>
      <c r="D43" s="27">
        <v>31639534291</v>
      </c>
      <c r="E43" s="28">
        <v>22581105725</v>
      </c>
      <c r="F43" s="33">
        <f t="shared" si="0"/>
        <v>0.71369905502759856</v>
      </c>
      <c r="G43" s="27">
        <v>29968139</v>
      </c>
      <c r="H43" s="28">
        <v>29719355</v>
      </c>
      <c r="I43" s="19">
        <f t="shared" si="1"/>
        <v>0.99169838340645711</v>
      </c>
    </row>
    <row r="44" spans="2:9" x14ac:dyDescent="0.15">
      <c r="B44" s="10">
        <v>39</v>
      </c>
      <c r="C44" s="11" t="s">
        <v>39</v>
      </c>
      <c r="D44" s="24">
        <v>14362208302</v>
      </c>
      <c r="E44" s="25">
        <v>10575348410</v>
      </c>
      <c r="F44" s="26">
        <f t="shared" si="0"/>
        <v>0.73633164118134509</v>
      </c>
      <c r="G44" s="24">
        <v>13522580</v>
      </c>
      <c r="H44" s="25">
        <v>13358436</v>
      </c>
      <c r="I44" s="17">
        <f t="shared" si="1"/>
        <v>0.98786148797049089</v>
      </c>
    </row>
    <row r="45" spans="2:9" x14ac:dyDescent="0.15">
      <c r="B45" s="2">
        <v>40</v>
      </c>
      <c r="C45" s="8" t="s">
        <v>40</v>
      </c>
      <c r="D45" s="41">
        <v>138204097821</v>
      </c>
      <c r="E45" s="42">
        <v>98598686783</v>
      </c>
      <c r="F45" s="36">
        <f t="shared" si="0"/>
        <v>0.71342809900400805</v>
      </c>
      <c r="G45" s="41">
        <v>139964074</v>
      </c>
      <c r="H45" s="42">
        <v>138372607</v>
      </c>
      <c r="I45" s="21">
        <f t="shared" si="1"/>
        <v>0.98862946072861524</v>
      </c>
    </row>
    <row r="46" spans="2:9" x14ac:dyDescent="0.15">
      <c r="B46" s="10">
        <v>41</v>
      </c>
      <c r="C46" s="11" t="s">
        <v>41</v>
      </c>
      <c r="D46" s="24">
        <v>18342280384</v>
      </c>
      <c r="E46" s="25">
        <v>13508834617</v>
      </c>
      <c r="F46" s="26">
        <f t="shared" si="0"/>
        <v>0.73648610391888769</v>
      </c>
      <c r="G46" s="24">
        <v>17542363</v>
      </c>
      <c r="H46" s="25">
        <v>17426770</v>
      </c>
      <c r="I46" s="17">
        <f t="shared" si="1"/>
        <v>0.99341063686802056</v>
      </c>
    </row>
    <row r="47" spans="2:9" x14ac:dyDescent="0.15">
      <c r="B47" s="1">
        <v>42</v>
      </c>
      <c r="C47" s="7" t="s">
        <v>42</v>
      </c>
      <c r="D47" s="27">
        <v>27432148988</v>
      </c>
      <c r="E47" s="28">
        <v>20006770677</v>
      </c>
      <c r="F47" s="33">
        <f t="shared" si="0"/>
        <v>0.72931838791601122</v>
      </c>
      <c r="G47" s="27">
        <v>25902983</v>
      </c>
      <c r="H47" s="28">
        <v>25233726</v>
      </c>
      <c r="I47" s="19">
        <f t="shared" si="1"/>
        <v>0.97416293714125513</v>
      </c>
    </row>
    <row r="48" spans="2:9" x14ac:dyDescent="0.15">
      <c r="B48" s="10">
        <v>43</v>
      </c>
      <c r="C48" s="11" t="s">
        <v>43</v>
      </c>
      <c r="D48" s="24">
        <v>40003406269</v>
      </c>
      <c r="E48" s="25">
        <v>28730174303</v>
      </c>
      <c r="F48" s="26">
        <f t="shared" si="0"/>
        <v>0.71819319859429043</v>
      </c>
      <c r="G48" s="24">
        <v>39654739</v>
      </c>
      <c r="H48" s="25">
        <v>39045499</v>
      </c>
      <c r="I48" s="17">
        <f t="shared" si="1"/>
        <v>0.98463638860414637</v>
      </c>
    </row>
    <row r="49" spans="1:11" x14ac:dyDescent="0.15">
      <c r="B49" s="1">
        <v>44</v>
      </c>
      <c r="C49" s="7" t="s">
        <v>44</v>
      </c>
      <c r="D49" s="27">
        <v>25525183490</v>
      </c>
      <c r="E49" s="28">
        <v>18384562352</v>
      </c>
      <c r="F49" s="33">
        <f t="shared" si="0"/>
        <v>0.7202519174525237</v>
      </c>
      <c r="G49" s="27">
        <v>24575862</v>
      </c>
      <c r="H49" s="28">
        <v>24157883</v>
      </c>
      <c r="I49" s="19">
        <f>H49/G49</f>
        <v>0.9829922954482736</v>
      </c>
    </row>
    <row r="50" spans="1:11" x14ac:dyDescent="0.15">
      <c r="B50" s="12">
        <v>45</v>
      </c>
      <c r="C50" s="13" t="s">
        <v>45</v>
      </c>
      <c r="D50" s="30">
        <v>21680126267</v>
      </c>
      <c r="E50" s="31">
        <v>15837393874</v>
      </c>
      <c r="F50" s="32">
        <f t="shared" si="0"/>
        <v>0.73050284297036561</v>
      </c>
      <c r="G50" s="30">
        <v>20251507</v>
      </c>
      <c r="H50" s="31">
        <v>20045148</v>
      </c>
      <c r="I50" s="20">
        <f>H50/G50</f>
        <v>0.98981019042187823</v>
      </c>
    </row>
    <row r="51" spans="1:11" x14ac:dyDescent="0.15">
      <c r="B51" s="1">
        <v>46</v>
      </c>
      <c r="C51" s="7" t="s">
        <v>46</v>
      </c>
      <c r="D51" s="27">
        <v>32147090804</v>
      </c>
      <c r="E51" s="47">
        <v>23242996406</v>
      </c>
      <c r="F51" s="33">
        <f t="shared" si="0"/>
        <v>0.72302021192872357</v>
      </c>
      <c r="G51" s="27">
        <v>31991936</v>
      </c>
      <c r="H51" s="28">
        <v>31542591</v>
      </c>
      <c r="I51" s="19">
        <f t="shared" si="1"/>
        <v>0.98595442926617505</v>
      </c>
    </row>
    <row r="52" spans="1:11" x14ac:dyDescent="0.15">
      <c r="B52" s="12">
        <v>47</v>
      </c>
      <c r="C52" s="13" t="s">
        <v>47</v>
      </c>
      <c r="D52" s="30">
        <v>30484430734</v>
      </c>
      <c r="E52" s="31">
        <v>22345228457</v>
      </c>
      <c r="F52" s="26">
        <f t="shared" si="0"/>
        <v>0.73300461642138659</v>
      </c>
      <c r="G52" s="30">
        <v>29457032</v>
      </c>
      <c r="H52" s="31">
        <v>28833380</v>
      </c>
      <c r="I52" s="20">
        <f t="shared" si="1"/>
        <v>0.97882841692944489</v>
      </c>
    </row>
    <row r="53" spans="1:11" ht="27.75" customHeight="1" x14ac:dyDescent="0.15">
      <c r="B53" s="60" t="s">
        <v>51</v>
      </c>
      <c r="C53" s="60"/>
      <c r="D53" s="48">
        <f>SUM(D6:D52)</f>
        <v>4206987571078</v>
      </c>
      <c r="E53" s="49">
        <f>SUM(E6:E52)</f>
        <v>3004728737520</v>
      </c>
      <c r="F53" s="50">
        <f t="shared" si="0"/>
        <v>0.71422334550659661</v>
      </c>
      <c r="G53" s="51">
        <f>SUM(G6:G52)</f>
        <v>4288712330</v>
      </c>
      <c r="H53" s="48">
        <f>SUM(H6:H52)</f>
        <v>4237872193</v>
      </c>
      <c r="I53" s="52">
        <f t="shared" si="1"/>
        <v>0.98814559404127722</v>
      </c>
    </row>
    <row r="54" spans="1:11" x14ac:dyDescent="0.15">
      <c r="A54" s="56" t="s">
        <v>56</v>
      </c>
      <c r="B54" s="56"/>
      <c r="C54" s="61" t="s">
        <v>55</v>
      </c>
      <c r="D54" s="61"/>
      <c r="E54" s="61"/>
      <c r="F54" s="62"/>
      <c r="G54" s="61"/>
      <c r="H54" s="61"/>
      <c r="I54" s="61"/>
    </row>
    <row r="55" spans="1:11" x14ac:dyDescent="0.15">
      <c r="C55" s="62"/>
      <c r="D55" s="62"/>
      <c r="E55" s="62"/>
      <c r="F55" s="62"/>
      <c r="G55" s="62"/>
      <c r="H55" s="62"/>
      <c r="I55" s="62"/>
      <c r="K55" s="53"/>
    </row>
    <row r="56" spans="1:11" x14ac:dyDescent="0.15">
      <c r="A56" s="56"/>
      <c r="B56" s="56"/>
      <c r="C56" s="44"/>
      <c r="D56" s="54"/>
      <c r="G56" s="54"/>
      <c r="H56" s="54"/>
      <c r="I56" s="54"/>
      <c r="J56" s="9"/>
    </row>
    <row r="57" spans="1:11" x14ac:dyDescent="0.15">
      <c r="C57" s="44"/>
      <c r="D57" s="55"/>
      <c r="E57" s="54"/>
      <c r="G57" s="55"/>
      <c r="H57" s="55"/>
      <c r="I57" s="54"/>
      <c r="J57" s="9"/>
    </row>
    <row r="58" spans="1:11" x14ac:dyDescent="0.15">
      <c r="A58" s="56"/>
      <c r="B58" s="56"/>
      <c r="C58" s="44"/>
      <c r="D58" s="54"/>
      <c r="E58" s="54"/>
      <c r="F58" s="53"/>
      <c r="G58" s="54"/>
      <c r="H58" s="54"/>
      <c r="I58" s="54"/>
      <c r="J58" s="9"/>
    </row>
    <row r="59" spans="1:11" x14ac:dyDescent="0.15">
      <c r="C59" s="44"/>
      <c r="D59" s="54"/>
      <c r="E59" s="54"/>
      <c r="G59" s="54"/>
      <c r="H59" s="54"/>
      <c r="I59" s="54"/>
      <c r="J59" s="9"/>
    </row>
    <row r="60" spans="1:11" x14ac:dyDescent="0.15">
      <c r="F60" s="54"/>
    </row>
  </sheetData>
  <mergeCells count="7">
    <mergeCell ref="A58:B58"/>
    <mergeCell ref="D4:F4"/>
    <mergeCell ref="G4:I4"/>
    <mergeCell ref="B53:C53"/>
    <mergeCell ref="A54:B54"/>
    <mergeCell ref="C54:I55"/>
    <mergeCell ref="A56:B56"/>
  </mergeCells>
  <phoneticPr fontId="6"/>
  <dataValidations count="1">
    <dataValidation imeMode="off" allowBlank="1" showInputMessage="1" showErrorMessage="1" sqref="D34:D53 D6:D32 G6:H53 E6:E50 E52:E53" xr:uid="{63BC2888-623F-4EE5-9073-738F4A0DFE4B}"/>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E1216D-EE4D-45C6-BC2F-ED8B7DAF3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令和6年度・令和6年11月末日現在</vt:lpstr>
      <vt:lpstr>令和6年度・令和6年11月末日現在!Print_Area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2024-11-19T00:08:43Z</cp:lastPrinted>
  <dcterms:created xsi:type="dcterms:W3CDTF">2009-12-11T02:42:58Z</dcterms:created>
  <dcterms:modified xsi:type="dcterms:W3CDTF">2024-12-18T02:53:31Z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