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<sst xmlns="http://schemas.openxmlformats.org/spreadsheetml/2006/main" count="63" uniqueCount="60">
  <si>
    <t>都道府県名</t>
  </si>
  <si>
    <t>事項別</t>
  </si>
  <si>
    <t>うち有期</t>
  </si>
  <si>
    <t>個別</t>
  </si>
  <si>
    <t>委託</t>
  </si>
  <si>
    <t>合計</t>
  </si>
  <si>
    <t>労災保険適用事業数</t>
  </si>
  <si>
    <t>雇用保険適用事業数</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</si>
  <si>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</si>
  <si>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</si>
  <si>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</si>
  <si>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</si>
  <si>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</si>
  <si>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</si>
  <si>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</si>
  <si>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</si>
  <si>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</si>
  <si>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</si>
  <si>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</si>
  <si>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</si>
  <si>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</si>
  <si>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</si>
  <si>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</si>
  <si>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</si>
  <si>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</si>
  <si>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</si>
  <si>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</si>
  <si>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</si>
  <si>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</si>
  <si>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</si>
  <si>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</si>
  <si>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</si>
  <si>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</si>
  <si>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</si>
  <si>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</si>
  <si>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</si>
  <si>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</si>
  <si>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</si>
  <si>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</si>
  <si>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</si>
  <si>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</si>
  <si>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</si>
  <si>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</si>
  <si>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</si>
  <si>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</si>
  <si>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</si>
  <si>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</si>
  <si>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</si>
  <si>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</si>
  <si>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</si>
  <si>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</si>
  <si>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</si>
  <si>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</si>
  <si>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</si>
  <si>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</si>
  <si>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</si>
  <si>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</si>
  <si>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</si>
  <si>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Ⅲ-11. ①　都道府県別労災保険・雇用保険適用状況</t>
  </si>
  <si>
    <t>令和元年度・令和元年11月末現在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</si>
</sst>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2">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thin"/>
      <top style="thin"/>
      <bottom/>
    </border>
    <border>
      <left/>
      <right style="thin"/>
      <top/>
      <bottom/>
    </border>
    <border>
      <left/>
      <right/>
      <top style="thin"/>
      <bottom/>
    </border>
    <border>
      <left style="thin"/>
      <right/>
      <top/>
      <bottom style="thin"/>
    </border>
    <border>
      <left style="thin"/>
      <right style="medium"/>
      <top style="thin"/>
      <bottom/>
    </border>
    <border>
      <left/>
      <right style="medium"/>
      <top/>
      <bottom style="thin"/>
    </border>
    <border>
      <left style="medium"/>
      <right style="medium"/>
      <top style="medium"/>
      <bottom/>
    </border>
    <border>
      <left style="medium"/>
      <right style="medium"/>
      <top/>
      <bottom style="thin"/>
    </border>
    <border>
      <left style="medium"/>
      <right style="thin"/>
      <top style="thin"/>
      <bottom/>
    </border>
    <border>
      <left style="medium"/>
      <right style="thin"/>
      <top/>
      <bottom style="thin"/>
    </border>
    <border>
      <left/>
      <right style="medium"/>
      <top style="thin"/>
      <bottom/>
    </border>
    <border>
      <left style="thin"/>
      <right style="thin"/>
      <top style="thin"/>
      <bottom/>
    </border>
    <border>
      <left style="medium"/>
      <right style="medium"/>
      <top/>
      <bottom/>
    </border>
    <border>
      <left style="medium"/>
      <right style="thin"/>
      <top/>
      <bottom/>
    </border>
    <border>
      <left/>
      <right style="medium"/>
      <top/>
      <bottom/>
    </border>
    <border>
      <left>
        <color indexed="63"/>
      </left>
      <right>
        <color indexed="63"/>
      </right>
      <top/>
      <bottom style="thin"/>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s>
  <cellStyleXfs count="10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6" borderId="1" applyNumberFormat="0" applyAlignment="0" applyProtection="0"/>
    <xf numFmtId="0" fontId="26" fillId="26" borderId="1" applyNumberFormat="0" applyAlignment="0" applyProtection="0"/>
    <xf numFmtId="0" fontId="27" fillId="27"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29" fillId="29" borderId="0" applyNumberFormat="0" applyBorder="0" applyAlignment="0" applyProtection="0"/>
    <xf numFmtId="0" fontId="30" fillId="30" borderId="4" applyNumberFormat="0" applyAlignment="0" applyProtection="0"/>
    <xf numFmtId="0" fontId="30" fillId="30" borderId="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0" fontId="36" fillId="30" borderId="9" applyNumberFormat="0" applyAlignment="0" applyProtection="0"/>
    <xf numFmtId="0" fontId="36" fillId="30"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xf numFmtId="0" fontId="39" fillId="32" borderId="0" applyNumberFormat="0" applyBorder="0" applyAlignment="0" applyProtection="0"/>
  </cellStyleXfs>
  <cellXfs count="6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40"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0" fontId="41"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176" fontId="0" fillId="0" borderId="13"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176" fontId="40" fillId="33" borderId="13" xfId="80" applyNumberFormat="1" applyFont="1" applyFill="1" applyBorder="1" applyAlignment="1">
      <alignment vertical="center"/>
    </xf>
    <xf numFmtId="176" fontId="40" fillId="33" borderId="28" xfId="80" applyNumberFormat="1" applyFont="1" applyFill="1" applyBorder="1" applyAlignment="1">
      <alignment vertical="center"/>
    </xf>
    <xf numFmtId="176" fontId="40" fillId="33" borderId="27" xfId="80" applyNumberFormat="1" applyFont="1" applyFill="1" applyBorder="1" applyAlignment="1">
      <alignment vertical="center"/>
    </xf>
    <xf numFmtId="176" fontId="40" fillId="33" borderId="29" xfId="80" applyNumberFormat="1" applyFont="1" applyFill="1" applyBorder="1" applyAlignment="1">
      <alignment vertical="center"/>
    </xf>
    <xf numFmtId="176" fontId="40" fillId="33" borderId="30" xfId="80" applyNumberFormat="1" applyFont="1" applyFill="1" applyBorder="1" applyAlignment="1">
      <alignment vertical="center"/>
    </xf>
    <xf numFmtId="176" fontId="40" fillId="33" borderId="0" xfId="80" applyNumberFormat="1" applyFont="1" applyFill="1" applyAlignment="1">
      <alignment vertical="center"/>
    </xf>
    <xf numFmtId="176" fontId="40" fillId="0" borderId="14" xfId="80" applyNumberFormat="1" applyFont="1" applyBorder="1" applyAlignment="1">
      <alignment vertical="center"/>
    </xf>
    <xf numFmtId="176" fontId="40" fillId="0" borderId="10" xfId="80" applyNumberFormat="1" applyFont="1" applyBorder="1" applyAlignment="1">
      <alignment vertical="center"/>
    </xf>
    <xf numFmtId="176" fontId="40" fillId="0" borderId="31" xfId="80" applyNumberFormat="1" applyFont="1" applyBorder="1" applyAlignment="1">
      <alignment vertical="center"/>
    </xf>
    <xf numFmtId="176" fontId="40" fillId="0" borderId="29" xfId="80" applyNumberFormat="1" applyFont="1" applyFill="1" applyBorder="1" applyAlignment="1">
      <alignment vertical="center"/>
    </xf>
    <xf numFmtId="176" fontId="40" fillId="0" borderId="30" xfId="80" applyNumberFormat="1" applyFont="1" applyBorder="1" applyAlignment="1">
      <alignment vertical="center"/>
    </xf>
    <xf numFmtId="176" fontId="40" fillId="0" borderId="0" xfId="80" applyNumberFormat="1" applyFont="1" applyAlignment="1">
      <alignment vertical="center"/>
    </xf>
    <xf numFmtId="176" fontId="40" fillId="0" borderId="29" xfId="80" applyNumberFormat="1" applyFont="1" applyBorder="1" applyAlignment="1">
      <alignment vertical="center"/>
    </xf>
    <xf numFmtId="176" fontId="40" fillId="33" borderId="14" xfId="80" applyNumberFormat="1" applyFont="1" applyFill="1" applyBorder="1" applyAlignment="1">
      <alignment vertical="center"/>
    </xf>
    <xf numFmtId="176" fontId="40" fillId="33" borderId="10" xfId="80" applyNumberFormat="1" applyFont="1" applyFill="1" applyBorder="1" applyAlignment="1">
      <alignment vertical="center"/>
    </xf>
    <xf numFmtId="176" fontId="40" fillId="33" borderId="31" xfId="80" applyNumberFormat="1" applyFont="1" applyFill="1" applyBorder="1" applyAlignment="1">
      <alignment vertical="center"/>
    </xf>
    <xf numFmtId="176" fontId="40" fillId="33" borderId="20" xfId="80" applyNumberFormat="1" applyFont="1" applyFill="1" applyBorder="1" applyAlignment="1">
      <alignment vertical="center"/>
    </xf>
    <xf numFmtId="176" fontId="40" fillId="33" borderId="12" xfId="80" applyNumberFormat="1" applyFont="1" applyFill="1" applyBorder="1" applyAlignment="1">
      <alignment vertical="center"/>
    </xf>
    <xf numFmtId="176" fontId="40" fillId="33" borderId="22" xfId="80" applyNumberFormat="1" applyFont="1" applyFill="1" applyBorder="1" applyAlignment="1">
      <alignment vertical="center"/>
    </xf>
    <xf numFmtId="176" fontId="40" fillId="33" borderId="24" xfId="80" applyNumberFormat="1" applyFont="1" applyFill="1" applyBorder="1" applyAlignment="1">
      <alignment vertical="center"/>
    </xf>
    <xf numFmtId="176" fontId="40" fillId="33" borderId="26" xfId="80" applyNumberFormat="1" applyFont="1" applyFill="1" applyBorder="1" applyAlignment="1">
      <alignment vertical="center"/>
    </xf>
    <xf numFmtId="176" fontId="40" fillId="33" borderId="32" xfId="80" applyNumberFormat="1" applyFont="1" applyFill="1" applyBorder="1" applyAlignment="1">
      <alignment vertical="center"/>
    </xf>
    <xf numFmtId="176" fontId="40" fillId="0" borderId="20" xfId="80" applyNumberFormat="1" applyFont="1" applyBorder="1" applyAlignment="1">
      <alignment vertical="center"/>
    </xf>
    <xf numFmtId="176" fontId="40" fillId="0" borderId="12" xfId="80" applyNumberFormat="1" applyFont="1" applyBorder="1" applyAlignment="1">
      <alignment vertical="center"/>
    </xf>
    <xf numFmtId="176" fontId="40" fillId="0" borderId="22" xfId="80" applyNumberFormat="1" applyFont="1" applyBorder="1" applyAlignment="1">
      <alignment vertical="center"/>
    </xf>
    <xf numFmtId="176" fontId="40" fillId="0" borderId="24" xfId="80" applyNumberFormat="1" applyFont="1" applyFill="1" applyBorder="1" applyAlignment="1">
      <alignment vertical="center"/>
    </xf>
    <xf numFmtId="176" fontId="40" fillId="0" borderId="26" xfId="80" applyNumberFormat="1" applyFont="1" applyBorder="1" applyAlignment="1">
      <alignment vertical="center"/>
    </xf>
    <xf numFmtId="176" fontId="40" fillId="0" borderId="24" xfId="80" applyNumberFormat="1" applyFont="1" applyBorder="1" applyAlignment="1">
      <alignment vertical="center"/>
    </xf>
    <xf numFmtId="176" fontId="40" fillId="0" borderId="33" xfId="80" applyNumberFormat="1" applyFont="1" applyBorder="1" applyAlignment="1">
      <alignment vertical="center"/>
    </xf>
    <xf numFmtId="176" fontId="40" fillId="33" borderId="33" xfId="80" applyNumberFormat="1" applyFont="1" applyFill="1" applyBorder="1" applyAlignment="1">
      <alignment vertical="center"/>
    </xf>
    <xf numFmtId="176" fontId="40" fillId="0" borderId="34" xfId="80" applyNumberFormat="1" applyFont="1" applyBorder="1" applyAlignment="1">
      <alignment vertical="center"/>
    </xf>
    <xf numFmtId="176" fontId="40" fillId="0" borderId="11" xfId="80" applyNumberFormat="1" applyFont="1" applyBorder="1" applyAlignment="1">
      <alignment vertical="center"/>
    </xf>
    <xf numFmtId="176" fontId="40" fillId="0" borderId="35" xfId="80" applyNumberFormat="1" applyFont="1" applyBorder="1" applyAlignment="1">
      <alignment vertical="center"/>
    </xf>
    <xf numFmtId="176" fontId="40" fillId="0" borderId="36" xfId="80" applyNumberFormat="1" applyFont="1" applyBorder="1" applyAlignment="1">
      <alignment vertical="center"/>
    </xf>
    <xf numFmtId="176" fontId="40" fillId="0" borderId="37" xfId="80" applyNumberFormat="1" applyFont="1" applyBorder="1" applyAlignment="1">
      <alignment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view="pageBreakPreview" zoomScaleSheetLayoutView="100" zoomScalePageLayoutView="0" workbookViewId="0" topLeftCell="A1">
      <selection activeCell="B4" sqref="B4"/>
    </sheetView>
  </sheetViews>
  <sheetFormatPr defaultColWidth="9.140625" defaultRowHeight="15" zeroHeight="1"/>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 min="12" max="16384" width="0" style="0" hidden="1" customWidth="1"/>
  </cols>
  <sheetData>
    <row r="1" ht="13.5">
      <c r="B1" t="s">
        <v>58</v>
      </c>
    </row>
    <row r="2" ht="13.5"/>
    <row r="3" spans="2:10" ht="13.5">
      <c r="B3" t="s">
        <v>59</v>
      </c>
      <c r="J3" s="10"/>
    </row>
    <row r="4" spans="2:10" ht="18.75" customHeight="1" thickBot="1">
      <c r="B4" s="4"/>
      <c r="C4" s="21" t="s">
        <v>1</v>
      </c>
      <c r="D4" s="23" t="s">
        <v>6</v>
      </c>
      <c r="E4" s="24"/>
      <c r="F4" s="24"/>
      <c r="G4" s="25"/>
      <c r="H4" s="23" t="s">
        <v>7</v>
      </c>
      <c r="I4" s="24"/>
      <c r="J4" s="25"/>
    </row>
    <row r="5" spans="2:10" ht="13.5">
      <c r="B5" s="5"/>
      <c r="C5" s="22"/>
      <c r="D5" s="23" t="s">
        <v>3</v>
      </c>
      <c r="E5" s="11"/>
      <c r="F5" s="27" t="s">
        <v>4</v>
      </c>
      <c r="G5" s="29" t="s">
        <v>5</v>
      </c>
      <c r="H5" s="31" t="s">
        <v>3</v>
      </c>
      <c r="I5" s="33" t="s">
        <v>4</v>
      </c>
      <c r="J5" s="29" t="s">
        <v>5</v>
      </c>
    </row>
    <row r="6" spans="2:10" ht="13.5">
      <c r="B6" s="3" t="s">
        <v>0</v>
      </c>
      <c r="C6" s="3"/>
      <c r="D6" s="26"/>
      <c r="E6" s="12" t="s">
        <v>2</v>
      </c>
      <c r="F6" s="28"/>
      <c r="G6" s="30"/>
      <c r="H6" s="32"/>
      <c r="I6" s="28"/>
      <c r="J6" s="30"/>
    </row>
    <row r="7" spans="2:10" ht="13.5">
      <c r="B7" s="14">
        <v>1</v>
      </c>
      <c r="C7" s="15" t="s">
        <v>10</v>
      </c>
      <c r="D7" s="34">
        <v>77768</v>
      </c>
      <c r="E7" s="35">
        <v>4137</v>
      </c>
      <c r="F7" s="36">
        <v>61450</v>
      </c>
      <c r="G7" s="37">
        <f>D7+F7</f>
        <v>139218</v>
      </c>
      <c r="H7" s="38">
        <v>66443</v>
      </c>
      <c r="I7" s="39">
        <v>32972</v>
      </c>
      <c r="J7" s="37">
        <f>H7+I7</f>
        <v>99415</v>
      </c>
    </row>
    <row r="8" spans="2:10" ht="13.5">
      <c r="B8" s="1">
        <v>2</v>
      </c>
      <c r="C8" s="6" t="s">
        <v>11</v>
      </c>
      <c r="D8" s="40">
        <v>18681</v>
      </c>
      <c r="E8" s="41">
        <v>637</v>
      </c>
      <c r="F8" s="42">
        <v>10825</v>
      </c>
      <c r="G8" s="43">
        <f>D8+F8</f>
        <v>29506</v>
      </c>
      <c r="H8" s="44">
        <v>16068</v>
      </c>
      <c r="I8" s="45">
        <v>8306</v>
      </c>
      <c r="J8" s="46">
        <f>H8+I8</f>
        <v>24374</v>
      </c>
    </row>
    <row r="9" spans="2:10" ht="13.5">
      <c r="B9" s="14">
        <v>3</v>
      </c>
      <c r="C9" s="15" t="s">
        <v>12</v>
      </c>
      <c r="D9" s="47">
        <v>16441</v>
      </c>
      <c r="E9" s="48">
        <v>1091</v>
      </c>
      <c r="F9" s="49">
        <v>11887</v>
      </c>
      <c r="G9" s="37">
        <f>D9+F9</f>
        <v>28328</v>
      </c>
      <c r="H9" s="38">
        <v>13244</v>
      </c>
      <c r="I9" s="39">
        <v>9753</v>
      </c>
      <c r="J9" s="37">
        <f>H9+I9</f>
        <v>22997</v>
      </c>
    </row>
    <row r="10" spans="2:10" ht="13.5">
      <c r="B10" s="1">
        <v>4</v>
      </c>
      <c r="C10" s="6" t="s">
        <v>13</v>
      </c>
      <c r="D10" s="40">
        <v>31680</v>
      </c>
      <c r="E10" s="41">
        <v>1589</v>
      </c>
      <c r="F10" s="42">
        <v>17869</v>
      </c>
      <c r="G10" s="43">
        <f aca="true" t="shared" si="0" ref="G10:G53">D10+F10</f>
        <v>49549</v>
      </c>
      <c r="H10" s="44">
        <v>27876</v>
      </c>
      <c r="I10" s="45">
        <v>11490</v>
      </c>
      <c r="J10" s="46">
        <f aca="true" t="shared" si="1" ref="J10:J53">H10+I10</f>
        <v>39366</v>
      </c>
    </row>
    <row r="11" spans="2:10" ht="13.5">
      <c r="B11" s="16">
        <v>5</v>
      </c>
      <c r="C11" s="17" t="s">
        <v>14</v>
      </c>
      <c r="D11" s="50">
        <v>15913</v>
      </c>
      <c r="E11" s="51">
        <v>1143</v>
      </c>
      <c r="F11" s="52">
        <v>7840</v>
      </c>
      <c r="G11" s="53">
        <f t="shared" si="0"/>
        <v>23753</v>
      </c>
      <c r="H11" s="54">
        <v>12919</v>
      </c>
      <c r="I11" s="55">
        <v>5772</v>
      </c>
      <c r="J11" s="53">
        <f t="shared" si="1"/>
        <v>18691</v>
      </c>
    </row>
    <row r="12" spans="2:10" ht="13.5">
      <c r="B12" s="1">
        <v>6</v>
      </c>
      <c r="C12" s="6" t="s">
        <v>15</v>
      </c>
      <c r="D12" s="40">
        <v>16161</v>
      </c>
      <c r="E12" s="41">
        <v>391</v>
      </c>
      <c r="F12" s="42">
        <v>10066</v>
      </c>
      <c r="G12" s="43">
        <f t="shared" si="0"/>
        <v>26227</v>
      </c>
      <c r="H12" s="44">
        <v>13631</v>
      </c>
      <c r="I12" s="42">
        <v>6915</v>
      </c>
      <c r="J12" s="46">
        <f t="shared" si="1"/>
        <v>20546</v>
      </c>
    </row>
    <row r="13" spans="2:10" ht="13.5">
      <c r="B13" s="14">
        <v>7</v>
      </c>
      <c r="C13" s="15" t="s">
        <v>16</v>
      </c>
      <c r="D13" s="47">
        <v>24106</v>
      </c>
      <c r="E13" s="48">
        <v>1399</v>
      </c>
      <c r="F13" s="49">
        <v>21482</v>
      </c>
      <c r="G13" s="37">
        <f t="shared" si="0"/>
        <v>45588</v>
      </c>
      <c r="H13" s="38">
        <v>20364</v>
      </c>
      <c r="I13" s="49">
        <v>14899</v>
      </c>
      <c r="J13" s="37">
        <f t="shared" si="1"/>
        <v>35263</v>
      </c>
    </row>
    <row r="14" spans="2:10" ht="13.5">
      <c r="B14" s="1">
        <v>8</v>
      </c>
      <c r="C14" s="6" t="s">
        <v>17</v>
      </c>
      <c r="D14" s="40">
        <v>29959</v>
      </c>
      <c r="E14" s="41">
        <v>1036</v>
      </c>
      <c r="F14" s="42">
        <v>25756</v>
      </c>
      <c r="G14" s="43">
        <f t="shared" si="0"/>
        <v>55715</v>
      </c>
      <c r="H14" s="44">
        <v>25099</v>
      </c>
      <c r="I14" s="42">
        <v>18376</v>
      </c>
      <c r="J14" s="46">
        <f t="shared" si="1"/>
        <v>43475</v>
      </c>
    </row>
    <row r="15" spans="2:10" ht="13.5">
      <c r="B15" s="14">
        <v>9</v>
      </c>
      <c r="C15" s="15" t="s">
        <v>18</v>
      </c>
      <c r="D15" s="47">
        <v>21706</v>
      </c>
      <c r="E15" s="48">
        <v>521</v>
      </c>
      <c r="F15" s="49">
        <v>17455</v>
      </c>
      <c r="G15" s="37">
        <f t="shared" si="0"/>
        <v>39161</v>
      </c>
      <c r="H15" s="38">
        <v>19319</v>
      </c>
      <c r="I15" s="49">
        <v>12753</v>
      </c>
      <c r="J15" s="37">
        <f t="shared" si="1"/>
        <v>32072</v>
      </c>
    </row>
    <row r="16" spans="2:10" ht="13.5">
      <c r="B16" s="3">
        <v>10</v>
      </c>
      <c r="C16" s="7" t="s">
        <v>19</v>
      </c>
      <c r="D16" s="56">
        <v>21927</v>
      </c>
      <c r="E16" s="57">
        <v>590</v>
      </c>
      <c r="F16" s="58">
        <v>21146</v>
      </c>
      <c r="G16" s="59">
        <f t="shared" si="0"/>
        <v>43073</v>
      </c>
      <c r="H16" s="60">
        <v>18831</v>
      </c>
      <c r="I16" s="58">
        <v>13636</v>
      </c>
      <c r="J16" s="61">
        <f t="shared" si="1"/>
        <v>32467</v>
      </c>
    </row>
    <row r="17" spans="2:10" ht="13.5">
      <c r="B17" s="14">
        <v>11</v>
      </c>
      <c r="C17" s="15" t="s">
        <v>20</v>
      </c>
      <c r="D17" s="47">
        <v>57431</v>
      </c>
      <c r="E17" s="48">
        <v>1581</v>
      </c>
      <c r="F17" s="49">
        <v>51029</v>
      </c>
      <c r="G17" s="37">
        <f t="shared" si="0"/>
        <v>108460</v>
      </c>
      <c r="H17" s="38">
        <v>52555</v>
      </c>
      <c r="I17" s="49">
        <v>32097</v>
      </c>
      <c r="J17" s="37">
        <f t="shared" si="1"/>
        <v>84652</v>
      </c>
    </row>
    <row r="18" spans="2:10" ht="13.5">
      <c r="B18" s="1">
        <v>12</v>
      </c>
      <c r="C18" s="6" t="s">
        <v>21</v>
      </c>
      <c r="D18" s="40">
        <v>54794</v>
      </c>
      <c r="E18" s="41">
        <v>1703</v>
      </c>
      <c r="F18" s="42">
        <v>38070</v>
      </c>
      <c r="G18" s="43">
        <f t="shared" si="0"/>
        <v>92864</v>
      </c>
      <c r="H18" s="44">
        <v>47296</v>
      </c>
      <c r="I18" s="42">
        <v>24197</v>
      </c>
      <c r="J18" s="46">
        <f t="shared" si="1"/>
        <v>71493</v>
      </c>
    </row>
    <row r="19" spans="2:10" ht="13.5">
      <c r="B19" s="14">
        <v>13</v>
      </c>
      <c r="C19" s="15" t="s">
        <v>22</v>
      </c>
      <c r="D19" s="47">
        <v>267550</v>
      </c>
      <c r="E19" s="48">
        <v>8001</v>
      </c>
      <c r="F19" s="49">
        <v>149241</v>
      </c>
      <c r="G19" s="37">
        <f t="shared" si="0"/>
        <v>416791</v>
      </c>
      <c r="H19" s="38">
        <v>246071</v>
      </c>
      <c r="I19" s="49">
        <v>107100</v>
      </c>
      <c r="J19" s="37">
        <f t="shared" si="1"/>
        <v>353171</v>
      </c>
    </row>
    <row r="20" spans="2:10" ht="13.5">
      <c r="B20" s="1">
        <v>14</v>
      </c>
      <c r="C20" s="6" t="s">
        <v>23</v>
      </c>
      <c r="D20" s="40">
        <v>88769</v>
      </c>
      <c r="E20" s="41">
        <v>2944</v>
      </c>
      <c r="F20" s="42">
        <v>54734</v>
      </c>
      <c r="G20" s="43">
        <f t="shared" si="0"/>
        <v>143503</v>
      </c>
      <c r="H20" s="44">
        <v>82409</v>
      </c>
      <c r="I20" s="42">
        <v>32125</v>
      </c>
      <c r="J20" s="46">
        <f t="shared" si="1"/>
        <v>114534</v>
      </c>
    </row>
    <row r="21" spans="2:10" ht="13.5">
      <c r="B21" s="16">
        <v>15</v>
      </c>
      <c r="C21" s="17" t="s">
        <v>24</v>
      </c>
      <c r="D21" s="50">
        <v>25649</v>
      </c>
      <c r="E21" s="51">
        <v>970</v>
      </c>
      <c r="F21" s="52">
        <v>29213</v>
      </c>
      <c r="G21" s="53">
        <f t="shared" si="0"/>
        <v>54862</v>
      </c>
      <c r="H21" s="54">
        <v>20834</v>
      </c>
      <c r="I21" s="52">
        <v>20020</v>
      </c>
      <c r="J21" s="53">
        <f t="shared" si="1"/>
        <v>40854</v>
      </c>
    </row>
    <row r="22" spans="2:10" ht="13.5">
      <c r="B22" s="1">
        <v>16</v>
      </c>
      <c r="C22" s="6" t="s">
        <v>25</v>
      </c>
      <c r="D22" s="40">
        <v>13718</v>
      </c>
      <c r="E22" s="41">
        <v>450</v>
      </c>
      <c r="F22" s="42">
        <v>13025</v>
      </c>
      <c r="G22" s="43">
        <f t="shared" si="0"/>
        <v>26743</v>
      </c>
      <c r="H22" s="44">
        <v>11110</v>
      </c>
      <c r="I22" s="42">
        <v>8593</v>
      </c>
      <c r="J22" s="46">
        <f t="shared" si="1"/>
        <v>19703</v>
      </c>
    </row>
    <row r="23" spans="2:10" ht="13.5">
      <c r="B23" s="14">
        <v>17</v>
      </c>
      <c r="C23" s="15" t="s">
        <v>26</v>
      </c>
      <c r="D23" s="47">
        <v>15335</v>
      </c>
      <c r="E23" s="48">
        <v>425</v>
      </c>
      <c r="F23" s="49">
        <v>12614</v>
      </c>
      <c r="G23" s="37">
        <f t="shared" si="0"/>
        <v>27949</v>
      </c>
      <c r="H23" s="38">
        <v>12243</v>
      </c>
      <c r="I23" s="49">
        <v>9058</v>
      </c>
      <c r="J23" s="37">
        <f t="shared" si="1"/>
        <v>21301</v>
      </c>
    </row>
    <row r="24" spans="2:10" ht="13.5">
      <c r="B24" s="1">
        <v>18</v>
      </c>
      <c r="C24" s="6" t="s">
        <v>27</v>
      </c>
      <c r="D24" s="40">
        <v>12428</v>
      </c>
      <c r="E24" s="41">
        <v>633</v>
      </c>
      <c r="F24" s="42">
        <v>9637</v>
      </c>
      <c r="G24" s="43">
        <f t="shared" si="0"/>
        <v>22065</v>
      </c>
      <c r="H24" s="44">
        <v>9953</v>
      </c>
      <c r="I24" s="42">
        <v>6793</v>
      </c>
      <c r="J24" s="46">
        <f t="shared" si="1"/>
        <v>16746</v>
      </c>
    </row>
    <row r="25" spans="2:10" ht="13.5">
      <c r="B25" s="14">
        <v>19</v>
      </c>
      <c r="C25" s="15" t="s">
        <v>28</v>
      </c>
      <c r="D25" s="47">
        <v>10733</v>
      </c>
      <c r="E25" s="48">
        <v>319</v>
      </c>
      <c r="F25" s="49">
        <v>8021</v>
      </c>
      <c r="G25" s="37">
        <f t="shared" si="0"/>
        <v>18754</v>
      </c>
      <c r="H25" s="38">
        <v>9584</v>
      </c>
      <c r="I25" s="49">
        <v>5336</v>
      </c>
      <c r="J25" s="37">
        <f t="shared" si="1"/>
        <v>14920</v>
      </c>
    </row>
    <row r="26" spans="2:10" ht="13.5">
      <c r="B26" s="3">
        <v>20</v>
      </c>
      <c r="C26" s="7" t="s">
        <v>29</v>
      </c>
      <c r="D26" s="56">
        <v>23896</v>
      </c>
      <c r="E26" s="57">
        <v>819</v>
      </c>
      <c r="F26" s="58">
        <v>26526</v>
      </c>
      <c r="G26" s="59">
        <f t="shared" si="0"/>
        <v>50422</v>
      </c>
      <c r="H26" s="60">
        <v>18894</v>
      </c>
      <c r="I26" s="58">
        <v>18720</v>
      </c>
      <c r="J26" s="61">
        <f t="shared" si="1"/>
        <v>37614</v>
      </c>
    </row>
    <row r="27" spans="2:10" ht="13.5">
      <c r="B27" s="14">
        <v>21</v>
      </c>
      <c r="C27" s="15" t="s">
        <v>30</v>
      </c>
      <c r="D27" s="47">
        <v>23489</v>
      </c>
      <c r="E27" s="48">
        <v>743</v>
      </c>
      <c r="F27" s="49">
        <v>22530</v>
      </c>
      <c r="G27" s="37">
        <f t="shared" si="0"/>
        <v>46019</v>
      </c>
      <c r="H27" s="38">
        <v>21203</v>
      </c>
      <c r="I27" s="49">
        <v>15621</v>
      </c>
      <c r="J27" s="37">
        <f t="shared" si="1"/>
        <v>36824</v>
      </c>
    </row>
    <row r="28" spans="2:10" ht="13.5">
      <c r="B28" s="1">
        <v>22</v>
      </c>
      <c r="C28" s="6" t="s">
        <v>31</v>
      </c>
      <c r="D28" s="40">
        <v>44730</v>
      </c>
      <c r="E28" s="41">
        <v>1192</v>
      </c>
      <c r="F28" s="42">
        <v>41095</v>
      </c>
      <c r="G28" s="43">
        <f t="shared" si="0"/>
        <v>85825</v>
      </c>
      <c r="H28" s="44">
        <v>38031</v>
      </c>
      <c r="I28" s="42">
        <v>26631</v>
      </c>
      <c r="J28" s="46">
        <f t="shared" si="1"/>
        <v>64662</v>
      </c>
    </row>
    <row r="29" spans="2:10" ht="13.5">
      <c r="B29" s="14">
        <v>23</v>
      </c>
      <c r="C29" s="15" t="s">
        <v>32</v>
      </c>
      <c r="D29" s="47">
        <v>96024</v>
      </c>
      <c r="E29" s="48">
        <v>2327</v>
      </c>
      <c r="F29" s="49">
        <v>54725</v>
      </c>
      <c r="G29" s="37">
        <f t="shared" si="0"/>
        <v>150749</v>
      </c>
      <c r="H29" s="38">
        <v>80258</v>
      </c>
      <c r="I29" s="49">
        <v>37999</v>
      </c>
      <c r="J29" s="37">
        <f t="shared" si="1"/>
        <v>118257</v>
      </c>
    </row>
    <row r="30" spans="2:10" ht="13.5">
      <c r="B30" s="1">
        <v>24</v>
      </c>
      <c r="C30" s="6" t="s">
        <v>33</v>
      </c>
      <c r="D30" s="40">
        <v>20484</v>
      </c>
      <c r="E30" s="41">
        <v>638</v>
      </c>
      <c r="F30" s="42">
        <v>18696</v>
      </c>
      <c r="G30" s="43">
        <f t="shared" si="0"/>
        <v>39180</v>
      </c>
      <c r="H30" s="44">
        <v>16459</v>
      </c>
      <c r="I30" s="42">
        <v>11629</v>
      </c>
      <c r="J30" s="46">
        <f t="shared" si="1"/>
        <v>28088</v>
      </c>
    </row>
    <row r="31" spans="2:10" ht="13.5">
      <c r="B31" s="16">
        <v>25</v>
      </c>
      <c r="C31" s="17" t="s">
        <v>34</v>
      </c>
      <c r="D31" s="50">
        <v>15122</v>
      </c>
      <c r="E31" s="51">
        <v>520</v>
      </c>
      <c r="F31" s="52">
        <v>12350</v>
      </c>
      <c r="G31" s="53">
        <f t="shared" si="0"/>
        <v>27472</v>
      </c>
      <c r="H31" s="54">
        <v>12560</v>
      </c>
      <c r="I31" s="52">
        <v>8531</v>
      </c>
      <c r="J31" s="53">
        <f t="shared" si="1"/>
        <v>21091</v>
      </c>
    </row>
    <row r="32" spans="2:10" ht="13.5">
      <c r="B32" s="1">
        <v>26</v>
      </c>
      <c r="C32" s="6" t="s">
        <v>35</v>
      </c>
      <c r="D32" s="40">
        <v>38582</v>
      </c>
      <c r="E32" s="41">
        <v>1057</v>
      </c>
      <c r="F32" s="42">
        <v>20899</v>
      </c>
      <c r="G32" s="43">
        <f t="shared" si="0"/>
        <v>59481</v>
      </c>
      <c r="H32" s="44">
        <v>34703</v>
      </c>
      <c r="I32" s="42">
        <v>14798</v>
      </c>
      <c r="J32" s="46">
        <f t="shared" si="1"/>
        <v>49501</v>
      </c>
    </row>
    <row r="33" spans="2:10" ht="13.5">
      <c r="B33" s="14">
        <v>27</v>
      </c>
      <c r="C33" s="15" t="s">
        <v>36</v>
      </c>
      <c r="D33" s="47">
        <v>149175</v>
      </c>
      <c r="E33" s="48">
        <v>2991</v>
      </c>
      <c r="F33" s="49">
        <v>75244</v>
      </c>
      <c r="G33" s="37">
        <f t="shared" si="0"/>
        <v>224419</v>
      </c>
      <c r="H33" s="38">
        <v>133753</v>
      </c>
      <c r="I33" s="49">
        <v>51705</v>
      </c>
      <c r="J33" s="37">
        <f t="shared" si="1"/>
        <v>185458</v>
      </c>
    </row>
    <row r="34" spans="2:10" ht="13.5">
      <c r="B34" s="1">
        <v>28</v>
      </c>
      <c r="C34" s="6" t="s">
        <v>37</v>
      </c>
      <c r="D34" s="40">
        <v>66880</v>
      </c>
      <c r="E34" s="41">
        <v>1505</v>
      </c>
      <c r="F34" s="42">
        <v>38950</v>
      </c>
      <c r="G34" s="43">
        <f t="shared" si="0"/>
        <v>105830</v>
      </c>
      <c r="H34" s="44">
        <v>61009</v>
      </c>
      <c r="I34" s="42">
        <v>25018</v>
      </c>
      <c r="J34" s="46">
        <f t="shared" si="1"/>
        <v>86027</v>
      </c>
    </row>
    <row r="35" spans="2:10" ht="13.5">
      <c r="B35" s="14">
        <v>29</v>
      </c>
      <c r="C35" s="15" t="s">
        <v>38</v>
      </c>
      <c r="D35" s="47">
        <v>14478</v>
      </c>
      <c r="E35" s="48">
        <v>342</v>
      </c>
      <c r="F35" s="49">
        <v>10934</v>
      </c>
      <c r="G35" s="37">
        <f t="shared" si="0"/>
        <v>25412</v>
      </c>
      <c r="H35" s="38">
        <v>11761</v>
      </c>
      <c r="I35" s="49">
        <v>5960</v>
      </c>
      <c r="J35" s="37">
        <f t="shared" si="1"/>
        <v>17721</v>
      </c>
    </row>
    <row r="36" spans="2:10" ht="13.5">
      <c r="B36" s="3">
        <v>30</v>
      </c>
      <c r="C36" s="7" t="s">
        <v>39</v>
      </c>
      <c r="D36" s="56">
        <v>13363</v>
      </c>
      <c r="E36" s="57">
        <v>452</v>
      </c>
      <c r="F36" s="58">
        <v>13291</v>
      </c>
      <c r="G36" s="59">
        <f t="shared" si="0"/>
        <v>26654</v>
      </c>
      <c r="H36" s="60">
        <v>10507</v>
      </c>
      <c r="I36" s="58">
        <v>6695</v>
      </c>
      <c r="J36" s="61">
        <f t="shared" si="1"/>
        <v>17202</v>
      </c>
    </row>
    <row r="37" spans="2:10" ht="13.5">
      <c r="B37" s="14">
        <v>31</v>
      </c>
      <c r="C37" s="15" t="s">
        <v>40</v>
      </c>
      <c r="D37" s="47">
        <v>7623</v>
      </c>
      <c r="E37" s="48">
        <v>185</v>
      </c>
      <c r="F37" s="49">
        <v>6222</v>
      </c>
      <c r="G37" s="37">
        <f t="shared" si="0"/>
        <v>13845</v>
      </c>
      <c r="H37" s="38">
        <v>6462</v>
      </c>
      <c r="I37" s="49">
        <v>4644</v>
      </c>
      <c r="J37" s="37">
        <f t="shared" si="1"/>
        <v>11106</v>
      </c>
    </row>
    <row r="38" spans="2:10" ht="13.5">
      <c r="B38" s="1">
        <v>32</v>
      </c>
      <c r="C38" s="6" t="s">
        <v>41</v>
      </c>
      <c r="D38" s="40">
        <v>9795</v>
      </c>
      <c r="E38" s="41">
        <v>334</v>
      </c>
      <c r="F38" s="42">
        <v>8208</v>
      </c>
      <c r="G38" s="43">
        <f t="shared" si="0"/>
        <v>18003</v>
      </c>
      <c r="H38" s="44">
        <v>7909</v>
      </c>
      <c r="I38" s="42">
        <v>5614</v>
      </c>
      <c r="J38" s="46">
        <f t="shared" si="1"/>
        <v>13523</v>
      </c>
    </row>
    <row r="39" spans="2:10" ht="13.5">
      <c r="B39" s="14">
        <v>33</v>
      </c>
      <c r="C39" s="15" t="s">
        <v>42</v>
      </c>
      <c r="D39" s="47">
        <v>25529</v>
      </c>
      <c r="E39" s="48">
        <v>616</v>
      </c>
      <c r="F39" s="49">
        <v>19063</v>
      </c>
      <c r="G39" s="37">
        <f t="shared" si="0"/>
        <v>44592</v>
      </c>
      <c r="H39" s="38">
        <v>23034</v>
      </c>
      <c r="I39" s="49">
        <v>12217</v>
      </c>
      <c r="J39" s="37">
        <f t="shared" si="1"/>
        <v>35251</v>
      </c>
    </row>
    <row r="40" spans="2:10" ht="13.5">
      <c r="B40" s="1">
        <v>34</v>
      </c>
      <c r="C40" s="6" t="s">
        <v>43</v>
      </c>
      <c r="D40" s="40">
        <v>36688</v>
      </c>
      <c r="E40" s="41">
        <v>1047</v>
      </c>
      <c r="F40" s="42">
        <v>29585</v>
      </c>
      <c r="G40" s="43">
        <f t="shared" si="0"/>
        <v>66273</v>
      </c>
      <c r="H40" s="44">
        <v>32280</v>
      </c>
      <c r="I40" s="42">
        <v>20522</v>
      </c>
      <c r="J40" s="46">
        <f t="shared" si="1"/>
        <v>52802</v>
      </c>
    </row>
    <row r="41" spans="2:10" ht="13.5">
      <c r="B41" s="16">
        <v>35</v>
      </c>
      <c r="C41" s="17" t="s">
        <v>44</v>
      </c>
      <c r="D41" s="50">
        <v>16747</v>
      </c>
      <c r="E41" s="51">
        <v>494</v>
      </c>
      <c r="F41" s="52">
        <v>15122</v>
      </c>
      <c r="G41" s="53">
        <f t="shared" si="0"/>
        <v>31869</v>
      </c>
      <c r="H41" s="54">
        <v>14902</v>
      </c>
      <c r="I41" s="52">
        <v>10275</v>
      </c>
      <c r="J41" s="53">
        <f t="shared" si="1"/>
        <v>25177</v>
      </c>
    </row>
    <row r="42" spans="2:10" ht="13.5">
      <c r="B42" s="1">
        <v>36</v>
      </c>
      <c r="C42" s="6" t="s">
        <v>45</v>
      </c>
      <c r="D42" s="40">
        <v>10317</v>
      </c>
      <c r="E42" s="41">
        <v>270</v>
      </c>
      <c r="F42" s="42">
        <v>7638</v>
      </c>
      <c r="G42" s="43">
        <f t="shared" si="0"/>
        <v>17955</v>
      </c>
      <c r="H42" s="44">
        <v>9549</v>
      </c>
      <c r="I42" s="62">
        <v>4726</v>
      </c>
      <c r="J42" s="46">
        <f t="shared" si="1"/>
        <v>14275</v>
      </c>
    </row>
    <row r="43" spans="2:10" ht="13.5">
      <c r="B43" s="14">
        <v>37</v>
      </c>
      <c r="C43" s="15" t="s">
        <v>46</v>
      </c>
      <c r="D43" s="47">
        <v>12380</v>
      </c>
      <c r="E43" s="48">
        <v>288</v>
      </c>
      <c r="F43" s="49">
        <v>10830</v>
      </c>
      <c r="G43" s="37">
        <f t="shared" si="0"/>
        <v>23210</v>
      </c>
      <c r="H43" s="38">
        <v>10926</v>
      </c>
      <c r="I43" s="63">
        <v>8312</v>
      </c>
      <c r="J43" s="37">
        <f t="shared" si="1"/>
        <v>19238</v>
      </c>
    </row>
    <row r="44" spans="2:10" ht="13.5">
      <c r="B44" s="1">
        <v>38</v>
      </c>
      <c r="C44" s="6" t="s">
        <v>47</v>
      </c>
      <c r="D44" s="40">
        <v>19304</v>
      </c>
      <c r="E44" s="41">
        <v>567</v>
      </c>
      <c r="F44" s="42">
        <v>15776</v>
      </c>
      <c r="G44" s="43">
        <f t="shared" si="0"/>
        <v>35080</v>
      </c>
      <c r="H44" s="44">
        <v>17256</v>
      </c>
      <c r="I44" s="62">
        <v>9731</v>
      </c>
      <c r="J44" s="46">
        <f t="shared" si="1"/>
        <v>26987</v>
      </c>
    </row>
    <row r="45" spans="2:10" ht="13.5">
      <c r="B45" s="14">
        <v>39</v>
      </c>
      <c r="C45" s="15" t="s">
        <v>48</v>
      </c>
      <c r="D45" s="47">
        <v>11297</v>
      </c>
      <c r="E45" s="48">
        <v>388</v>
      </c>
      <c r="F45" s="49">
        <v>7120</v>
      </c>
      <c r="G45" s="37">
        <f t="shared" si="0"/>
        <v>18417</v>
      </c>
      <c r="H45" s="38">
        <v>9741</v>
      </c>
      <c r="I45" s="63">
        <v>4693</v>
      </c>
      <c r="J45" s="37">
        <f t="shared" si="1"/>
        <v>14434</v>
      </c>
    </row>
    <row r="46" spans="2:10" ht="13.5">
      <c r="B46" s="3">
        <v>40</v>
      </c>
      <c r="C46" s="7" t="s">
        <v>49</v>
      </c>
      <c r="D46" s="56">
        <v>76304</v>
      </c>
      <c r="E46" s="57">
        <v>1637</v>
      </c>
      <c r="F46" s="58">
        <v>42877</v>
      </c>
      <c r="G46" s="59">
        <f t="shared" si="0"/>
        <v>119181</v>
      </c>
      <c r="H46" s="60">
        <v>66101</v>
      </c>
      <c r="I46" s="64">
        <v>26745</v>
      </c>
      <c r="J46" s="61">
        <f t="shared" si="1"/>
        <v>92846</v>
      </c>
    </row>
    <row r="47" spans="2:10" ht="13.5">
      <c r="B47" s="14">
        <v>41</v>
      </c>
      <c r="C47" s="15" t="s">
        <v>50</v>
      </c>
      <c r="D47" s="47">
        <v>11582</v>
      </c>
      <c r="E47" s="48">
        <v>374</v>
      </c>
      <c r="F47" s="49">
        <v>6386</v>
      </c>
      <c r="G47" s="37">
        <f t="shared" si="0"/>
        <v>17968</v>
      </c>
      <c r="H47" s="38">
        <v>10291</v>
      </c>
      <c r="I47" s="49">
        <v>4574</v>
      </c>
      <c r="J47" s="37">
        <f t="shared" si="1"/>
        <v>14865</v>
      </c>
    </row>
    <row r="48" spans="2:12" ht="13.5">
      <c r="B48" s="1">
        <v>42</v>
      </c>
      <c r="C48" s="6" t="s">
        <v>51</v>
      </c>
      <c r="D48" s="40">
        <v>20835</v>
      </c>
      <c r="E48" s="41">
        <v>477</v>
      </c>
      <c r="F48" s="42">
        <v>11203</v>
      </c>
      <c r="G48" s="43">
        <f t="shared" si="0"/>
        <v>32038</v>
      </c>
      <c r="H48" s="44">
        <v>18377</v>
      </c>
      <c r="I48" s="42">
        <v>7506</v>
      </c>
      <c r="J48" s="46">
        <f t="shared" si="1"/>
        <v>25883</v>
      </c>
      <c r="L48" t="s">
        <v>9</v>
      </c>
    </row>
    <row r="49" spans="2:10" ht="13.5">
      <c r="B49" s="14">
        <v>43</v>
      </c>
      <c r="C49" s="15" t="s">
        <v>52</v>
      </c>
      <c r="D49" s="47">
        <v>27652</v>
      </c>
      <c r="E49" s="48">
        <v>917</v>
      </c>
      <c r="F49" s="49">
        <v>15064</v>
      </c>
      <c r="G49" s="37">
        <f t="shared" si="0"/>
        <v>42716</v>
      </c>
      <c r="H49" s="38">
        <v>23721</v>
      </c>
      <c r="I49" s="49">
        <v>9723</v>
      </c>
      <c r="J49" s="37">
        <f t="shared" si="1"/>
        <v>33444</v>
      </c>
    </row>
    <row r="50" spans="2:10" ht="13.5">
      <c r="B50" s="1">
        <v>44</v>
      </c>
      <c r="C50" s="6" t="s">
        <v>53</v>
      </c>
      <c r="D50" s="40">
        <v>16899</v>
      </c>
      <c r="E50" s="41">
        <v>456</v>
      </c>
      <c r="F50" s="42">
        <v>11036</v>
      </c>
      <c r="G50" s="43">
        <f t="shared" si="0"/>
        <v>27935</v>
      </c>
      <c r="H50" s="44">
        <v>14792</v>
      </c>
      <c r="I50" s="42">
        <v>7681</v>
      </c>
      <c r="J50" s="46">
        <f t="shared" si="1"/>
        <v>22473</v>
      </c>
    </row>
    <row r="51" spans="2:10" ht="13.5">
      <c r="B51" s="16">
        <v>45</v>
      </c>
      <c r="C51" s="17" t="s">
        <v>54</v>
      </c>
      <c r="D51" s="50">
        <v>16301</v>
      </c>
      <c r="E51" s="51">
        <v>584</v>
      </c>
      <c r="F51" s="52">
        <v>11271</v>
      </c>
      <c r="G51" s="53">
        <f t="shared" si="0"/>
        <v>27572</v>
      </c>
      <c r="H51" s="54">
        <v>14072</v>
      </c>
      <c r="I51" s="52">
        <v>8334</v>
      </c>
      <c r="J51" s="53">
        <f t="shared" si="1"/>
        <v>22406</v>
      </c>
    </row>
    <row r="52" spans="2:10" ht="13.5">
      <c r="B52" s="1">
        <v>46</v>
      </c>
      <c r="C52" s="6" t="s">
        <v>55</v>
      </c>
      <c r="D52" s="40">
        <v>25717</v>
      </c>
      <c r="E52" s="41">
        <v>492</v>
      </c>
      <c r="F52" s="42">
        <v>12737</v>
      </c>
      <c r="G52" s="43">
        <f t="shared" si="0"/>
        <v>38454</v>
      </c>
      <c r="H52" s="44">
        <v>22354</v>
      </c>
      <c r="I52" s="45">
        <v>9010</v>
      </c>
      <c r="J52" s="46">
        <f t="shared" si="1"/>
        <v>31364</v>
      </c>
    </row>
    <row r="53" spans="2:10" ht="13.5">
      <c r="B53" s="16">
        <v>47</v>
      </c>
      <c r="C53" s="17" t="s">
        <v>56</v>
      </c>
      <c r="D53" s="50">
        <v>22959</v>
      </c>
      <c r="E53" s="51">
        <v>1180</v>
      </c>
      <c r="F53" s="52">
        <v>12787</v>
      </c>
      <c r="G53" s="53">
        <f t="shared" si="0"/>
        <v>35746</v>
      </c>
      <c r="H53" s="54">
        <v>19862</v>
      </c>
      <c r="I53" s="55">
        <v>9159</v>
      </c>
      <c r="J53" s="53">
        <f t="shared" si="1"/>
        <v>29021</v>
      </c>
    </row>
    <row r="54" spans="2:10" ht="23.25" customHeight="1" thickBot="1">
      <c r="B54" s="2"/>
      <c r="C54" s="8" t="s">
        <v>57</v>
      </c>
      <c r="D54" s="65">
        <f aca="true" t="shared" si="2" ref="D54:J54">SUM(D7:D53)</f>
        <v>1694901</v>
      </c>
      <c r="E54" s="65">
        <f t="shared" si="2"/>
        <v>52452</v>
      </c>
      <c r="F54" s="65">
        <f t="shared" si="2"/>
        <v>1149525</v>
      </c>
      <c r="G54" s="66">
        <f t="shared" si="2"/>
        <v>2844426</v>
      </c>
      <c r="H54" s="67">
        <f t="shared" si="2"/>
        <v>1486616</v>
      </c>
      <c r="I54" s="68">
        <f t="shared" si="2"/>
        <v>766964</v>
      </c>
      <c r="J54" s="66">
        <f t="shared" si="2"/>
        <v>2253580</v>
      </c>
    </row>
    <row r="55" spans="4:10" ht="13.5">
      <c r="D55" s="13"/>
      <c r="E55" s="13"/>
      <c r="F55" s="13"/>
      <c r="G55" s="13"/>
      <c r="H55" s="13"/>
      <c r="I55" s="13"/>
      <c r="J55" s="13"/>
    </row>
    <row r="56" spans="2:10" ht="56.25" customHeight="1">
      <c r="B56" s="18" t="s">
        <v>8</v>
      </c>
      <c r="C56" s="19"/>
      <c r="D56" s="19"/>
      <c r="E56" s="19"/>
      <c r="F56" s="19"/>
      <c r="G56" s="19"/>
      <c r="H56" s="19"/>
      <c r="I56" s="20"/>
      <c r="J56" s="20"/>
    </row>
    <row r="57" spans="4:8" ht="13.5">
      <c r="D57" s="13"/>
      <c r="E57" s="13"/>
      <c r="F57" s="13"/>
      <c r="G57" s="13"/>
      <c r="H57" s="13"/>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透(ooki-tooru)</dc:creator>
  <cp:keywords/>
  <dc:description/>
  <cp:lastModifiedBy>厚生労働省ネットワークシステム</cp:lastModifiedBy>
  <cp:lastPrinted>2015-05-21T23:31:27Z</cp:lastPrinted>
  <dcterms:created xsi:type="dcterms:W3CDTF">2009-12-11T02:42:58Z</dcterms:created>
  <dcterms:modified xsi:type="dcterms:W3CDTF">2019-12-20T07:34:10Z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