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29年5月末日現在" sheetId="1" r:id="rId1"/>
  </sheets>
  <definedNames>
    <definedName name="_xlnm.Print_Area" localSheetId="0">'平成29年度・平成29年5月末日現在'!$A$1:$I$59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<sst xmlns="http://schemas.openxmlformats.org/spreadsheetml/2006/main" count="63" uniqueCount="60">
  <si>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</si>
  <si>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</si>
  <si>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</si>
  <si>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</si>
  <si>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</si>
  <si>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</si>
  <si>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</si>
  <si>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</si>
  <si>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</si>
  <si>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</si>
  <si>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</si>
  <si>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</si>
  <si>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</si>
  <si>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</si>
  <si>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</si>
  <si>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</si>
  <si>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</si>
  <si>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</si>
  <si>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</si>
  <si>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</si>
  <si>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</si>
  <si>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</si>
  <si>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</si>
  <si>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</si>
  <si>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</si>
  <si>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</si>
  <si>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</si>
  <si>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</si>
  <si>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</si>
  <si>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</si>
  <si>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</si>
  <si>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</si>
  <si>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</si>
  <si>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</si>
  <si>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</si>
  <si>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</si>
  <si>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</si>
  <si>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</si>
  <si>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</si>
  <si>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</si>
  <si>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</si>
  <si>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</si>
  <si>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</si>
  <si>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</si>
  <si>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</si>
  <si>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</si>
  <si>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</si>
  <si>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</si>
  <si>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</si>
  <si>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</si>
  <si>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</si>
  <si>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</si>
  <si>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</si>
  <si>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</si>
  <si>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</si>
  <si>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</si>
  <si>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</si>
  <si>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</si>
  <si>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平成29年度・平成29年5月末日現在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</si>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</sst>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D2" sqref="D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2909166493</v>
      </c>
      <c r="E6" s="22">
        <v>938909392</v>
      </c>
      <c r="F6" s="23">
        <f>E6/D6</f>
        <v>0.3227417180347677</v>
      </c>
      <c r="G6" s="21">
        <v>2203113</v>
      </c>
      <c r="H6" s="22">
        <v>1503926</v>
      </c>
      <c r="I6" s="23">
        <f>H6/G6</f>
        <v>0.6826367962060956</v>
      </c>
    </row>
    <row r="7" spans="2:9" ht="13.5">
      <c r="B7" s="1">
        <v>2</v>
      </c>
      <c r="C7" s="8" t="s">
        <v>2</v>
      </c>
      <c r="D7" s="10">
        <v>942263999</v>
      </c>
      <c r="E7" s="11">
        <v>226117822</v>
      </c>
      <c r="F7" s="17">
        <f aca="true" t="shared" si="0" ref="F7:F53">E7/D7</f>
        <v>0.23997289744697123</v>
      </c>
      <c r="G7" s="10">
        <v>865361</v>
      </c>
      <c r="H7" s="11">
        <v>230720</v>
      </c>
      <c r="I7" s="17">
        <f aca="true" t="shared" si="1" ref="I7:I53">H7/G7</f>
        <v>0.26661705346092557</v>
      </c>
    </row>
    <row r="8" spans="2:9" ht="13.5">
      <c r="B8" s="19">
        <v>3</v>
      </c>
      <c r="C8" s="20" t="s">
        <v>3</v>
      </c>
      <c r="D8" s="21">
        <v>1258555403</v>
      </c>
      <c r="E8" s="22">
        <v>324396996</v>
      </c>
      <c r="F8" s="23">
        <f t="shared" si="0"/>
        <v>0.257753449094684</v>
      </c>
      <c r="G8" s="21">
        <v>681267</v>
      </c>
      <c r="H8" s="22">
        <v>475468</v>
      </c>
      <c r="I8" s="23">
        <f t="shared" si="1"/>
        <v>0.6979172629820614</v>
      </c>
    </row>
    <row r="9" spans="2:9" ht="13.5">
      <c r="B9" s="1">
        <v>4</v>
      </c>
      <c r="C9" s="8" t="s">
        <v>4</v>
      </c>
      <c r="D9" s="10">
        <v>1988983691</v>
      </c>
      <c r="E9" s="11">
        <v>485509234</v>
      </c>
      <c r="F9" s="17">
        <f t="shared" si="0"/>
        <v>0.2440991528472015</v>
      </c>
      <c r="G9" s="10">
        <v>1985853</v>
      </c>
      <c r="H9" s="11">
        <v>1050199</v>
      </c>
      <c r="I9" s="14">
        <f t="shared" si="1"/>
        <v>0.5288402515191205</v>
      </c>
    </row>
    <row r="10" spans="2:9" ht="13.5">
      <c r="B10" s="24">
        <v>5</v>
      </c>
      <c r="C10" s="25" t="s">
        <v>5</v>
      </c>
      <c r="D10" s="26">
        <v>703262168</v>
      </c>
      <c r="E10" s="27">
        <v>117280534</v>
      </c>
      <c r="F10" s="28">
        <f>E10/D10</f>
        <v>0.16676644832684928</v>
      </c>
      <c r="G10" s="26">
        <v>586532</v>
      </c>
      <c r="H10" s="27">
        <v>160084</v>
      </c>
      <c r="I10" s="28">
        <f t="shared" si="1"/>
        <v>0.27293310509912505</v>
      </c>
    </row>
    <row r="11" spans="2:9" ht="13.5">
      <c r="B11" s="1">
        <v>6</v>
      </c>
      <c r="C11" s="8" t="s">
        <v>6</v>
      </c>
      <c r="D11" s="10">
        <v>617310842</v>
      </c>
      <c r="E11" s="11">
        <v>118751789</v>
      </c>
      <c r="F11" s="14">
        <f t="shared" si="0"/>
        <v>0.19236951778663236</v>
      </c>
      <c r="G11" s="10">
        <v>521242</v>
      </c>
      <c r="H11" s="11">
        <v>174384</v>
      </c>
      <c r="I11" s="17">
        <f t="shared" si="1"/>
        <v>0.33455477494138997</v>
      </c>
    </row>
    <row r="12" spans="2:9" ht="13.5">
      <c r="B12" s="19">
        <v>7</v>
      </c>
      <c r="C12" s="20" t="s">
        <v>7</v>
      </c>
      <c r="D12" s="21">
        <v>1764367990</v>
      </c>
      <c r="E12" s="22">
        <v>686910446</v>
      </c>
      <c r="F12" s="23">
        <f t="shared" si="0"/>
        <v>0.389323797469257</v>
      </c>
      <c r="G12" s="21">
        <v>1804551</v>
      </c>
      <c r="H12" s="22">
        <v>1004503</v>
      </c>
      <c r="I12" s="23">
        <f t="shared" si="1"/>
        <v>0.5566498259123738</v>
      </c>
    </row>
    <row r="13" spans="2:9" ht="13.5">
      <c r="B13" s="1">
        <v>8</v>
      </c>
      <c r="C13" s="8" t="s">
        <v>8</v>
      </c>
      <c r="D13" s="10">
        <v>1710954150</v>
      </c>
      <c r="E13" s="11">
        <v>352521415</v>
      </c>
      <c r="F13" s="14">
        <f t="shared" si="0"/>
        <v>0.2060379087306343</v>
      </c>
      <c r="G13" s="10">
        <v>1997695</v>
      </c>
      <c r="H13" s="11">
        <v>538348</v>
      </c>
      <c r="I13" s="14">
        <f t="shared" si="1"/>
        <v>0.26948458097957895</v>
      </c>
    </row>
    <row r="14" spans="2:9" ht="13.5">
      <c r="B14" s="19">
        <v>9</v>
      </c>
      <c r="C14" s="20" t="s">
        <v>9</v>
      </c>
      <c r="D14" s="21">
        <v>805229567</v>
      </c>
      <c r="E14" s="22">
        <v>167087767</v>
      </c>
      <c r="F14" s="23">
        <f t="shared" si="0"/>
        <v>0.2075032684436934</v>
      </c>
      <c r="G14" s="21">
        <v>813728</v>
      </c>
      <c r="H14" s="22">
        <v>212765</v>
      </c>
      <c r="I14" s="23">
        <f t="shared" si="1"/>
        <v>0.26146943450391286</v>
      </c>
    </row>
    <row r="15" spans="2:9" ht="13.5">
      <c r="B15" s="3">
        <v>10</v>
      </c>
      <c r="C15" s="9" t="s">
        <v>10</v>
      </c>
      <c r="D15" s="12">
        <v>1204572380</v>
      </c>
      <c r="E15" s="13">
        <v>152188142</v>
      </c>
      <c r="F15" s="18">
        <f t="shared" si="0"/>
        <v>0.12634204845374256</v>
      </c>
      <c r="G15" s="12">
        <v>1397561</v>
      </c>
      <c r="H15" s="13">
        <v>233999</v>
      </c>
      <c r="I15" s="15">
        <f t="shared" si="1"/>
        <v>0.1674338365194793</v>
      </c>
    </row>
    <row r="16" spans="2:9" ht="13.5">
      <c r="B16" s="19">
        <v>11</v>
      </c>
      <c r="C16" s="20" t="s">
        <v>11</v>
      </c>
      <c r="D16" s="21">
        <v>2521071803</v>
      </c>
      <c r="E16" s="22">
        <v>478969651</v>
      </c>
      <c r="F16" s="23">
        <f t="shared" si="0"/>
        <v>0.18998651701631047</v>
      </c>
      <c r="G16" s="21">
        <v>2944805</v>
      </c>
      <c r="H16" s="22">
        <v>761291</v>
      </c>
      <c r="I16" s="23">
        <f t="shared" si="1"/>
        <v>0.2585200038712241</v>
      </c>
    </row>
    <row r="17" spans="2:9" ht="13.5">
      <c r="B17" s="1">
        <v>12</v>
      </c>
      <c r="C17" s="8" t="s">
        <v>12</v>
      </c>
      <c r="D17" s="10">
        <v>2695291926</v>
      </c>
      <c r="E17" s="11">
        <v>540032603</v>
      </c>
      <c r="F17" s="14">
        <f t="shared" si="0"/>
        <v>0.20036145168195038</v>
      </c>
      <c r="G17" s="10">
        <v>2349634</v>
      </c>
      <c r="H17" s="11">
        <v>854455</v>
      </c>
      <c r="I17" s="17">
        <f t="shared" si="1"/>
        <v>0.3636545095959626</v>
      </c>
    </row>
    <row r="18" spans="2:11" ht="13.5">
      <c r="B18" s="19">
        <v>13</v>
      </c>
      <c r="C18" s="20" t="s">
        <v>13</v>
      </c>
      <c r="D18" s="21">
        <v>13707787299</v>
      </c>
      <c r="E18" s="22">
        <v>2433411063</v>
      </c>
      <c r="F18" s="23">
        <f t="shared" si="0"/>
        <v>0.17752034007541978</v>
      </c>
      <c r="G18" s="21">
        <v>11390116</v>
      </c>
      <c r="H18" s="22">
        <v>5106254</v>
      </c>
      <c r="I18" s="23">
        <f t="shared" si="1"/>
        <v>0.4483057064563697</v>
      </c>
      <c r="K18" s="43"/>
    </row>
    <row r="19" spans="2:9" ht="13.5">
      <c r="B19" s="1">
        <v>14</v>
      </c>
      <c r="C19" s="8" t="s">
        <v>14</v>
      </c>
      <c r="D19" s="10">
        <v>5207235725</v>
      </c>
      <c r="E19" s="11">
        <v>803780559</v>
      </c>
      <c r="F19" s="14">
        <f t="shared" si="0"/>
        <v>0.15435839694005787</v>
      </c>
      <c r="G19" s="10">
        <v>5121483</v>
      </c>
      <c r="H19" s="11">
        <v>1430795</v>
      </c>
      <c r="I19" s="14">
        <f t="shared" si="1"/>
        <v>0.2793712289975384</v>
      </c>
    </row>
    <row r="20" spans="2:9" ht="13.5">
      <c r="B20" s="24">
        <v>15</v>
      </c>
      <c r="C20" s="25" t="s">
        <v>15</v>
      </c>
      <c r="D20" s="26">
        <v>983726402</v>
      </c>
      <c r="E20" s="27">
        <v>226373181</v>
      </c>
      <c r="F20" s="28">
        <f t="shared" si="0"/>
        <v>0.23011802930140327</v>
      </c>
      <c r="G20" s="26">
        <v>845668</v>
      </c>
      <c r="H20" s="27">
        <v>405117</v>
      </c>
      <c r="I20" s="28">
        <f>H20/G20</f>
        <v>0.47904969799022784</v>
      </c>
    </row>
    <row r="21" spans="2:9" ht="13.5">
      <c r="B21" s="1">
        <v>16</v>
      </c>
      <c r="C21" s="8" t="s">
        <v>16</v>
      </c>
      <c r="D21" s="10">
        <v>377022024</v>
      </c>
      <c r="E21" s="11">
        <v>66531593</v>
      </c>
      <c r="F21" s="14">
        <f t="shared" si="0"/>
        <v>0.17646606501693388</v>
      </c>
      <c r="G21" s="10">
        <v>411384</v>
      </c>
      <c r="H21" s="32">
        <v>184186</v>
      </c>
      <c r="I21" s="14">
        <f t="shared" si="1"/>
        <v>0.4477228088598487</v>
      </c>
    </row>
    <row r="22" spans="2:9" ht="13.5">
      <c r="B22" s="19">
        <v>17</v>
      </c>
      <c r="C22" s="20" t="s">
        <v>17</v>
      </c>
      <c r="D22" s="21">
        <v>425808427</v>
      </c>
      <c r="E22" s="22">
        <v>71178400</v>
      </c>
      <c r="F22" s="23">
        <f t="shared" si="0"/>
        <v>0.16716061845342484</v>
      </c>
      <c r="G22" s="21">
        <v>253085</v>
      </c>
      <c r="H22" s="22">
        <v>140075</v>
      </c>
      <c r="I22" s="23">
        <f t="shared" si="1"/>
        <v>0.5534701780034376</v>
      </c>
    </row>
    <row r="23" spans="2:9" ht="13.5">
      <c r="B23" s="1">
        <v>18</v>
      </c>
      <c r="C23" s="8" t="s">
        <v>18</v>
      </c>
      <c r="D23" s="10">
        <v>948815981</v>
      </c>
      <c r="E23" s="11">
        <v>100734179</v>
      </c>
      <c r="F23" s="14">
        <f t="shared" si="0"/>
        <v>0.10616829924579443</v>
      </c>
      <c r="G23" s="10">
        <v>522384</v>
      </c>
      <c r="H23" s="11">
        <v>115827</v>
      </c>
      <c r="I23" s="14">
        <f t="shared" si="1"/>
        <v>0.22172769456951208</v>
      </c>
    </row>
    <row r="24" spans="2:9" ht="13.5">
      <c r="B24" s="19">
        <v>19</v>
      </c>
      <c r="C24" s="20" t="s">
        <v>19</v>
      </c>
      <c r="D24" s="21">
        <v>634019402</v>
      </c>
      <c r="E24" s="22">
        <v>267924397</v>
      </c>
      <c r="F24" s="23">
        <f t="shared" si="0"/>
        <v>0.422580754082349</v>
      </c>
      <c r="G24" s="21">
        <v>368024</v>
      </c>
      <c r="H24" s="22">
        <v>157614</v>
      </c>
      <c r="I24" s="23">
        <f t="shared" si="1"/>
        <v>0.42827098232723954</v>
      </c>
    </row>
    <row r="25" spans="2:9" ht="13.5">
      <c r="B25" s="3">
        <v>20</v>
      </c>
      <c r="C25" s="9" t="s">
        <v>20</v>
      </c>
      <c r="D25" s="12">
        <v>1328317580</v>
      </c>
      <c r="E25" s="13">
        <v>176874854</v>
      </c>
      <c r="F25" s="15">
        <f t="shared" si="0"/>
        <v>0.13315705269819586</v>
      </c>
      <c r="G25" s="12">
        <v>1519452</v>
      </c>
      <c r="H25" s="13">
        <v>250654</v>
      </c>
      <c r="I25" s="15">
        <f t="shared" si="1"/>
        <v>0.16496342102284245</v>
      </c>
    </row>
    <row r="26" spans="2:9" ht="13.5">
      <c r="B26" s="19">
        <v>21</v>
      </c>
      <c r="C26" s="20" t="s">
        <v>21</v>
      </c>
      <c r="D26" s="21">
        <v>1084685101</v>
      </c>
      <c r="E26" s="22">
        <v>166445375</v>
      </c>
      <c r="F26" s="23">
        <f t="shared" si="0"/>
        <v>0.1534504114111548</v>
      </c>
      <c r="G26" s="21">
        <v>1199270</v>
      </c>
      <c r="H26" s="22">
        <v>306250</v>
      </c>
      <c r="I26" s="23">
        <f t="shared" si="1"/>
        <v>0.2553636795717395</v>
      </c>
    </row>
    <row r="27" spans="2:9" s="37" customFormat="1" ht="13.5">
      <c r="B27" s="29">
        <v>22</v>
      </c>
      <c r="C27" s="30" t="s">
        <v>22</v>
      </c>
      <c r="D27" s="31">
        <v>2187418732</v>
      </c>
      <c r="E27" s="32">
        <v>417398573</v>
      </c>
      <c r="F27" s="17">
        <f t="shared" si="0"/>
        <v>0.19081786531944173</v>
      </c>
      <c r="G27" s="31">
        <v>2887293</v>
      </c>
      <c r="H27" s="32">
        <v>715106</v>
      </c>
      <c r="I27" s="17">
        <f t="shared" si="1"/>
        <v>0.24767351287174527</v>
      </c>
    </row>
    <row r="28" spans="2:9" ht="13.5">
      <c r="B28" s="19">
        <v>23</v>
      </c>
      <c r="C28" s="20" t="s">
        <v>23</v>
      </c>
      <c r="D28" s="21">
        <v>4256088684</v>
      </c>
      <c r="E28" s="22">
        <v>791772297</v>
      </c>
      <c r="F28" s="23">
        <f t="shared" si="0"/>
        <v>0.18603284747719792</v>
      </c>
      <c r="G28" s="21">
        <v>4839608</v>
      </c>
      <c r="H28" s="22">
        <v>1475496</v>
      </c>
      <c r="I28" s="23">
        <f t="shared" si="1"/>
        <v>0.30487923815317275</v>
      </c>
    </row>
    <row r="29" spans="2:9" ht="13.5">
      <c r="B29" s="1">
        <v>24</v>
      </c>
      <c r="C29" s="8" t="s">
        <v>24</v>
      </c>
      <c r="D29" s="10">
        <v>1199150647</v>
      </c>
      <c r="E29" s="11">
        <v>186760395</v>
      </c>
      <c r="F29" s="14">
        <f t="shared" si="0"/>
        <v>0.1557438971218768</v>
      </c>
      <c r="G29" s="10">
        <v>1458305</v>
      </c>
      <c r="H29" s="11">
        <v>423487</v>
      </c>
      <c r="I29" s="14">
        <f t="shared" si="1"/>
        <v>0.29039672770785263</v>
      </c>
    </row>
    <row r="30" spans="2:9" ht="13.5">
      <c r="B30" s="24">
        <v>25</v>
      </c>
      <c r="C30" s="25" t="s">
        <v>25</v>
      </c>
      <c r="D30" s="26">
        <v>640533880</v>
      </c>
      <c r="E30" s="27">
        <v>162258874</v>
      </c>
      <c r="F30" s="28">
        <f t="shared" si="0"/>
        <v>0.2533181757692505</v>
      </c>
      <c r="G30" s="26">
        <v>729074</v>
      </c>
      <c r="H30" s="27">
        <v>230545</v>
      </c>
      <c r="I30" s="28">
        <f t="shared" si="1"/>
        <v>0.31621618655993766</v>
      </c>
    </row>
    <row r="31" spans="2:9" ht="13.5">
      <c r="B31" s="1">
        <v>26</v>
      </c>
      <c r="C31" s="8" t="s">
        <v>26</v>
      </c>
      <c r="D31" s="10">
        <v>1197583313</v>
      </c>
      <c r="E31" s="11">
        <v>270330976</v>
      </c>
      <c r="F31" s="14">
        <f t="shared" si="0"/>
        <v>0.22573041312909475</v>
      </c>
      <c r="G31" s="10">
        <v>940046</v>
      </c>
      <c r="H31" s="11">
        <v>349844</v>
      </c>
      <c r="I31" s="14">
        <f t="shared" si="1"/>
        <v>0.3721562561832081</v>
      </c>
    </row>
    <row r="32" spans="2:9" ht="13.5">
      <c r="B32" s="19">
        <v>27</v>
      </c>
      <c r="C32" s="20" t="s">
        <v>27</v>
      </c>
      <c r="D32" s="21">
        <v>5543276563</v>
      </c>
      <c r="E32" s="22">
        <v>912354919</v>
      </c>
      <c r="F32" s="23">
        <f t="shared" si="0"/>
        <v>0.16458766013764195</v>
      </c>
      <c r="G32" s="21">
        <v>5614133</v>
      </c>
      <c r="H32" s="22">
        <v>1241032</v>
      </c>
      <c r="I32" s="23">
        <f t="shared" si="1"/>
        <v>0.22105496966316973</v>
      </c>
    </row>
    <row r="33" spans="2:9" ht="13.5">
      <c r="B33" s="1">
        <v>28</v>
      </c>
      <c r="C33" s="8" t="s">
        <v>28</v>
      </c>
      <c r="D33" s="10">
        <v>3134144049</v>
      </c>
      <c r="E33" s="11">
        <v>546657710</v>
      </c>
      <c r="F33" s="14">
        <f t="shared" si="0"/>
        <v>0.1744200973067655</v>
      </c>
      <c r="G33" s="10">
        <v>3797804</v>
      </c>
      <c r="H33" s="11">
        <v>1013392</v>
      </c>
      <c r="I33" s="14">
        <f t="shared" si="1"/>
        <v>0.26683630856147394</v>
      </c>
    </row>
    <row r="34" spans="2:9" ht="13.5">
      <c r="B34" s="19">
        <v>29</v>
      </c>
      <c r="C34" s="20" t="s">
        <v>29</v>
      </c>
      <c r="D34" s="21">
        <v>433978366</v>
      </c>
      <c r="E34" s="22">
        <v>85250548</v>
      </c>
      <c r="F34" s="23">
        <f t="shared" si="0"/>
        <v>0.19643962620938574</v>
      </c>
      <c r="G34" s="21">
        <v>487810</v>
      </c>
      <c r="H34" s="22">
        <v>188330</v>
      </c>
      <c r="I34" s="23">
        <f t="shared" si="1"/>
        <v>0.38607244623931447</v>
      </c>
    </row>
    <row r="35" spans="2:9" ht="13.5">
      <c r="B35" s="3">
        <v>30</v>
      </c>
      <c r="C35" s="9" t="s">
        <v>30</v>
      </c>
      <c r="D35" s="12">
        <v>348305170</v>
      </c>
      <c r="E35" s="13">
        <v>124423778</v>
      </c>
      <c r="F35" s="15">
        <f t="shared" si="0"/>
        <v>0.3572263311509272</v>
      </c>
      <c r="G35" s="12">
        <v>322454</v>
      </c>
      <c r="H35" s="13">
        <v>159814</v>
      </c>
      <c r="I35" s="15">
        <f>H35/G35</f>
        <v>0.49561797961879833</v>
      </c>
    </row>
    <row r="36" spans="2:9" ht="13.5">
      <c r="B36" s="19">
        <v>31</v>
      </c>
      <c r="C36" s="20" t="s">
        <v>31</v>
      </c>
      <c r="D36" s="21">
        <v>257039161</v>
      </c>
      <c r="E36" s="22">
        <v>35768108</v>
      </c>
      <c r="F36" s="23">
        <f t="shared" si="0"/>
        <v>0.13915431353279278</v>
      </c>
      <c r="G36" s="21">
        <v>252679</v>
      </c>
      <c r="H36" s="22">
        <v>58749</v>
      </c>
      <c r="I36" s="23">
        <f t="shared" si="1"/>
        <v>0.23250448197119666</v>
      </c>
    </row>
    <row r="37" spans="2:9" ht="13.5">
      <c r="B37" s="1">
        <v>32</v>
      </c>
      <c r="C37" s="8" t="s">
        <v>32</v>
      </c>
      <c r="D37" s="10">
        <v>271268835</v>
      </c>
      <c r="E37" s="11">
        <v>46114012</v>
      </c>
      <c r="F37" s="14">
        <f t="shared" si="0"/>
        <v>0.16999377020216863</v>
      </c>
      <c r="G37" s="10">
        <v>237223</v>
      </c>
      <c r="H37" s="11">
        <v>118614</v>
      </c>
      <c r="I37" s="14">
        <f t="shared" si="1"/>
        <v>0.5000105386071334</v>
      </c>
    </row>
    <row r="38" spans="2:9" ht="13.5">
      <c r="B38" s="19">
        <v>33</v>
      </c>
      <c r="C38" s="20" t="s">
        <v>33</v>
      </c>
      <c r="D38" s="21">
        <v>951675461</v>
      </c>
      <c r="E38" s="22">
        <v>234387796</v>
      </c>
      <c r="F38" s="23">
        <f t="shared" si="0"/>
        <v>0.24628962877083158</v>
      </c>
      <c r="G38" s="21">
        <v>1129784</v>
      </c>
      <c r="H38" s="22">
        <v>325561</v>
      </c>
      <c r="I38" s="23">
        <f t="shared" si="1"/>
        <v>0.2881621619707838</v>
      </c>
    </row>
    <row r="39" spans="2:9" ht="13.5">
      <c r="B39" s="29">
        <v>34</v>
      </c>
      <c r="C39" s="30" t="s">
        <v>34</v>
      </c>
      <c r="D39" s="31">
        <v>1759813934</v>
      </c>
      <c r="E39" s="32">
        <v>272781832</v>
      </c>
      <c r="F39" s="17">
        <f t="shared" si="0"/>
        <v>0.15500606440817055</v>
      </c>
      <c r="G39" s="31">
        <v>1892134</v>
      </c>
      <c r="H39" s="32">
        <v>513276</v>
      </c>
      <c r="I39" s="17">
        <f t="shared" si="1"/>
        <v>0.2712683139777627</v>
      </c>
    </row>
    <row r="40" spans="2:9" ht="13.5">
      <c r="B40" s="24">
        <v>35</v>
      </c>
      <c r="C40" s="25" t="s">
        <v>35</v>
      </c>
      <c r="D40" s="26">
        <v>671735396</v>
      </c>
      <c r="E40" s="27">
        <v>139154570</v>
      </c>
      <c r="F40" s="28">
        <f t="shared" si="0"/>
        <v>0.2071568222080112</v>
      </c>
      <c r="G40" s="26">
        <v>655948</v>
      </c>
      <c r="H40" s="27">
        <v>350161</v>
      </c>
      <c r="I40" s="28">
        <f t="shared" si="1"/>
        <v>0.5338243275381586</v>
      </c>
    </row>
    <row r="41" spans="2:9" ht="13.5">
      <c r="B41" s="1">
        <v>36</v>
      </c>
      <c r="C41" s="8" t="s">
        <v>36</v>
      </c>
      <c r="D41" s="10">
        <v>255499645</v>
      </c>
      <c r="E41" s="11">
        <v>43654163</v>
      </c>
      <c r="F41" s="14">
        <f t="shared" si="0"/>
        <v>0.1708580182175987</v>
      </c>
      <c r="G41" s="10">
        <v>282274</v>
      </c>
      <c r="H41" s="11">
        <v>118462</v>
      </c>
      <c r="I41" s="14">
        <f t="shared" si="1"/>
        <v>0.4196702494739154</v>
      </c>
    </row>
    <row r="42" spans="2:9" ht="13.5">
      <c r="B42" s="19">
        <v>37</v>
      </c>
      <c r="C42" s="20" t="s">
        <v>37</v>
      </c>
      <c r="D42" s="21">
        <v>520120534</v>
      </c>
      <c r="E42" s="22">
        <v>67709360</v>
      </c>
      <c r="F42" s="23">
        <f t="shared" si="0"/>
        <v>0.13018013243830132</v>
      </c>
      <c r="G42" s="21">
        <v>554175</v>
      </c>
      <c r="H42" s="22">
        <v>71644</v>
      </c>
      <c r="I42" s="23">
        <f t="shared" si="1"/>
        <v>0.12928046194794063</v>
      </c>
    </row>
    <row r="43" spans="2:9" ht="13.5">
      <c r="B43" s="1">
        <v>38</v>
      </c>
      <c r="C43" s="8" t="s">
        <v>38</v>
      </c>
      <c r="D43" s="10">
        <v>877326038</v>
      </c>
      <c r="E43" s="11">
        <v>229571001</v>
      </c>
      <c r="F43" s="14">
        <f t="shared" si="0"/>
        <v>0.26167124997605506</v>
      </c>
      <c r="G43" s="10">
        <v>795597</v>
      </c>
      <c r="H43" s="11">
        <v>305557</v>
      </c>
      <c r="I43" s="14">
        <f t="shared" si="1"/>
        <v>0.3840600203369294</v>
      </c>
    </row>
    <row r="44" spans="2:9" ht="13.5">
      <c r="B44" s="19">
        <v>39</v>
      </c>
      <c r="C44" s="20" t="s">
        <v>39</v>
      </c>
      <c r="D44" s="21">
        <v>415783400</v>
      </c>
      <c r="E44" s="22">
        <v>91450157</v>
      </c>
      <c r="F44" s="23">
        <f t="shared" si="0"/>
        <v>0.2199466284608765</v>
      </c>
      <c r="G44" s="21">
        <v>413729</v>
      </c>
      <c r="H44" s="22">
        <v>106117</v>
      </c>
      <c r="I44" s="23">
        <f t="shared" si="1"/>
        <v>0.25648915111099296</v>
      </c>
    </row>
    <row r="45" spans="2:9" s="37" customFormat="1" ht="13.5">
      <c r="B45" s="33">
        <v>40</v>
      </c>
      <c r="C45" s="34" t="s">
        <v>40</v>
      </c>
      <c r="D45" s="35">
        <v>2543946076</v>
      </c>
      <c r="E45" s="36">
        <v>435055432</v>
      </c>
      <c r="F45" s="18">
        <f t="shared" si="0"/>
        <v>0.17101598029312945</v>
      </c>
      <c r="G45" s="35">
        <v>2967826</v>
      </c>
      <c r="H45" s="36">
        <v>798311</v>
      </c>
      <c r="I45" s="18">
        <f t="shared" si="1"/>
        <v>0.2689884784350565</v>
      </c>
    </row>
    <row r="46" spans="2:9" ht="13.5">
      <c r="B46" s="19">
        <v>41</v>
      </c>
      <c r="C46" s="20" t="s">
        <v>41</v>
      </c>
      <c r="D46" s="21">
        <v>233321258</v>
      </c>
      <c r="E46" s="22">
        <v>61036069</v>
      </c>
      <c r="F46" s="23">
        <f t="shared" si="0"/>
        <v>0.2615966908596044</v>
      </c>
      <c r="G46" s="21">
        <v>234726</v>
      </c>
      <c r="H46" s="22">
        <v>88607</v>
      </c>
      <c r="I46" s="23">
        <f t="shared" si="1"/>
        <v>0.3774912025084567</v>
      </c>
    </row>
    <row r="47" spans="2:9" ht="13.5">
      <c r="B47" s="1">
        <v>42</v>
      </c>
      <c r="C47" s="8" t="s">
        <v>42</v>
      </c>
      <c r="D47" s="10">
        <v>783576918</v>
      </c>
      <c r="E47" s="11">
        <v>94272937</v>
      </c>
      <c r="F47" s="14">
        <f t="shared" si="0"/>
        <v>0.12031101840087638</v>
      </c>
      <c r="G47" s="10">
        <v>659197</v>
      </c>
      <c r="H47" s="11">
        <v>167601</v>
      </c>
      <c r="I47" s="14">
        <f t="shared" si="1"/>
        <v>0.2542502468912935</v>
      </c>
    </row>
    <row r="48" spans="2:9" ht="13.5">
      <c r="B48" s="19">
        <v>43</v>
      </c>
      <c r="C48" s="20" t="s">
        <v>43</v>
      </c>
      <c r="D48" s="21">
        <v>1099155063</v>
      </c>
      <c r="E48" s="22">
        <v>228964476</v>
      </c>
      <c r="F48" s="23">
        <f t="shared" si="0"/>
        <v>0.2083095313004076</v>
      </c>
      <c r="G48" s="21">
        <v>1213630</v>
      </c>
      <c r="H48" s="22">
        <v>344057</v>
      </c>
      <c r="I48" s="23">
        <f t="shared" si="1"/>
        <v>0.283494145662187</v>
      </c>
    </row>
    <row r="49" spans="2:9" ht="13.5">
      <c r="B49" s="1">
        <v>44</v>
      </c>
      <c r="C49" s="8" t="s">
        <v>44</v>
      </c>
      <c r="D49" s="10">
        <v>481448939</v>
      </c>
      <c r="E49" s="11">
        <v>87664237</v>
      </c>
      <c r="F49" s="14">
        <f t="shared" si="0"/>
        <v>0.18208418359397402</v>
      </c>
      <c r="G49" s="10">
        <v>607771</v>
      </c>
      <c r="H49" s="11">
        <v>153379</v>
      </c>
      <c r="I49" s="14">
        <f t="shared" si="1"/>
        <v>0.2523631433549807</v>
      </c>
    </row>
    <row r="50" spans="2:9" ht="13.5">
      <c r="B50" s="24">
        <v>45</v>
      </c>
      <c r="C50" s="25" t="s">
        <v>45</v>
      </c>
      <c r="D50" s="26">
        <v>586480780</v>
      </c>
      <c r="E50" s="27">
        <v>77658171</v>
      </c>
      <c r="F50" s="28">
        <f t="shared" si="0"/>
        <v>0.13241383801187825</v>
      </c>
      <c r="G50" s="26">
        <v>273904</v>
      </c>
      <c r="H50" s="27">
        <v>94311</v>
      </c>
      <c r="I50" s="28">
        <f t="shared" si="1"/>
        <v>0.34432136807056485</v>
      </c>
    </row>
    <row r="51" spans="2:9" ht="13.5">
      <c r="B51" s="1">
        <v>46</v>
      </c>
      <c r="C51" s="8" t="s">
        <v>46</v>
      </c>
      <c r="D51" s="10">
        <v>741899185</v>
      </c>
      <c r="E51" s="11">
        <v>147228389</v>
      </c>
      <c r="F51" s="14">
        <f t="shared" si="0"/>
        <v>0.19844797241555132</v>
      </c>
      <c r="G51" s="10">
        <v>839885</v>
      </c>
      <c r="H51" s="11">
        <v>191102</v>
      </c>
      <c r="I51" s="14">
        <f t="shared" si="1"/>
        <v>0.22753353137631938</v>
      </c>
    </row>
    <row r="52" spans="2:9" ht="13.5">
      <c r="B52" s="24">
        <v>47</v>
      </c>
      <c r="C52" s="25" t="s">
        <v>47</v>
      </c>
      <c r="D52" s="26">
        <v>825557748</v>
      </c>
      <c r="E52" s="27">
        <v>201025708</v>
      </c>
      <c r="F52" s="28">
        <f t="shared" si="0"/>
        <v>0.24350290271880531</v>
      </c>
      <c r="G52" s="26">
        <v>774375</v>
      </c>
      <c r="H52" s="27">
        <v>327039</v>
      </c>
      <c r="I52" s="28">
        <f t="shared" si="1"/>
        <v>0.422326392251816</v>
      </c>
    </row>
    <row r="53" spans="2:9" ht="27.75" customHeight="1">
      <c r="B53" s="50" t="s">
        <v>51</v>
      </c>
      <c r="C53" s="50"/>
      <c r="D53" s="41">
        <f>SUM(D6:D52)</f>
        <v>76034576128</v>
      </c>
      <c r="E53" s="41">
        <f>SUM(E6:E52)</f>
        <v>14892633880</v>
      </c>
      <c r="F53" s="42">
        <f t="shared" si="0"/>
        <v>0.19586659962342756</v>
      </c>
      <c r="G53" s="41">
        <f>SUM(G6:G52)</f>
        <v>74643592</v>
      </c>
      <c r="H53" s="41">
        <f>SUM(H6:H52)</f>
        <v>25226508</v>
      </c>
      <c r="I53" s="42">
        <f t="shared" si="1"/>
        <v>0.33795945940007815</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2017-08-21T09:18:26Z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