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1.inside.mhlw.go.jp\課室領域1\12613000_政策統括官　雇用・賃金福祉統計室\毎勤第三係\【機密性2】13-3 毎特公表関連作業\令和２年（小規模事業所勤労統計調査）\7．HP掲載\厚労省HP掲載\掲載ファイル\元のファイルたち\"/>
    </mc:Choice>
  </mc:AlternateContent>
  <bookViews>
    <workbookView xWindow="645" yWindow="3660" windowWidth="13245" windowHeight="8670" tabRatio="910" firstSheet="1" activeTab="1"/>
  </bookViews>
  <sheets>
    <sheet name="▲きま給比較" sheetId="1" state="hidden" r:id="rId1"/>
    <sheet name="参考１表" sheetId="7" r:id="rId2"/>
    <sheet name="参考２表" sheetId="31" r:id="rId3"/>
    <sheet name="参考３表" sheetId="53" r:id="rId4"/>
    <sheet name="参考４表" sheetId="8" r:id="rId5"/>
    <sheet name="参考５表" sheetId="9" r:id="rId6"/>
    <sheet name="参考６表" sheetId="10" r:id="rId7"/>
    <sheet name="参考７表" sheetId="11" r:id="rId8"/>
    <sheet name="参考８表" sheetId="12" r:id="rId9"/>
  </sheets>
  <definedNames>
    <definedName name="_xlnm.Print_Area" localSheetId="1">参考１表!$A$1:$J$28</definedName>
    <definedName name="_xlnm.Print_Area" localSheetId="5">参考５表!$A$1:$M$25</definedName>
    <definedName name="_xlnm.Print_Area" localSheetId="7">参考７表!$A$1:$L$33</definedName>
    <definedName name="_xlnm.Print_Area" localSheetId="8">参考８表!$A$1:$K$23</definedName>
  </definedNames>
  <calcPr calcId="162913"/>
</workbook>
</file>

<file path=xl/calcChain.xml><?xml version="1.0" encoding="utf-8"?>
<calcChain xmlns="http://schemas.openxmlformats.org/spreadsheetml/2006/main">
  <c r="D6" i="1" l="1"/>
  <c r="F6" i="1" s="1"/>
  <c r="E6" i="1"/>
  <c r="G6" i="1"/>
  <c r="L6" i="1"/>
  <c r="N6" i="1" s="1"/>
  <c r="M6" i="1"/>
  <c r="O6" i="1"/>
  <c r="T6" i="1"/>
  <c r="V6" i="1" s="1"/>
  <c r="U6" i="1"/>
  <c r="W6" i="1"/>
  <c r="D7" i="1"/>
  <c r="F7" i="1" s="1"/>
  <c r="E7" i="1"/>
  <c r="G7" i="1"/>
  <c r="L7" i="1"/>
  <c r="N7" i="1" s="1"/>
  <c r="M7" i="1"/>
  <c r="O7" i="1"/>
  <c r="T7" i="1"/>
  <c r="V7" i="1" s="1"/>
  <c r="U7" i="1"/>
  <c r="W7" i="1"/>
  <c r="D8" i="1"/>
  <c r="F8" i="1" s="1"/>
  <c r="E8" i="1"/>
  <c r="G8" i="1"/>
  <c r="L8" i="1"/>
  <c r="N8" i="1" s="1"/>
  <c r="M8" i="1"/>
  <c r="O8" i="1"/>
  <c r="T8" i="1"/>
  <c r="V8" i="1" s="1"/>
  <c r="U8" i="1"/>
  <c r="W8" i="1"/>
  <c r="D9" i="1"/>
  <c r="F9" i="1" s="1"/>
  <c r="E9" i="1"/>
  <c r="G9" i="1"/>
  <c r="L9" i="1"/>
  <c r="N9" i="1" s="1"/>
  <c r="M9" i="1"/>
  <c r="O9" i="1"/>
  <c r="T9" i="1"/>
  <c r="V9" i="1" s="1"/>
  <c r="U9" i="1"/>
  <c r="W9" i="1"/>
  <c r="D10" i="1"/>
  <c r="F10" i="1" s="1"/>
  <c r="E10" i="1"/>
  <c r="G10" i="1"/>
  <c r="L10" i="1"/>
  <c r="N10" i="1" s="1"/>
  <c r="M10" i="1"/>
  <c r="O10" i="1"/>
  <c r="T10" i="1"/>
  <c r="V10" i="1" s="1"/>
  <c r="U10" i="1"/>
  <c r="W10" i="1"/>
  <c r="D11" i="1"/>
  <c r="F11" i="1" s="1"/>
  <c r="E11" i="1"/>
  <c r="G11" i="1"/>
  <c r="L11" i="1"/>
  <c r="N11" i="1" s="1"/>
  <c r="M11" i="1"/>
  <c r="O11" i="1"/>
  <c r="T11" i="1"/>
  <c r="V11" i="1" s="1"/>
  <c r="U11" i="1"/>
  <c r="W11" i="1"/>
  <c r="D12" i="1"/>
  <c r="F12" i="1" s="1"/>
  <c r="E12" i="1"/>
  <c r="G12" i="1"/>
  <c r="L12" i="1"/>
  <c r="N12" i="1" s="1"/>
  <c r="M12" i="1"/>
  <c r="O12" i="1"/>
  <c r="T12" i="1"/>
  <c r="V12" i="1" s="1"/>
  <c r="U12" i="1"/>
  <c r="W12" i="1"/>
  <c r="D13" i="1"/>
  <c r="F13" i="1" s="1"/>
  <c r="E13" i="1"/>
  <c r="G13" i="1"/>
  <c r="L13" i="1"/>
  <c r="N13" i="1" s="1"/>
  <c r="M13" i="1"/>
  <c r="O13" i="1"/>
  <c r="T13" i="1"/>
  <c r="V13" i="1" s="1"/>
  <c r="U13" i="1"/>
  <c r="W13" i="1"/>
  <c r="D14" i="1"/>
  <c r="F14" i="1" s="1"/>
  <c r="E14" i="1"/>
  <c r="G14" i="1"/>
  <c r="L14" i="1"/>
  <c r="N14" i="1" s="1"/>
  <c r="M14" i="1"/>
  <c r="O14" i="1"/>
  <c r="T14" i="1"/>
  <c r="V14" i="1" s="1"/>
  <c r="U14" i="1"/>
  <c r="W14" i="1"/>
  <c r="D15" i="1"/>
  <c r="F15" i="1" s="1"/>
  <c r="E15" i="1"/>
  <c r="G15" i="1"/>
  <c r="L15" i="1"/>
  <c r="N15" i="1" s="1"/>
  <c r="M15" i="1"/>
  <c r="O15" i="1"/>
  <c r="T15" i="1"/>
  <c r="V15" i="1" s="1"/>
  <c r="U15" i="1"/>
  <c r="W15" i="1"/>
  <c r="D16" i="1"/>
  <c r="F16" i="1" s="1"/>
  <c r="E16" i="1"/>
  <c r="G16" i="1"/>
  <c r="L16" i="1"/>
  <c r="N16" i="1" s="1"/>
  <c r="M16" i="1"/>
  <c r="O16" i="1"/>
  <c r="T16" i="1"/>
  <c r="V16" i="1" s="1"/>
  <c r="U16" i="1"/>
  <c r="W16" i="1"/>
  <c r="D17" i="1"/>
  <c r="F17" i="1" s="1"/>
  <c r="E17" i="1"/>
  <c r="G17" i="1"/>
  <c r="L17" i="1"/>
  <c r="N17" i="1" s="1"/>
  <c r="M17" i="1"/>
  <c r="O17" i="1"/>
  <c r="T17" i="1"/>
  <c r="V17" i="1" s="1"/>
  <c r="U17" i="1"/>
  <c r="W17" i="1"/>
  <c r="D18" i="1"/>
  <c r="F18" i="1" s="1"/>
  <c r="E18" i="1"/>
  <c r="G18" i="1"/>
  <c r="L18" i="1"/>
  <c r="N18" i="1" s="1"/>
  <c r="M18" i="1"/>
  <c r="O18" i="1"/>
  <c r="T18" i="1"/>
  <c r="V18" i="1" s="1"/>
  <c r="U18" i="1"/>
  <c r="W18" i="1"/>
</calcChain>
</file>

<file path=xl/sharedStrings.xml><?xml version="1.0" encoding="utf-8"?>
<sst xmlns="http://schemas.openxmlformats.org/spreadsheetml/2006/main" count="309" uniqueCount="181">
  <si>
    <t>％</t>
    <phoneticPr fontId="12"/>
  </si>
  <si>
    <t>か月分</t>
    <phoneticPr fontId="12"/>
  </si>
  <si>
    <t>きまって支給する現金給与の事業所規模比較(事業所規模３０人以上)</t>
  </si>
  <si>
    <t>(合計)</t>
  </si>
  <si>
    <t>T  調査産業計</t>
  </si>
  <si>
    <t>(円)</t>
  </si>
  <si>
    <t>(男)</t>
  </si>
  <si>
    <t>(女)</t>
  </si>
  <si>
    <t>実　数</t>
  </si>
  <si>
    <t>１～４人規模</t>
  </si>
  <si>
    <t>30人以上規模</t>
  </si>
  <si>
    <t>C-B</t>
  </si>
  <si>
    <t>B/1000</t>
  </si>
  <si>
    <t>D/1000</t>
  </si>
  <si>
    <t>格差</t>
  </si>
  <si>
    <t>J-K</t>
  </si>
  <si>
    <t>S-R</t>
  </si>
  <si>
    <t>R/1000</t>
  </si>
  <si>
    <t>T/1000</t>
  </si>
  <si>
    <t>昭和61</t>
  </si>
  <si>
    <t xml:space="preserve">    62</t>
  </si>
  <si>
    <t xml:space="preserve">    63</t>
  </si>
  <si>
    <t>平成元</t>
  </si>
  <si>
    <t>２</t>
  </si>
  <si>
    <t xml:space="preserve">    ２</t>
  </si>
  <si>
    <t>３</t>
  </si>
  <si>
    <t xml:space="preserve">    ３</t>
  </si>
  <si>
    <t>４</t>
  </si>
  <si>
    <t xml:space="preserve">    ４</t>
  </si>
  <si>
    <t>５</t>
  </si>
  <si>
    <t xml:space="preserve">    ５</t>
  </si>
  <si>
    <t>６</t>
  </si>
  <si>
    <t xml:space="preserve">    ６</t>
  </si>
  <si>
    <t>７</t>
  </si>
  <si>
    <t xml:space="preserve">    ７</t>
  </si>
  <si>
    <t>８</t>
  </si>
  <si>
    <t xml:space="preserve">    ８</t>
  </si>
  <si>
    <t>９</t>
  </si>
  <si>
    <t xml:space="preserve">    ９</t>
  </si>
  <si>
    <t>（案）</t>
  </si>
  <si>
    <t>男</t>
  </si>
  <si>
    <t>女</t>
  </si>
  <si>
    <t>建設業</t>
  </si>
  <si>
    <t>製造業</t>
  </si>
  <si>
    <t>調査産業計</t>
  </si>
  <si>
    <t>円</t>
  </si>
  <si>
    <t>％</t>
  </si>
  <si>
    <t>日</t>
  </si>
  <si>
    <t>時間</t>
  </si>
  <si>
    <t>建　　  設 　　 業</t>
  </si>
  <si>
    <t>製　　造　　業</t>
  </si>
  <si>
    <t>年齢階級</t>
  </si>
  <si>
    <t>男</t>
    <rPh sb="0" eb="1">
      <t>オトコ</t>
    </rPh>
    <phoneticPr fontId="12"/>
  </si>
  <si>
    <t>女</t>
    <rPh sb="0" eb="1">
      <t>オンナ</t>
    </rPh>
    <phoneticPr fontId="12"/>
  </si>
  <si>
    <t>その他</t>
    <rPh sb="2" eb="3">
      <t>タ</t>
    </rPh>
    <phoneticPr fontId="12"/>
  </si>
  <si>
    <t>建設業</t>
    <rPh sb="0" eb="3">
      <t>ケンセツギョウ</t>
    </rPh>
    <phoneticPr fontId="12"/>
  </si>
  <si>
    <t>合　計</t>
    <phoneticPr fontId="12"/>
  </si>
  <si>
    <t>調査産業計</t>
    <phoneticPr fontId="12"/>
  </si>
  <si>
    <t>建設業</t>
    <phoneticPr fontId="12"/>
  </si>
  <si>
    <t>製造業</t>
    <phoneticPr fontId="12"/>
  </si>
  <si>
    <t>計</t>
    <rPh sb="0" eb="1">
      <t>ケイ</t>
    </rPh>
    <phoneticPr fontId="12"/>
  </si>
  <si>
    <t>出　勤　日　数</t>
    <phoneticPr fontId="12"/>
  </si>
  <si>
    <t>時間</t>
    <rPh sb="0" eb="2">
      <t>ジカン</t>
    </rPh>
    <phoneticPr fontId="12"/>
  </si>
  <si>
    <t>調査産業計</t>
    <rPh sb="0" eb="2">
      <t>チョウサ</t>
    </rPh>
    <rPh sb="2" eb="4">
      <t>サンギョウ</t>
    </rPh>
    <phoneticPr fontId="12"/>
  </si>
  <si>
    <t>％</t>
    <phoneticPr fontId="12"/>
  </si>
  <si>
    <t>製造業</t>
    <phoneticPr fontId="12"/>
  </si>
  <si>
    <t>産　　業</t>
    <phoneticPr fontId="12"/>
  </si>
  <si>
    <t>調査産業計　　　</t>
    <phoneticPr fontId="12"/>
  </si>
  <si>
    <t>男</t>
    <phoneticPr fontId="12"/>
  </si>
  <si>
    <t>女</t>
    <phoneticPr fontId="12"/>
  </si>
  <si>
    <t>建設業　</t>
    <phoneticPr fontId="12"/>
  </si>
  <si>
    <t>製造業　</t>
    <phoneticPr fontId="12"/>
  </si>
  <si>
    <t>19歳以下</t>
    <rPh sb="3" eb="5">
      <t>イカ</t>
    </rPh>
    <phoneticPr fontId="12"/>
  </si>
  <si>
    <t>20～29歳</t>
    <rPh sb="5" eb="6">
      <t>サイ</t>
    </rPh>
    <phoneticPr fontId="12"/>
  </si>
  <si>
    <t>30～39歳</t>
    <phoneticPr fontId="12"/>
  </si>
  <si>
    <t>40～49歳</t>
    <phoneticPr fontId="12"/>
  </si>
  <si>
    <t>50～54歳</t>
    <phoneticPr fontId="12"/>
  </si>
  <si>
    <t>55～59歳</t>
    <phoneticPr fontId="12"/>
  </si>
  <si>
    <t>60～64歳</t>
    <phoneticPr fontId="12"/>
  </si>
  <si>
    <t>65歳以上</t>
    <rPh sb="2" eb="3">
      <t>サイ</t>
    </rPh>
    <rPh sb="3" eb="5">
      <t>イジョウ</t>
    </rPh>
    <phoneticPr fontId="12"/>
  </si>
  <si>
    <t>年 齢 計</t>
    <rPh sb="0" eb="1">
      <t>トシ</t>
    </rPh>
    <rPh sb="2" eb="3">
      <t>ヨワイ</t>
    </rPh>
    <rPh sb="4" eb="5">
      <t>ケイ</t>
    </rPh>
    <phoneticPr fontId="12"/>
  </si>
  <si>
    <t>（事業所規模１～４人）</t>
  </si>
  <si>
    <t>（事業所規模１～４人，調査産業計）</t>
  </si>
  <si>
    <t>卸売業,小売業</t>
    <rPh sb="2" eb="3">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</si>
  <si>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</si>
  <si>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8" eb="9">
      <t>ギョウ</t>
    </rPh>
    <rPh sb="10" eb="13">
      <t>ゴラクギョウ</t>
    </rPh>
    <phoneticPr fontId="12"/>
  </si>
  <si>
    <t>卸売業,
小売業</t>
    <rPh sb="2" eb="3">
      <t>ギョウ</t>
    </rPh>
    <phoneticPr fontId="12"/>
  </si>
  <si>
    <t>宿泊業,
飲食
サービス業</t>
    <rPh sb="0" eb="2">
      <t>シュクハク</t>
    </rPh>
    <rPh sb="2" eb="3">
      <t>ギョウ</t>
    </rPh>
    <rPh sb="5" eb="7">
      <t>インショク</t>
    </rPh>
    <rPh sb="12" eb="13">
      <t>ギョウ</t>
    </rPh>
    <phoneticPr fontId="12"/>
  </si>
  <si>
    <t>宿泊業，飲食サービス業</t>
    <rPh sb="0" eb="2">
      <t>シュクハク</t>
    </rPh>
    <rPh sb="2" eb="3">
      <t>ギョウ</t>
    </rPh>
    <rPh sb="4" eb="6">
      <t>インショク</t>
    </rPh>
    <rPh sb="10" eb="11">
      <t>ギョウ</t>
    </rPh>
    <phoneticPr fontId="12"/>
  </si>
  <si>
    <t>生活関連サービス業，娯楽業</t>
    <rPh sb="0" eb="2">
      <t>セイカツ</t>
    </rPh>
    <rPh sb="2" eb="4">
      <t>カンレン</t>
    </rPh>
    <rPh sb="10" eb="13">
      <t>ゴラクギョウ</t>
    </rPh>
    <phoneticPr fontId="12"/>
  </si>
  <si>
    <t>卸売業，小売業</t>
    <rPh sb="2" eb="3">
      <t>ワザ</t>
    </rPh>
    <phoneticPr fontId="12"/>
  </si>
  <si>
    <t>卸売業，小売業</t>
    <rPh sb="2" eb="3">
      <t>ギョウ</t>
    </rPh>
    <phoneticPr fontId="12"/>
  </si>
  <si>
    <t>宿泊業，飲食サービス業</t>
    <rPh sb="0" eb="2">
      <t>シュクハク</t>
    </rPh>
    <rPh sb="4" eb="6">
      <t>インショク</t>
    </rPh>
    <rPh sb="10" eb="11">
      <t>ギョウ</t>
    </rPh>
    <phoneticPr fontId="12"/>
  </si>
  <si>
    <t>生活関連サービス業，娯楽業　</t>
    <rPh sb="0" eb="2">
      <t>セイカツ</t>
    </rPh>
    <rPh sb="2" eb="4">
      <t>カンレン</t>
    </rPh>
    <rPh sb="10" eb="13">
      <t>ゴラクギョウ</t>
    </rPh>
    <phoneticPr fontId="12"/>
  </si>
  <si>
    <t>４時間以下</t>
    <phoneticPr fontId="12"/>
  </si>
  <si>
    <t>５時間</t>
    <phoneticPr fontId="12"/>
  </si>
  <si>
    <t>６時間</t>
    <phoneticPr fontId="12"/>
  </si>
  <si>
    <t>７時間</t>
    <phoneticPr fontId="12"/>
  </si>
  <si>
    <t>８時間</t>
    <phoneticPr fontId="12"/>
  </si>
  <si>
    <t>９時間以上</t>
    <phoneticPr fontId="12"/>
  </si>
  <si>
    <t>医療，福祉</t>
    <rPh sb="0" eb="2">
      <t>イリョウ</t>
    </rPh>
    <rPh sb="3" eb="5">
      <t>フクシ</t>
    </rPh>
    <phoneticPr fontId="12"/>
  </si>
  <si>
    <t>医療，
福祉</t>
    <rPh sb="0" eb="2">
      <t>イリョウ</t>
    </rPh>
    <rPh sb="4" eb="6">
      <t>フクシ</t>
    </rPh>
    <phoneticPr fontId="12"/>
  </si>
  <si>
    <t>性・主な産業</t>
    <rPh sb="0" eb="1">
      <t>セイ</t>
    </rPh>
    <rPh sb="2" eb="3">
      <t>オモ</t>
    </rPh>
    <phoneticPr fontId="12"/>
  </si>
  <si>
    <t>通　常　日　１　日　の
実　労　働　時　間</t>
    <rPh sb="0" eb="1">
      <t>ツウ</t>
    </rPh>
    <rPh sb="2" eb="3">
      <t>ツネ</t>
    </rPh>
    <rPh sb="4" eb="5">
      <t>ヒ</t>
    </rPh>
    <rPh sb="8" eb="9">
      <t>ニチ</t>
    </rPh>
    <rPh sb="12" eb="13">
      <t>ジツ</t>
    </rPh>
    <rPh sb="14" eb="15">
      <t>ロウ</t>
    </rPh>
    <rPh sb="16" eb="17">
      <t>ハタラキ</t>
    </rPh>
    <rPh sb="18" eb="19">
      <t>トキ</t>
    </rPh>
    <rPh sb="20" eb="21">
      <t>アイダ</t>
    </rPh>
    <phoneticPr fontId="12"/>
  </si>
  <si>
    <t>性</t>
    <rPh sb="0" eb="1">
      <t>セイ</t>
    </rPh>
    <phoneticPr fontId="12"/>
  </si>
  <si>
    <t>（事業所規模１～４人、調査産業計）</t>
    <phoneticPr fontId="12"/>
  </si>
  <si>
    <t>調 査 産 業 計</t>
    <phoneticPr fontId="12"/>
  </si>
  <si>
    <t>～</t>
    <phoneticPr fontId="12"/>
  </si>
  <si>
    <t>３万円未満</t>
    <rPh sb="1" eb="3">
      <t>マンエン</t>
    </rPh>
    <rPh sb="3" eb="5">
      <t>ミマン</t>
    </rPh>
    <phoneticPr fontId="12"/>
  </si>
  <si>
    <t>きまって支給する
現金給与額階級</t>
    <rPh sb="4" eb="6">
      <t>シキュウ</t>
    </rPh>
    <rPh sb="9" eb="11">
      <t>ゲンキン</t>
    </rPh>
    <rPh sb="11" eb="13">
      <t>キュウヨ</t>
    </rPh>
    <rPh sb="13" eb="14">
      <t>ガク</t>
    </rPh>
    <rPh sb="14" eb="16">
      <t>カイキュウ</t>
    </rPh>
    <phoneticPr fontId="12"/>
  </si>
  <si>
    <t>生活関連
サービス業,
娯楽業</t>
    <rPh sb="0" eb="2">
      <t>セイカツ</t>
    </rPh>
    <rPh sb="2" eb="4">
      <t>カンレン</t>
    </rPh>
    <rPh sb="12" eb="15">
      <t>ゴラクギョウ</t>
    </rPh>
    <phoneticPr fontId="12"/>
  </si>
  <si>
    <t>30万円以上</t>
    <rPh sb="2" eb="4">
      <t>マンエン</t>
    </rPh>
    <rPh sb="4" eb="6">
      <t>イジョウ</t>
    </rPh>
    <phoneticPr fontId="12"/>
  </si>
  <si>
    <t>事業所規模１～４人</t>
    <rPh sb="0" eb="3">
      <t>ジギョウショ</t>
    </rPh>
    <rPh sb="3" eb="5">
      <t>キボ</t>
    </rPh>
    <rPh sb="8" eb="9">
      <t>ニン</t>
    </rPh>
    <phoneticPr fontId="12"/>
  </si>
  <si>
    <t>毎月勤労統計調査全国調査</t>
    <rPh sb="0" eb="2">
      <t>マイツキ</t>
    </rPh>
    <rPh sb="2" eb="4">
      <t>キンロウ</t>
    </rPh>
    <rPh sb="4" eb="6">
      <t>トウケイ</t>
    </rPh>
    <rPh sb="6" eb="8">
      <t>チョウサ</t>
    </rPh>
    <rPh sb="8" eb="10">
      <t>ゼンコク</t>
    </rPh>
    <rPh sb="10" eb="12">
      <t>チョウサ</t>
    </rPh>
    <phoneticPr fontId="12"/>
  </si>
  <si>
    <t>（参考）事業所規模５人以上</t>
    <rPh sb="1" eb="3">
      <t>サンコウ</t>
    </rPh>
    <rPh sb="4" eb="7">
      <t>ジギョウショ</t>
    </rPh>
    <rPh sb="7" eb="9">
      <t>キボ</t>
    </rPh>
    <rPh sb="10" eb="11">
      <t>ニン</t>
    </rPh>
    <rPh sb="11" eb="13">
      <t>イジョウ</t>
    </rPh>
    <phoneticPr fontId="12"/>
  </si>
  <si>
    <t>前年差</t>
    <rPh sb="0" eb="3">
      <t>ゼンネンサ</t>
    </rPh>
    <phoneticPr fontId="12"/>
  </si>
  <si>
    <t>　　　実数値の比を機械的に計算したものであることに注意が必要である。</t>
    <rPh sb="3" eb="5">
      <t>ジッスウ</t>
    </rPh>
    <rPh sb="5" eb="6">
      <t>アタイ</t>
    </rPh>
    <rPh sb="7" eb="8">
      <t>ヒ</t>
    </rPh>
    <rPh sb="9" eb="11">
      <t>キカイ</t>
    </rPh>
    <rPh sb="11" eb="12">
      <t>テキ</t>
    </rPh>
    <rPh sb="13" eb="15">
      <t>ケイサン</t>
    </rPh>
    <phoneticPr fontId="12"/>
  </si>
  <si>
    <t>　　　実数値の差を機械的に計算したものであることに注意が必要である。</t>
    <rPh sb="3" eb="5">
      <t>ジッスウ</t>
    </rPh>
    <rPh sb="5" eb="6">
      <t>アタイ</t>
    </rPh>
    <rPh sb="7" eb="8">
      <t>サ</t>
    </rPh>
    <rPh sb="9" eb="11">
      <t>キカイ</t>
    </rPh>
    <rPh sb="11" eb="12">
      <t>テキ</t>
    </rPh>
    <rPh sb="13" eb="15">
      <t>ケイサン</t>
    </rPh>
    <phoneticPr fontId="12"/>
  </si>
  <si>
    <t>　　　２つの調査結果を機械的に並べたものであることに注意が必要である。</t>
    <rPh sb="6" eb="8">
      <t>チョウサ</t>
    </rPh>
    <rPh sb="8" eb="10">
      <t>ケッカ</t>
    </rPh>
    <rPh sb="11" eb="14">
      <t>キカイテキ</t>
    </rPh>
    <rPh sb="15" eb="16">
      <t>ナラ</t>
    </rPh>
    <rPh sb="26" eb="28">
      <t>チュウイ</t>
    </rPh>
    <rPh sb="29" eb="31">
      <t>ヒツヨウ</t>
    </rPh>
    <phoneticPr fontId="12"/>
  </si>
  <si>
    <t>計</t>
    <rPh sb="0" eb="1">
      <t>ケイ</t>
    </rPh>
    <phoneticPr fontId="12"/>
  </si>
  <si>
    <t>男</t>
    <rPh sb="0" eb="1">
      <t>オトコ</t>
    </rPh>
    <phoneticPr fontId="12"/>
  </si>
  <si>
    <t>女</t>
    <rPh sb="0" eb="1">
      <t>オンナ</t>
    </rPh>
    <phoneticPr fontId="12"/>
  </si>
  <si>
    <t>※１　(　)内は、本調査と令和元年特別調査の両方に回答した事業所のみに限定して、令和元年特別調査を集計した数値である。</t>
    <rPh sb="9" eb="12">
      <t>ホンチョウサ</t>
    </rPh>
    <rPh sb="13" eb="15">
      <t>レイワ</t>
    </rPh>
    <rPh sb="15" eb="17">
      <t>ガンネン</t>
    </rPh>
    <rPh sb="17" eb="19">
      <t>トクベツ</t>
    </rPh>
    <rPh sb="19" eb="21">
      <t>チョウサ</t>
    </rPh>
    <rPh sb="22" eb="24">
      <t>リョウホウ</t>
    </rPh>
    <rPh sb="25" eb="27">
      <t>カイトウ</t>
    </rPh>
    <rPh sb="29" eb="32">
      <t>ジギョウショ</t>
    </rPh>
    <rPh sb="35" eb="37">
      <t>ゲンテイ</t>
    </rPh>
    <rPh sb="40" eb="42">
      <t>レイワ</t>
    </rPh>
    <rPh sb="42" eb="44">
      <t>ガンネン</t>
    </rPh>
    <rPh sb="44" eb="46">
      <t>トクベツ</t>
    </rPh>
    <rPh sb="46" eb="48">
      <t>チョウサ</t>
    </rPh>
    <rPh sb="49" eb="51">
      <t>シュウケイ</t>
    </rPh>
    <rPh sb="53" eb="55">
      <t>スウチ</t>
    </rPh>
    <phoneticPr fontId="12"/>
  </si>
  <si>
    <t>※２　本調査と(　)内の数値を比較する際は、調査期日の違い（本調査は９月調査、令和元年特別調査は７月調査）等の影響は除去できないため、</t>
    <phoneticPr fontId="12"/>
  </si>
  <si>
    <t>参考第１表　性・主な産業、事業所規模別きまって支給する現金給与額</t>
    <rPh sb="0" eb="2">
      <t>サンコウ</t>
    </rPh>
    <rPh sb="6" eb="7">
      <t>セイ</t>
    </rPh>
    <rPh sb="8" eb="9">
      <t>オモ</t>
    </rPh>
    <rPh sb="10" eb="12">
      <t>サンギョウ</t>
    </rPh>
    <rPh sb="13" eb="16">
      <t>ジギョウショ</t>
    </rPh>
    <rPh sb="16" eb="19">
      <t>キボベツ</t>
    </rPh>
    <rPh sb="23" eb="25">
      <t>シキュウ</t>
    </rPh>
    <rPh sb="27" eb="29">
      <t>ゲンキン</t>
    </rPh>
    <rPh sb="29" eb="32">
      <t>キュウヨガク</t>
    </rPh>
    <phoneticPr fontId="12"/>
  </si>
  <si>
    <t>参考第２表　性別１時間当たりきまって支給する現金給与額</t>
    <rPh sb="0" eb="2">
      <t>サンコウ</t>
    </rPh>
    <rPh sb="2" eb="3">
      <t>ダイ</t>
    </rPh>
    <rPh sb="4" eb="5">
      <t>ヒョウ</t>
    </rPh>
    <rPh sb="6" eb="8">
      <t>セイベツ</t>
    </rPh>
    <rPh sb="9" eb="11">
      <t>ジカン</t>
    </rPh>
    <rPh sb="11" eb="12">
      <t>ア</t>
    </rPh>
    <rPh sb="18" eb="20">
      <t>シキュウ</t>
    </rPh>
    <rPh sb="22" eb="24">
      <t>ゲンキン</t>
    </rPh>
    <rPh sb="24" eb="26">
      <t>キュウヨ</t>
    </rPh>
    <rPh sb="26" eb="27">
      <t>ガク</t>
    </rPh>
    <phoneticPr fontId="12"/>
  </si>
  <si>
    <t>参考第４表　性・主な産業別過去１年間に特別に支払われた現金給与額（事業所規模１～４人）</t>
    <rPh sb="0" eb="2">
      <t>サンコウ</t>
    </rPh>
    <rPh sb="2" eb="3">
      <t>ダイ</t>
    </rPh>
    <rPh sb="4" eb="5">
      <t>ヒョウ</t>
    </rPh>
    <rPh sb="6" eb="7">
      <t>セイ</t>
    </rPh>
    <rPh sb="8" eb="9">
      <t>オモ</t>
    </rPh>
    <rPh sb="13" eb="15">
      <t>カコ</t>
    </rPh>
    <phoneticPr fontId="12"/>
  </si>
  <si>
    <t>　　　実数値の比率を機械的に計算したものであることに注意が必要である。</t>
    <rPh sb="3" eb="5">
      <t>ジッスウ</t>
    </rPh>
    <rPh sb="5" eb="6">
      <t>アタイ</t>
    </rPh>
    <rPh sb="7" eb="9">
      <t>ヒリツ</t>
    </rPh>
    <rPh sb="10" eb="12">
      <t>キカイ</t>
    </rPh>
    <rPh sb="12" eb="13">
      <t>テキ</t>
    </rPh>
    <rPh sb="14" eb="16">
      <t>ケイサン</t>
    </rPh>
    <phoneticPr fontId="12"/>
  </si>
  <si>
    <t>令和２年（本調査）</t>
    <rPh sb="0" eb="2">
      <t>レイワ</t>
    </rPh>
    <rPh sb="3" eb="4">
      <t>ネン</t>
    </rPh>
    <rPh sb="5" eb="8">
      <t>ホンチョウサ</t>
    </rPh>
    <phoneticPr fontId="12"/>
  </si>
  <si>
    <t>参考第５表　性・主な産業、事業所規模別出勤日数及び通常日１日の実労働時間</t>
    <rPh sb="0" eb="2">
      <t>サンコウ</t>
    </rPh>
    <rPh sb="2" eb="3">
      <t>ダイ</t>
    </rPh>
    <rPh sb="6" eb="7">
      <t>セイ</t>
    </rPh>
    <rPh sb="8" eb="9">
      <t>オモ</t>
    </rPh>
    <phoneticPr fontId="12"/>
  </si>
  <si>
    <t>参考第６表　性・主な産業、通常日１日の実労働時間別常用労働者構成割合</t>
    <rPh sb="0" eb="2">
      <t>サンコウ</t>
    </rPh>
    <rPh sb="6" eb="7">
      <t>セイ</t>
    </rPh>
    <rPh sb="8" eb="9">
      <t>オモ</t>
    </rPh>
    <rPh sb="32" eb="34">
      <t>ワリアイ</t>
    </rPh>
    <phoneticPr fontId="12"/>
  </si>
  <si>
    <t>令和２年９月
（注３）</t>
    <rPh sb="5" eb="6">
      <t>ガツ</t>
    </rPh>
    <rPh sb="8" eb="9">
      <t>チュウ</t>
    </rPh>
    <phoneticPr fontId="12"/>
  </si>
  <si>
    <t>前年比
（注４）</t>
    <rPh sb="5" eb="6">
      <t>チュウ</t>
    </rPh>
    <phoneticPr fontId="12"/>
  </si>
  <si>
    <t>注：１）令和元年の数値は、本調査と令和元年特別調査の両方に回答した事業所のみに限定して、令和元年特別調査を集計した結果である。</t>
    <rPh sb="4" eb="6">
      <t>レイワ</t>
    </rPh>
    <rPh sb="6" eb="8">
      <t>ガンネン</t>
    </rPh>
    <rPh sb="9" eb="11">
      <t>スウチ</t>
    </rPh>
    <rPh sb="13" eb="16">
      <t>ホンチョウサ</t>
    </rPh>
    <rPh sb="17" eb="19">
      <t>レイワ</t>
    </rPh>
    <rPh sb="19" eb="21">
      <t>ガンネン</t>
    </rPh>
    <rPh sb="21" eb="23">
      <t>トクベツ</t>
    </rPh>
    <rPh sb="23" eb="25">
      <t>チョウサ</t>
    </rPh>
    <rPh sb="26" eb="28">
      <t>リョウホウ</t>
    </rPh>
    <rPh sb="29" eb="31">
      <t>カイトウ</t>
    </rPh>
    <rPh sb="33" eb="36">
      <t>ジギョウショ</t>
    </rPh>
    <rPh sb="39" eb="41">
      <t>ゲンテイ</t>
    </rPh>
    <rPh sb="44" eb="46">
      <t>レイワ</t>
    </rPh>
    <rPh sb="46" eb="48">
      <t>ガンネン</t>
    </rPh>
    <rPh sb="48" eb="50">
      <t>トクベツ</t>
    </rPh>
    <rPh sb="50" eb="52">
      <t>チョウサ</t>
    </rPh>
    <rPh sb="53" eb="55">
      <t>シュウケイ</t>
    </rPh>
    <rPh sb="57" eb="59">
      <t>ケッカ</t>
    </rPh>
    <phoneticPr fontId="12"/>
  </si>
  <si>
    <t>　　３）事業所規模５人以上は、毎月勤労統計調査全国調査令和２年９月分の結果である。</t>
    <rPh sb="27" eb="29">
      <t>レイワ</t>
    </rPh>
    <rPh sb="30" eb="31">
      <t>ネン</t>
    </rPh>
    <rPh sb="32" eb="33">
      <t>ガツ</t>
    </rPh>
    <phoneticPr fontId="12"/>
  </si>
  <si>
    <t>　　５）事業所規模５人以上の男女別の前年比は、実数から算出している。</t>
    <rPh sb="11" eb="13">
      <t>イジョウ</t>
    </rPh>
    <rPh sb="14" eb="17">
      <t>ダンジョベツ</t>
    </rPh>
    <rPh sb="18" eb="21">
      <t>ゼンネンヒ</t>
    </rPh>
    <rPh sb="23" eb="25">
      <t>ジッスウ</t>
    </rPh>
    <rPh sb="27" eb="29">
      <t>サンシュツ</t>
    </rPh>
    <phoneticPr fontId="12"/>
  </si>
  <si>
    <t>令和２年９月
（注３）</t>
    <rPh sb="0" eb="2">
      <t>レイワ</t>
    </rPh>
    <rPh sb="3" eb="4">
      <t>ネン</t>
    </rPh>
    <rPh sb="5" eb="6">
      <t>ガツ</t>
    </rPh>
    <phoneticPr fontId="12"/>
  </si>
  <si>
    <t>令和２年９月
（注３ 注４）</t>
    <rPh sb="0" eb="2">
      <t>レイワ</t>
    </rPh>
    <rPh sb="3" eb="4">
      <t>ネン</t>
    </rPh>
    <rPh sb="5" eb="6">
      <t>ガツ</t>
    </rPh>
    <phoneticPr fontId="12"/>
  </si>
  <si>
    <t>注3</t>
    <rPh sb="0" eb="1">
      <t>チュウ</t>
    </rPh>
    <phoneticPr fontId="12"/>
  </si>
  <si>
    <t>女性労働者の割合（注４）</t>
    <rPh sb="0" eb="2">
      <t>ジョセイ</t>
    </rPh>
    <rPh sb="2" eb="5">
      <t>ロウドウシャ</t>
    </rPh>
    <rPh sb="6" eb="8">
      <t>ワリアイ</t>
    </rPh>
    <rPh sb="9" eb="10">
      <t>チュウ</t>
    </rPh>
    <phoneticPr fontId="12"/>
  </si>
  <si>
    <t>５人以上＝100
としたときの
本調査結果の
比率</t>
    <rPh sb="16" eb="19">
      <t>ホンチョウサ</t>
    </rPh>
    <rPh sb="19" eb="21">
      <t>ケッカ</t>
    </rPh>
    <rPh sb="23" eb="25">
      <t>ヒリツ</t>
    </rPh>
    <phoneticPr fontId="12"/>
  </si>
  <si>
    <t>令和２年
（本調査）
(A)</t>
    <rPh sb="0" eb="2">
      <t>レイワ</t>
    </rPh>
    <rPh sb="3" eb="4">
      <t>ネン</t>
    </rPh>
    <rPh sb="6" eb="7">
      <t>ホン</t>
    </rPh>
    <rPh sb="7" eb="9">
      <t>チョウサ</t>
    </rPh>
    <phoneticPr fontId="12"/>
  </si>
  <si>
    <t>令和元年
（特別集計 注１）
(B)</t>
    <rPh sb="0" eb="2">
      <t>レイワ</t>
    </rPh>
    <rPh sb="2" eb="4">
      <t>ガンネン</t>
    </rPh>
    <rPh sb="6" eb="8">
      <t>トクベツ</t>
    </rPh>
    <rPh sb="8" eb="10">
      <t>シュウケイ</t>
    </rPh>
    <rPh sb="11" eb="12">
      <t>チュウ</t>
    </rPh>
    <phoneticPr fontId="12"/>
  </si>
  <si>
    <t>比率（A/B-1）
（注２）</t>
    <rPh sb="0" eb="2">
      <t>ヒリツ</t>
    </rPh>
    <rPh sb="11" eb="12">
      <t>チュウ</t>
    </rPh>
    <phoneticPr fontId="12"/>
  </si>
  <si>
    <t xml:space="preserve">　　２）調査期日の違い（本調査は９月調査、令和元年特別調査は７月調査）等の影響は除去できないため、
</t>
    <rPh sb="18" eb="20">
      <t>チョウサ</t>
    </rPh>
    <rPh sb="32" eb="34">
      <t>チョウサ</t>
    </rPh>
    <rPh sb="37" eb="39">
      <t>エイキョウ</t>
    </rPh>
    <phoneticPr fontId="12"/>
  </si>
  <si>
    <t>令和２年
（本調査）
(A)</t>
    <rPh sb="0" eb="2">
      <t>レイワ</t>
    </rPh>
    <rPh sb="3" eb="4">
      <t>ネン</t>
    </rPh>
    <rPh sb="6" eb="9">
      <t>ホンチョウサ</t>
    </rPh>
    <phoneticPr fontId="12"/>
  </si>
  <si>
    <t>令和元年
（特別集計 注１）
(B)</t>
    <rPh sb="0" eb="2">
      <t>レイワ</t>
    </rPh>
    <rPh sb="2" eb="4">
      <t>ガンネン</t>
    </rPh>
    <rPh sb="6" eb="8">
      <t>トクベツ</t>
    </rPh>
    <rPh sb="8" eb="10">
      <t>シュウケイ</t>
    </rPh>
    <phoneticPr fontId="12"/>
  </si>
  <si>
    <t>比率（A/B-1）
（注２）</t>
    <rPh sb="0" eb="2">
      <t>ヒリツ</t>
    </rPh>
    <phoneticPr fontId="12"/>
  </si>
  <si>
    <t>差（A-B）
（注２）</t>
    <rPh sb="0" eb="1">
      <t>サ</t>
    </rPh>
    <phoneticPr fontId="12"/>
  </si>
  <si>
    <t>令和元年
（特別集計
注１）(B)</t>
    <rPh sb="0" eb="2">
      <t>レイワ</t>
    </rPh>
    <rPh sb="2" eb="4">
      <t>ガンネン</t>
    </rPh>
    <rPh sb="6" eb="8">
      <t>トクベツ</t>
    </rPh>
    <rPh sb="8" eb="10">
      <t>シュウケイ</t>
    </rPh>
    <phoneticPr fontId="12"/>
  </si>
  <si>
    <t>差（A-B）
（注２）</t>
    <rPh sb="0" eb="1">
      <t>サ</t>
    </rPh>
    <phoneticPr fontId="12"/>
  </si>
  <si>
    <t>令和元年
（特別集計
注１）(B)</t>
    <rPh sb="11" eb="12">
      <t>チュウ</t>
    </rPh>
    <phoneticPr fontId="12"/>
  </si>
  <si>
    <t>差（A-B）
（注２）</t>
    <rPh sb="0" eb="1">
      <t>サ</t>
    </rPh>
    <rPh sb="8" eb="9">
      <t>チュウ</t>
    </rPh>
    <phoneticPr fontId="12"/>
  </si>
  <si>
    <t>ポイント</t>
    <phoneticPr fontId="12"/>
  </si>
  <si>
    <t>ポイント</t>
    <phoneticPr fontId="12"/>
  </si>
  <si>
    <t>注：１）令和元年の数値は、本調査と令和元年特別調査の両方に回答した事業所のみに限定して、令和元年特別調査を集計した結果である。</t>
    <rPh sb="0" eb="1">
      <t>チュウ</t>
    </rPh>
    <rPh sb="4" eb="6">
      <t>レイワ</t>
    </rPh>
    <rPh sb="6" eb="8">
      <t>ガンネン</t>
    </rPh>
    <rPh sb="9" eb="11">
      <t>スウチ</t>
    </rPh>
    <rPh sb="13" eb="16">
      <t>ホンチョウサ</t>
    </rPh>
    <rPh sb="17" eb="19">
      <t>レイワ</t>
    </rPh>
    <rPh sb="19" eb="21">
      <t>ガンネン</t>
    </rPh>
    <rPh sb="21" eb="23">
      <t>トクベツ</t>
    </rPh>
    <rPh sb="23" eb="25">
      <t>チョウサ</t>
    </rPh>
    <rPh sb="26" eb="28">
      <t>リョウホウ</t>
    </rPh>
    <rPh sb="29" eb="31">
      <t>カイトウ</t>
    </rPh>
    <rPh sb="33" eb="36">
      <t>ジギョウショ</t>
    </rPh>
    <rPh sb="39" eb="41">
      <t>ゲンテイ</t>
    </rPh>
    <rPh sb="44" eb="46">
      <t>レイワ</t>
    </rPh>
    <rPh sb="46" eb="48">
      <t>ガンネン</t>
    </rPh>
    <rPh sb="48" eb="50">
      <t>トクベツ</t>
    </rPh>
    <rPh sb="50" eb="52">
      <t>チョウサ</t>
    </rPh>
    <rPh sb="53" eb="55">
      <t>シュウケイ</t>
    </rPh>
    <rPh sb="57" eb="59">
      <t>ケッカ</t>
    </rPh>
    <phoneticPr fontId="12"/>
  </si>
  <si>
    <t>　　２）調査期日の違い（本調査は９月調査、令和元年特別調査は７月調査）等の影響は除去できないため、</t>
    <rPh sb="18" eb="20">
      <t>チョウサ</t>
    </rPh>
    <rPh sb="32" eb="34">
      <t>チョウサ</t>
    </rPh>
    <rPh sb="37" eb="39">
      <t>エイキョウ</t>
    </rPh>
    <phoneticPr fontId="12"/>
  </si>
  <si>
    <t>　　　　実数値の比率及び差を機械的に計算したものであることに注意が必要である。</t>
    <rPh sb="4" eb="6">
      <t>ジッスウ</t>
    </rPh>
    <rPh sb="6" eb="7">
      <t>アタイ</t>
    </rPh>
    <rPh sb="8" eb="10">
      <t>ヒリツ</t>
    </rPh>
    <rPh sb="10" eb="11">
      <t>オヨ</t>
    </rPh>
    <rPh sb="12" eb="13">
      <t>サ</t>
    </rPh>
    <rPh sb="14" eb="16">
      <t>キカイ</t>
    </rPh>
    <rPh sb="16" eb="17">
      <t>テキ</t>
    </rPh>
    <rPh sb="18" eb="20">
      <t>ケイサン</t>
    </rPh>
    <phoneticPr fontId="12"/>
  </si>
  <si>
    <t>　　　　過去１年に特別に支払われた現金給与総額の割合である。</t>
    <phoneticPr fontId="12"/>
  </si>
  <si>
    <t>参考第８表　年齢階級、性別短時間労働者の割合</t>
    <rPh sb="0" eb="2">
      <t>サンコウ</t>
    </rPh>
    <rPh sb="2" eb="3">
      <t>ダイ</t>
    </rPh>
    <rPh sb="6" eb="8">
      <t>ネンレイ</t>
    </rPh>
    <rPh sb="8" eb="10">
      <t>カイキュウ</t>
    </rPh>
    <rPh sb="11" eb="13">
      <t>セイベツ</t>
    </rPh>
    <rPh sb="13" eb="16">
      <t>タンジカン</t>
    </rPh>
    <rPh sb="16" eb="19">
      <t>ロウドウシャ</t>
    </rPh>
    <rPh sb="20" eb="22">
      <t>ワリアイ</t>
    </rPh>
    <phoneticPr fontId="12"/>
  </si>
  <si>
    <t>　　３）「その他」とは、「鉱業，採石業，砂利採取業」、「電気・ガス・熱供給・水道業」、「情報通信業」、「運輸業，郵便業」、</t>
    <rPh sb="7" eb="8">
      <t>タ</t>
    </rPh>
    <rPh sb="16" eb="18">
      <t>サイセキ</t>
    </rPh>
    <rPh sb="18" eb="19">
      <t>ギョウ</t>
    </rPh>
    <rPh sb="20" eb="22">
      <t>ジャリ</t>
    </rPh>
    <rPh sb="22" eb="24">
      <t>サイシュ</t>
    </rPh>
    <rPh sb="24" eb="25">
      <t>ギョウ</t>
    </rPh>
    <rPh sb="44" eb="46">
      <t>ジョウホウ</t>
    </rPh>
    <rPh sb="46" eb="49">
      <t>ツウシンギョウ</t>
    </rPh>
    <rPh sb="52" eb="54">
      <t>ウンユ</t>
    </rPh>
    <rPh sb="54" eb="55">
      <t>ギョウ</t>
    </rPh>
    <rPh sb="56" eb="58">
      <t>ユウビン</t>
    </rPh>
    <rPh sb="58" eb="59">
      <t>ギョウ</t>
    </rPh>
    <phoneticPr fontId="12"/>
  </si>
  <si>
    <t>　　　  「金融業，保険業」、「不動産業，物品賃貸業」、「学術研究，専門・技術サービス業」、「教育，学習支援業」、</t>
    <rPh sb="21" eb="23">
      <t>ブッピン</t>
    </rPh>
    <rPh sb="23" eb="26">
      <t>チンタイギョウ</t>
    </rPh>
    <rPh sb="29" eb="31">
      <t>ガクジュツ</t>
    </rPh>
    <rPh sb="31" eb="33">
      <t>ケンキュウ</t>
    </rPh>
    <rPh sb="34" eb="36">
      <t>センモン</t>
    </rPh>
    <rPh sb="37" eb="39">
      <t>ギジュツ</t>
    </rPh>
    <rPh sb="43" eb="44">
      <t>ギョウ</t>
    </rPh>
    <rPh sb="47" eb="49">
      <t>キョウイク</t>
    </rPh>
    <rPh sb="50" eb="52">
      <t>ガクシュウ</t>
    </rPh>
    <rPh sb="52" eb="54">
      <t>シエン</t>
    </rPh>
    <rPh sb="54" eb="55">
      <t>ギョウ</t>
    </rPh>
    <phoneticPr fontId="12"/>
  </si>
  <si>
    <t>　　　  「複合サービス事業」、「サービス業（他に分類されないもの）」の合計である。</t>
    <rPh sb="23" eb="24">
      <t>タ</t>
    </rPh>
    <rPh sb="25" eb="27">
      <t>ブンルイ</t>
    </rPh>
    <phoneticPr fontId="12"/>
  </si>
  <si>
    <t>　　４）「女性労働者の割合」は、産業ごとの常用労働者数に対する女性労働者数の割合である。</t>
    <rPh sb="31" eb="33">
      <t>ジョセイ</t>
    </rPh>
    <rPh sb="33" eb="36">
      <t>ロウドウシャ</t>
    </rPh>
    <rPh sb="36" eb="37">
      <t>スウ</t>
    </rPh>
    <phoneticPr fontId="12"/>
  </si>
  <si>
    <t>注：１）(　 )内は、本調査と令和元年特別調査の両年に回答した事業所のみに限定して、令和元年特別調査を集計した数値である。</t>
    <rPh sb="0" eb="1">
      <t>チュウ</t>
    </rPh>
    <rPh sb="11" eb="14">
      <t>ホンチョウサ</t>
    </rPh>
    <rPh sb="15" eb="17">
      <t>レイワ</t>
    </rPh>
    <rPh sb="17" eb="19">
      <t>ガンネン</t>
    </rPh>
    <rPh sb="19" eb="21">
      <t>トクベツ</t>
    </rPh>
    <rPh sb="21" eb="23">
      <t>チョウサ</t>
    </rPh>
    <rPh sb="24" eb="26">
      <t>リョウネン</t>
    </rPh>
    <rPh sb="27" eb="29">
      <t>カイトウ</t>
    </rPh>
    <rPh sb="31" eb="34">
      <t>ジギョウショ</t>
    </rPh>
    <rPh sb="37" eb="39">
      <t>ゲンテイ</t>
    </rPh>
    <rPh sb="42" eb="44">
      <t>レイワ</t>
    </rPh>
    <rPh sb="44" eb="46">
      <t>ガンネン</t>
    </rPh>
    <rPh sb="46" eb="48">
      <t>トクベツ</t>
    </rPh>
    <rPh sb="48" eb="50">
      <t>チョウサ</t>
    </rPh>
    <rPh sb="51" eb="53">
      <t>シュウケイ</t>
    </rPh>
    <rPh sb="55" eb="57">
      <t>スウチ</t>
    </rPh>
    <phoneticPr fontId="12"/>
  </si>
  <si>
    <t>　　２）本調査と（　）内の数値を比較する際は、調査期日の違い（本調査は９月調査、令和元年特別調査は７月調査）等の影響は除去できないため、</t>
    <phoneticPr fontId="12"/>
  </si>
  <si>
    <t>　　３）通常日１日の実労働時間の１時間未満の端数については、労働者ごとに30分以上は切り上げ、30分未満は切り捨てて集計している。</t>
    <rPh sb="4" eb="7">
      <t>ツウジョウビ</t>
    </rPh>
    <rPh sb="8" eb="9">
      <t>ニチ</t>
    </rPh>
    <rPh sb="10" eb="13">
      <t>ジツロウドウ</t>
    </rPh>
    <rPh sb="13" eb="15">
      <t>ジカン</t>
    </rPh>
    <rPh sb="17" eb="19">
      <t>ジカン</t>
    </rPh>
    <rPh sb="19" eb="21">
      <t>ミマン</t>
    </rPh>
    <rPh sb="22" eb="24">
      <t>ハスウ</t>
    </rPh>
    <rPh sb="30" eb="33">
      <t>ロウドウシャ</t>
    </rPh>
    <rPh sb="38" eb="39">
      <t>フン</t>
    </rPh>
    <rPh sb="39" eb="41">
      <t>イジョウ</t>
    </rPh>
    <rPh sb="42" eb="43">
      <t>キ</t>
    </rPh>
    <rPh sb="44" eb="45">
      <t>ア</t>
    </rPh>
    <rPh sb="49" eb="50">
      <t>フン</t>
    </rPh>
    <rPh sb="50" eb="52">
      <t>ミマン</t>
    </rPh>
    <rPh sb="53" eb="54">
      <t>キ</t>
    </rPh>
    <rPh sb="55" eb="56">
      <t>ス</t>
    </rPh>
    <rPh sb="58" eb="60">
      <t>シュウケイ</t>
    </rPh>
    <phoneticPr fontId="12"/>
  </si>
  <si>
    <t>　　４）事業所規模５人以上における通常日１日の実労働時間は、月間総実労働時間を出勤日数で除したものである。</t>
    <rPh sb="17" eb="20">
      <t>ツウジョウビ</t>
    </rPh>
    <rPh sb="21" eb="22">
      <t>ニチ</t>
    </rPh>
    <rPh sb="23" eb="26">
      <t>ジツロウドウ</t>
    </rPh>
    <rPh sb="26" eb="28">
      <t>ジカン</t>
    </rPh>
    <rPh sb="30" eb="32">
      <t>ゲッカン</t>
    </rPh>
    <rPh sb="32" eb="33">
      <t>ソウ</t>
    </rPh>
    <rPh sb="33" eb="36">
      <t>ジツロウドウ</t>
    </rPh>
    <rPh sb="36" eb="38">
      <t>ジカン</t>
    </rPh>
    <rPh sb="39" eb="41">
      <t>シュッキン</t>
    </rPh>
    <rPh sb="41" eb="43">
      <t>ニッスウ</t>
    </rPh>
    <rPh sb="44" eb="45">
      <t>ジョ</t>
    </rPh>
    <phoneticPr fontId="12"/>
  </si>
  <si>
    <t>支　給　割　合（注４）</t>
    <rPh sb="0" eb="1">
      <t>シ</t>
    </rPh>
    <rPh sb="2" eb="3">
      <t>キュウ</t>
    </rPh>
    <rPh sb="4" eb="5">
      <t>ワリ</t>
    </rPh>
    <rPh sb="6" eb="7">
      <t>ゴウ</t>
    </rPh>
    <phoneticPr fontId="12"/>
  </si>
  <si>
    <t>実　額（注３）</t>
    <rPh sb="0" eb="1">
      <t>ジツ</t>
    </rPh>
    <rPh sb="2" eb="3">
      <t>ガク</t>
    </rPh>
    <phoneticPr fontId="12"/>
  </si>
  <si>
    <t>　　４）支給割合は、常用労働者１人当たりの令和２年９月（令和元年においては令和元年７月）のきまって支給する現金給与額に対する、</t>
    <rPh sb="4" eb="6">
      <t>シキュウ</t>
    </rPh>
    <rPh sb="6" eb="8">
      <t>ワリアイ</t>
    </rPh>
    <rPh sb="10" eb="12">
      <t>ジョウヨウ</t>
    </rPh>
    <rPh sb="12" eb="15">
      <t>ロウドウシャ</t>
    </rPh>
    <rPh sb="16" eb="17">
      <t>ニン</t>
    </rPh>
    <rPh sb="17" eb="18">
      <t>ア</t>
    </rPh>
    <rPh sb="21" eb="23">
      <t>レイワ</t>
    </rPh>
    <rPh sb="24" eb="25">
      <t>ネン</t>
    </rPh>
    <rPh sb="26" eb="27">
      <t>ガツ</t>
    </rPh>
    <rPh sb="28" eb="30">
      <t>レイワ</t>
    </rPh>
    <rPh sb="30" eb="32">
      <t>ガンネン</t>
    </rPh>
    <rPh sb="37" eb="39">
      <t>レイワ</t>
    </rPh>
    <rPh sb="39" eb="41">
      <t>ガンネン</t>
    </rPh>
    <rPh sb="42" eb="43">
      <t>ガツ</t>
    </rPh>
    <rPh sb="49" eb="51">
      <t>シキュウ</t>
    </rPh>
    <rPh sb="53" eb="55">
      <t>ゲンキン</t>
    </rPh>
    <rPh sb="55" eb="58">
      <t>キュウヨガク</t>
    </rPh>
    <rPh sb="59" eb="60">
      <t>タイ</t>
    </rPh>
    <phoneticPr fontId="12"/>
  </si>
  <si>
    <t>　　３）実額は、令和元年10月１日から令和２年９月30日まで（令和元年においては平成30年８月１日から令和元年７月31日まで）の１年間分の数値である。</t>
    <phoneticPr fontId="12"/>
  </si>
  <si>
    <t xml:space="preserve">注５   -1.3 </t>
  </si>
  <si>
    <t xml:space="preserve">注５     0.6 </t>
  </si>
  <si>
    <t>　　　  数値の差を機械的に計算したものであることに注意が必要である。</t>
    <rPh sb="5" eb="7">
      <t>スウチ</t>
    </rPh>
    <rPh sb="6" eb="7">
      <t>アタイ</t>
    </rPh>
    <rPh sb="8" eb="9">
      <t>サ</t>
    </rPh>
    <rPh sb="10" eb="12">
      <t>キカイ</t>
    </rPh>
    <rPh sb="12" eb="13">
      <t>テキ</t>
    </rPh>
    <rPh sb="14" eb="16">
      <t>ケイサン</t>
    </rPh>
    <phoneticPr fontId="12"/>
  </si>
  <si>
    <t>　　　　数値の差を機械的に計算したものであることに注意が必要である。</t>
    <rPh sb="4" eb="6">
      <t>スウチ</t>
    </rPh>
    <rPh sb="5" eb="6">
      <t>アタイ</t>
    </rPh>
    <rPh sb="7" eb="8">
      <t>サ</t>
    </rPh>
    <rPh sb="9" eb="11">
      <t>キカイ</t>
    </rPh>
    <rPh sb="11" eb="12">
      <t>テキ</t>
    </rPh>
    <rPh sb="13" eb="15">
      <t>ケイサン</t>
    </rPh>
    <phoneticPr fontId="12"/>
  </si>
  <si>
    <t>　　４）事業所規模５人以上の前年比は、指数から算出している。</t>
    <rPh sb="14" eb="17">
      <t>ゼンネンヒ</t>
    </rPh>
    <rPh sb="19" eb="21">
      <t>シスウ</t>
    </rPh>
    <rPh sb="23" eb="25">
      <t>サンシュツ</t>
    </rPh>
    <phoneticPr fontId="12"/>
  </si>
  <si>
    <t>参考第３表　性・主な産業、きまって支給する現金給与額階級別常用労働者の構成割合（事業所規模１～４人）</t>
    <rPh sb="0" eb="2">
      <t>サンコウ</t>
    </rPh>
    <rPh sb="2" eb="3">
      <t>ダイ</t>
    </rPh>
    <rPh sb="4" eb="5">
      <t>ヒョウ</t>
    </rPh>
    <rPh sb="6" eb="7">
      <t>セイ</t>
    </rPh>
    <rPh sb="8" eb="9">
      <t>オモ</t>
    </rPh>
    <rPh sb="10" eb="12">
      <t>サンギョウ</t>
    </rPh>
    <rPh sb="17" eb="19">
      <t>シキュウ</t>
    </rPh>
    <rPh sb="21" eb="23">
      <t>ゲンキン</t>
    </rPh>
    <rPh sb="23" eb="25">
      <t>キュウヨ</t>
    </rPh>
    <rPh sb="25" eb="26">
      <t>ガク</t>
    </rPh>
    <rPh sb="26" eb="28">
      <t>カイキュウ</t>
    </rPh>
    <rPh sb="28" eb="29">
      <t>ベツ</t>
    </rPh>
    <rPh sb="29" eb="31">
      <t>ジョウヨウ</t>
    </rPh>
    <rPh sb="31" eb="34">
      <t>ロウドウシャ</t>
    </rPh>
    <rPh sb="35" eb="37">
      <t>コウセイ</t>
    </rPh>
    <rPh sb="37" eb="39">
      <t>ワリアイ</t>
    </rPh>
    <phoneticPr fontId="12"/>
  </si>
  <si>
    <t>（単位：％）</t>
    <rPh sb="1" eb="3">
      <t>タンイ</t>
    </rPh>
    <phoneticPr fontId="12"/>
  </si>
  <si>
    <t>参考第７表　性別常用労働者の産業別構成割合及び産業別女性労働者の割合</t>
    <rPh sb="0" eb="2">
      <t>サンコウ</t>
    </rPh>
    <rPh sb="2" eb="3">
      <t>ミオ</t>
    </rPh>
    <rPh sb="6" eb="8">
      <t>セイベツ</t>
    </rPh>
    <rPh sb="8" eb="10">
      <t>ジョウヨウ</t>
    </rPh>
    <rPh sb="10" eb="13">
      <t>ロウドウシャ</t>
    </rPh>
    <rPh sb="14" eb="17">
      <t>サンギョウベツ</t>
    </rPh>
    <rPh sb="17" eb="19">
      <t>コウセイ</t>
    </rPh>
    <rPh sb="19" eb="21">
      <t>ワリアイ</t>
    </rPh>
    <rPh sb="21" eb="22">
      <t>オヨ</t>
    </rPh>
    <rPh sb="23" eb="26">
      <t>サンギョウベツ</t>
    </rPh>
    <rPh sb="26" eb="28">
      <t>ジョセイ</t>
    </rPh>
    <rPh sb="28" eb="31">
      <t>ロウドウシャ</t>
    </rPh>
    <rPh sb="32" eb="34">
      <t>ワリアイ</t>
    </rPh>
    <phoneticPr fontId="12"/>
  </si>
  <si>
    <t>　　３）数値は、令和２年９月末日現在（令和元年においては、令和元年７月末日）における性、年齢階級別の常用労働者数に対する短時間労働者数の割合である。</t>
    <rPh sb="8" eb="10">
      <t>レイワ</t>
    </rPh>
    <rPh sb="11" eb="12">
      <t>ネン</t>
    </rPh>
    <rPh sb="13" eb="15">
      <t>ガツマツ</t>
    </rPh>
    <rPh sb="15" eb="16">
      <t>ジツ</t>
    </rPh>
    <rPh sb="16" eb="18">
      <t>ゲンザイ</t>
    </rPh>
    <rPh sb="19" eb="21">
      <t>レイワ</t>
    </rPh>
    <rPh sb="21" eb="23">
      <t>ガンネン</t>
    </rPh>
    <rPh sb="29" eb="31">
      <t>レイワ</t>
    </rPh>
    <rPh sb="31" eb="33">
      <t>ガンネン</t>
    </rPh>
    <rPh sb="34" eb="35">
      <t>ガツ</t>
    </rPh>
    <rPh sb="35" eb="37">
      <t>マツジツ</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</si>
</sst>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2" formatCode="_ &quot;¥&quot;* #,##0_ ;_ &quot;¥&quot;* \-#,##0_ ;_ &quot;¥&quot;* &quot;-&quot;_ ;_ @_ "/>
    <numFmt numFmtId="41" formatCode="_ * #,##0_ ;_ * \-#,##0_ ;_ * &quot;-&quot;_ ;_ @_ "/>
    <numFmt numFmtId="176" formatCode="0.0"/>
    <numFmt numFmtId="177" formatCode="\(??0.0\);\(?\-0.0\)"/>
    <numFmt numFmtId="178" formatCode="#,##0.0;[Red]\-#,##0.0"/>
    <numFmt numFmtId="179" formatCode="\(?0.00\);\(\-0.00\)"/>
    <numFmt numFmtId="180" formatCode="0.0\ "/>
    <numFmt numFmtId="181" formatCode="#,##0_);[Red]\(#,##0\)"/>
    <numFmt numFmtId="182" formatCode="0.0_ "/>
    <numFmt numFmtId="183" formatCode="0.00_ "/>
    <numFmt numFmtId="184" formatCode="0.0_);[Red]\(0.0\)"/>
    <numFmt numFmtId="185" formatCode="#,##0.0_);[Red]\(#,##0.0\)"/>
    <numFmt numFmtId="186" formatCode="#,##0.0"/>
    <numFmt numFmtId="187" formatCode="#,##0_ "/>
    <numFmt numFmtId="188" formatCode="#,##0.0_ "/>
    <numFmt numFmtId="189" formatCode="\(#,#00.0\)"/>
    <numFmt numFmtId="190" formatCode="\(#,##0.0\)"/>
  </numFmts>
  <fonts count="23"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6"/>
      <name val="ＭＳ ゴシック"/>
      <family val="3"/>
      <charset val="128"/>
    </font>
    <font>
      <sz val="11"/>
      <name val="ＭＳ ゴシック"/>
      <family val="3"/>
      <charset val="128"/>
    </font>
    <font>
      <b/>
      <sz val="11"/>
      <name val="ＭＳ ゴシック"/>
      <family val="3"/>
      <charset val="128"/>
    </font>
    <font>
      <sz val="24"/>
      <name val="ＭＳ ゴシック"/>
      <family val="3"/>
      <charset val="128"/>
    </font>
    <font>
      <sz val="9"/>
      <name val="ＭＳ Ｐゴシック"/>
      <family val="3"/>
      <charset val="128"/>
    </font>
    <font>
      <sz val="6"/>
      <name val="ＭＳ 明朝"/>
      <family val="1"/>
      <charset val="128"/>
    </font>
    <font>
      <sz val="11"/>
      <name val="ＭＳ Ｐゴシック"/>
      <family val="3"/>
      <charset val="128"/>
    </font>
    <font>
      <sz val="10"/>
      <name val="HGSｺﾞｼｯｸM"/>
      <family val="3"/>
      <charset val="128"/>
    </font>
    <font>
      <sz val="8"/>
      <name val="HGSｺﾞｼｯｸM"/>
      <family val="3"/>
      <charset val="128"/>
    </font>
    <font>
      <sz val="7"/>
      <name val="HGSｺﾞｼｯｸM"/>
      <family val="3"/>
      <charset val="128"/>
    </font>
    <font>
      <sz val="11"/>
      <name val="HGSｺﾞｼｯｸM"/>
      <family val="3"/>
      <charset val="128"/>
    </font>
    <font>
      <vertAlign val="superscript"/>
      <sz val="10"/>
      <name val="HGSｺﾞｼｯｸM"/>
      <family val="3"/>
      <charset val="128"/>
    </font>
    <font>
      <sz val="12"/>
      <name val="HGSｺﾞｼｯｸM"/>
      <family val="3"/>
      <charset val="128"/>
    </font>
    <font>
      <sz val="11"/>
      <color theme="1"/>
      <name val="ＭＳ 明朝"/>
      <family val="1"/>
      <charset val="128"/>
    </font>
    <font>
      <sz val="9"/>
      <name val="HGSｺﾞｼｯｸM"/>
      <family val="3"/>
      <charset val="128"/>
    </font>
    <font>
      <sz val="11"/>
      <color indexed="10"/>
      <name val="HGS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right style="thin">
        <color indexed="64"/>
      </right>
      <top/>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38" fontId="6" fillId="0" borderId="0" applyFont="0" applyFill="0" applyBorder="0" applyAlignment="0" applyProtection="0"/>
    <xf numFmtId="0" fontId="11" fillId="0" borderId="0"/>
    <xf numFmtId="0" fontId="11" fillId="0" borderId="0"/>
    <xf numFmtId="0" fontId="13"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3" fillId="0" borderId="0">
      <alignment vertical="center"/>
    </xf>
    <xf numFmtId="0" fontId="1" fillId="0" borderId="0">
      <alignment vertical="center"/>
    </xf>
    <xf numFmtId="0" fontId="20" fillId="0" borderId="0">
      <alignment vertical="center"/>
    </xf>
    <xf numFmtId="0" fontId="8" fillId="0" borderId="0">
      <alignment vertical="center"/>
    </xf>
  </cellStyleXfs>
  <cellXfs count="378">
    <xf numFmtId="0" fontId="0" fillId="0" borderId="0" xfId="0"/>
    <xf numFmtId="0" fontId="0" fillId="0" borderId="0" xfId="0" quotePrefix="1" applyAlignment="1">
      <alignment horizontal="left"/>
    </xf>
    <xf numFmtId="176" fontId="0" fillId="0" borderId="0" xfId="0" applyNumberFormat="1"/>
    <xf numFmtId="0" fontId="0" fillId="0" borderId="1" xfId="0" applyBorder="1"/>
    <xf numFmtId="3" fontId="9" fillId="0" borderId="0" xfId="0" applyNumberFormat="1" applyFont="1" applyAlignment="1">
      <alignment horizontal="centerContinuous"/>
    </xf>
    <xf numFmtId="3" fontId="0" fillId="0" borderId="0" xfId="0" applyNumberFormat="1" applyAlignment="1">
      <alignment horizontal="centerContinuous"/>
    </xf>
    <xf numFmtId="3" fontId="9" fillId="0" borderId="0" xfId="0" applyNumberFormat="1" applyFont="1"/>
    <xf numFmtId="3" fontId="0" fillId="0" borderId="0" xfId="0" applyNumberFormat="1"/>
    <xf numFmtId="3" fontId="0" fillId="0" borderId="0" xfId="0" applyNumberFormat="1" applyAlignment="1">
      <alignment horizontal="right"/>
    </xf>
    <xf numFmtId="0" fontId="0" fillId="0" borderId="2" xfId="0" applyBorder="1" applyAlignment="1">
      <alignment horizontal="centerContinuous"/>
    </xf>
    <xf numFmtId="3" fontId="6" fillId="0" borderId="3" xfId="0" quotePrefix="1" applyNumberFormat="1" applyFont="1" applyBorder="1" applyAlignment="1">
      <alignment horizontal="centerContinuous"/>
    </xf>
    <xf numFmtId="3" fontId="0" fillId="0" borderId="4" xfId="0" quotePrefix="1" applyNumberFormat="1" applyBorder="1" applyAlignment="1">
      <alignment horizontal="centerContinuous"/>
    </xf>
    <xf numFmtId="3" fontId="0" fillId="0" borderId="4" xfId="0" applyNumberFormat="1" applyBorder="1" applyAlignment="1"/>
    <xf numFmtId="3" fontId="0" fillId="0" borderId="5" xfId="0" applyNumberFormat="1" applyBorder="1" applyAlignment="1"/>
    <xf numFmtId="0" fontId="0" fillId="0" borderId="6" xfId="0" applyBorder="1" applyAlignment="1">
      <alignment horizontal="center"/>
    </xf>
    <xf numFmtId="3" fontId="6" fillId="0" borderId="7" xfId="0" applyNumberFormat="1" applyFont="1" applyBorder="1" applyAlignment="1">
      <alignment horizontal="center"/>
    </xf>
    <xf numFmtId="3" fontId="0" fillId="0" borderId="7" xfId="0" applyNumberFormat="1" applyBorder="1" applyAlignment="1">
      <alignment horizontal="center"/>
    </xf>
    <xf numFmtId="38" fontId="6" fillId="0" borderId="0" xfId="1" applyFont="1"/>
    <xf numFmtId="38" fontId="0" fillId="0" borderId="0" xfId="0" applyNumberFormat="1"/>
    <xf numFmtId="178" fontId="0" fillId="0" borderId="0" xfId="0" applyNumberFormat="1"/>
    <xf numFmtId="0" fontId="0" fillId="0" borderId="1" xfId="0" quotePrefix="1" applyBorder="1"/>
    <xf numFmtId="38" fontId="6" fillId="0" borderId="0" xfId="1" applyFont="1" applyBorder="1" applyAlignment="1">
      <alignment horizontal="right"/>
    </xf>
    <xf numFmtId="3" fontId="6" fillId="0" borderId="0" xfId="0" applyNumberFormat="1" applyFont="1" applyBorder="1" applyAlignment="1">
      <alignment horizontal="right"/>
    </xf>
    <xf numFmtId="3" fontId="6" fillId="0" borderId="0" xfId="0" applyNumberFormat="1" applyFont="1" applyAlignment="1">
      <alignment horizontal="right"/>
    </xf>
    <xf numFmtId="176" fontId="6" fillId="0" borderId="0" xfId="1" applyNumberFormat="1"/>
    <xf numFmtId="0" fontId="7" fillId="0" borderId="0" xfId="0" applyFont="1" applyAlignment="1"/>
    <xf numFmtId="0" fontId="0" fillId="0" borderId="0" xfId="0" applyAlignment="1">
      <alignment horizontal="center"/>
    </xf>
    <xf numFmtId="0" fontId="0" fillId="0" borderId="1" xfId="0" applyBorder="1" applyAlignment="1">
      <alignment horizontal="center"/>
    </xf>
    <xf numFmtId="0" fontId="10" fillId="0" borderId="0" xfId="0" applyFont="1" applyAlignment="1">
      <alignment horizontal="center"/>
    </xf>
    <xf numFmtId="0" fontId="14" fillId="3" borderId="9" xfId="0" applyFont="1" applyFill="1" applyBorder="1" applyAlignment="1">
      <alignment vertical="center"/>
    </xf>
    <xf numFmtId="0" fontId="14" fillId="3" borderId="0" xfId="0" applyFont="1" applyFill="1" applyBorder="1" applyAlignment="1">
      <alignment horizontal="distributed" vertical="center"/>
    </xf>
    <xf numFmtId="0" fontId="14" fillId="3" borderId="13" xfId="0" applyFont="1" applyFill="1" applyBorder="1" applyAlignment="1">
      <alignment horizontal="right" vertical="center"/>
    </xf>
    <xf numFmtId="0" fontId="14" fillId="3" borderId="14" xfId="0" applyFont="1" applyFill="1" applyBorder="1" applyAlignment="1">
      <alignment vertical="center"/>
    </xf>
    <xf numFmtId="0" fontId="14" fillId="3" borderId="10" xfId="0" applyFont="1" applyFill="1" applyBorder="1" applyAlignment="1">
      <alignment vertical="center"/>
    </xf>
    <xf numFmtId="181" fontId="14" fillId="3" borderId="15" xfId="0" applyNumberFormat="1" applyFont="1" applyFill="1" applyBorder="1" applyAlignment="1">
      <alignment horizontal="right" vertical="center"/>
    </xf>
    <xf numFmtId="182" fontId="14" fillId="3" borderId="16" xfId="0" applyNumberFormat="1" applyFont="1" applyFill="1" applyBorder="1" applyAlignment="1">
      <alignment vertical="center"/>
    </xf>
    <xf numFmtId="0" fontId="15" fillId="2" borderId="7" xfId="3" applyFont="1" applyFill="1" applyBorder="1" applyAlignment="1">
      <alignment horizontal="center" vertical="center" wrapText="1"/>
    </xf>
    <xf numFmtId="0" fontId="15" fillId="2" borderId="11" xfId="3" applyFont="1" applyFill="1" applyBorder="1" applyAlignment="1">
      <alignment horizontal="center" vertical="center" wrapText="1"/>
    </xf>
    <xf numFmtId="0" fontId="14" fillId="2" borderId="0" xfId="0" applyFont="1" applyFill="1" applyBorder="1" applyAlignment="1">
      <alignment horizontal="center" vertical="center"/>
    </xf>
    <xf numFmtId="0" fontId="14" fillId="2" borderId="0" xfId="0" applyFont="1" applyFill="1" applyBorder="1" applyAlignment="1">
      <alignment horizontal="distributed" vertical="distributed" wrapText="1"/>
    </xf>
    <xf numFmtId="0" fontId="14" fillId="2" borderId="12" xfId="0" applyFont="1" applyFill="1" applyBorder="1" applyAlignment="1">
      <alignment horizontal="right" vertical="center"/>
    </xf>
    <xf numFmtId="179" fontId="14" fillId="2" borderId="8" xfId="0" applyNumberFormat="1" applyFont="1" applyFill="1" applyBorder="1" applyAlignment="1">
      <alignment horizontal="right" vertical="center"/>
    </xf>
    <xf numFmtId="2" fontId="14" fillId="2" borderId="10" xfId="0" applyNumberFormat="1" applyFont="1" applyFill="1" applyBorder="1" applyAlignment="1">
      <alignment horizontal="right" vertical="center"/>
    </xf>
    <xf numFmtId="0" fontId="14" fillId="2" borderId="9" xfId="0" applyFont="1" applyFill="1" applyBorder="1" applyAlignment="1">
      <alignment vertical="center"/>
    </xf>
    <xf numFmtId="0" fontId="14" fillId="2" borderId="15" xfId="0" applyFont="1" applyFill="1" applyBorder="1" applyAlignment="1">
      <alignment vertical="center"/>
    </xf>
    <xf numFmtId="0" fontId="14" fillId="2" borderId="8" xfId="0" applyFont="1" applyFill="1" applyBorder="1" applyAlignment="1">
      <alignment horizontal="right" vertical="center"/>
    </xf>
    <xf numFmtId="0" fontId="14" fillId="2" borderId="10" xfId="0" applyFont="1" applyFill="1" applyBorder="1" applyAlignment="1">
      <alignment horizontal="right" vertical="center"/>
    </xf>
    <xf numFmtId="0" fontId="17" fillId="2" borderId="15" xfId="0" applyFont="1" applyFill="1" applyBorder="1" applyAlignment="1">
      <alignment vertical="center"/>
    </xf>
    <xf numFmtId="0" fontId="17" fillId="2" borderId="12" xfId="0" applyFont="1" applyFill="1" applyBorder="1" applyAlignment="1">
      <alignment vertical="center"/>
    </xf>
    <xf numFmtId="0" fontId="14" fillId="2" borderId="13" xfId="0" applyFont="1" applyFill="1" applyBorder="1" applyAlignment="1">
      <alignment horizontal="distributed" vertical="center"/>
    </xf>
    <xf numFmtId="177" fontId="14" fillId="2" borderId="13" xfId="0" applyNumberFormat="1" applyFont="1" applyFill="1" applyBorder="1" applyAlignment="1">
      <alignment horizontal="distributed" vertical="center"/>
    </xf>
    <xf numFmtId="0" fontId="14" fillId="2" borderId="13" xfId="0" applyFont="1" applyFill="1" applyBorder="1" applyAlignment="1">
      <alignment horizontal="distributed" vertical="center" wrapText="1"/>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shrinkToFit="1"/>
    </xf>
    <xf numFmtId="176" fontId="14" fillId="2" borderId="14"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14" xfId="0" applyFont="1" applyFill="1" applyBorder="1" applyAlignment="1">
      <alignment horizontal="center" vertical="center" shrinkToFit="1"/>
    </xf>
    <xf numFmtId="0" fontId="14" fillId="2" borderId="12" xfId="0" applyFont="1" applyFill="1" applyBorder="1" applyAlignment="1">
      <alignment horizontal="center"/>
    </xf>
    <xf numFmtId="0" fontId="14" fillId="2" borderId="15" xfId="0" applyFont="1" applyFill="1" applyBorder="1"/>
    <xf numFmtId="0" fontId="14" fillId="2" borderId="12" xfId="0" applyFont="1" applyFill="1" applyBorder="1"/>
    <xf numFmtId="0" fontId="14" fillId="2" borderId="13" xfId="0" applyFont="1" applyFill="1" applyBorder="1" applyAlignment="1">
      <alignment vertical="center"/>
    </xf>
    <xf numFmtId="0" fontId="15" fillId="2" borderId="12" xfId="0" applyFont="1" applyFill="1" applyBorder="1" applyAlignment="1">
      <alignment horizontal="right" vertical="center"/>
    </xf>
    <xf numFmtId="0" fontId="15" fillId="2" borderId="8" xfId="0" applyFont="1" applyFill="1" applyBorder="1" applyAlignment="1">
      <alignment horizontal="right" vertical="center"/>
    </xf>
    <xf numFmtId="0" fontId="15" fillId="2" borderId="9" xfId="0" applyFont="1" applyFill="1" applyBorder="1" applyAlignment="1">
      <alignment horizontal="right" vertical="center"/>
    </xf>
    <xf numFmtId="0" fontId="15" fillId="2" borderId="12" xfId="0" applyFont="1" applyFill="1" applyBorder="1" applyAlignment="1">
      <alignment horizontal="right"/>
    </xf>
    <xf numFmtId="0" fontId="15" fillId="2" borderId="8" xfId="0" applyFont="1" applyFill="1" applyBorder="1" applyAlignment="1">
      <alignment horizontal="right"/>
    </xf>
    <xf numFmtId="0" fontId="14" fillId="2" borderId="8" xfId="0" applyFont="1" applyFill="1" applyBorder="1" applyAlignment="1">
      <alignment vertical="center"/>
    </xf>
    <xf numFmtId="0" fontId="15" fillId="2" borderId="12" xfId="2" applyFont="1" applyFill="1" applyBorder="1" applyAlignment="1">
      <alignment horizontal="right" vertical="center"/>
    </xf>
    <xf numFmtId="0" fontId="15" fillId="2" borderId="8" xfId="2" applyFont="1" applyFill="1" applyBorder="1" applyAlignment="1">
      <alignment horizontal="right" vertical="center"/>
    </xf>
    <xf numFmtId="0" fontId="14" fillId="2" borderId="6" xfId="0" applyFont="1" applyFill="1" applyBorder="1" applyAlignment="1">
      <alignment horizontal="center" vertical="center"/>
    </xf>
    <xf numFmtId="0" fontId="14" fillId="2" borderId="13" xfId="0" applyFont="1" applyFill="1" applyBorder="1" applyAlignment="1">
      <alignment vertical="center" textRotation="255"/>
    </xf>
    <xf numFmtId="0" fontId="14" fillId="2" borderId="0" xfId="0" applyFont="1" applyFill="1" applyBorder="1" applyAlignment="1">
      <alignment vertical="center"/>
    </xf>
    <xf numFmtId="0" fontId="14" fillId="2" borderId="0" xfId="0" applyFont="1" applyFill="1" applyBorder="1" applyAlignment="1">
      <alignment horizontal="distributed" vertical="center" textRotation="255"/>
    </xf>
    <xf numFmtId="0" fontId="18" fillId="2" borderId="1" xfId="0" applyFont="1" applyFill="1" applyBorder="1" applyAlignment="1">
      <alignment horizontal="left"/>
    </xf>
    <xf numFmtId="0" fontId="14" fillId="2" borderId="14" xfId="2" applyFont="1" applyFill="1" applyBorder="1" applyAlignment="1">
      <alignment horizontal="center" vertical="center"/>
    </xf>
    <xf numFmtId="0" fontId="14" fillId="2" borderId="16" xfId="2" applyFont="1" applyFill="1" applyBorder="1" applyAlignment="1">
      <alignment horizontal="center" vertical="center"/>
    </xf>
    <xf numFmtId="0" fontId="14" fillId="3" borderId="14" xfId="0" applyFont="1" applyFill="1" applyBorder="1" applyAlignment="1">
      <alignment horizontal="right" vertical="center"/>
    </xf>
    <xf numFmtId="0" fontId="14" fillId="3" borderId="7"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7" fillId="2" borderId="9" xfId="0" applyFont="1" applyFill="1" applyBorder="1" applyAlignment="1">
      <alignment vertical="center"/>
    </xf>
    <xf numFmtId="0" fontId="14" fillId="2" borderId="13" xfId="0" applyFont="1" applyFill="1" applyBorder="1" applyAlignment="1">
      <alignment horizontal="distributed"/>
    </xf>
    <xf numFmtId="0" fontId="15" fillId="2" borderId="9" xfId="2" applyFont="1" applyFill="1" applyBorder="1" applyAlignment="1">
      <alignment horizontal="right" vertical="center"/>
    </xf>
    <xf numFmtId="0" fontId="14" fillId="2" borderId="13" xfId="0" applyFont="1" applyFill="1" applyBorder="1" applyAlignment="1">
      <alignment horizontal="distributed" vertical="distributed" wrapText="1"/>
    </xf>
    <xf numFmtId="177" fontId="14" fillId="3" borderId="7" xfId="0" applyNumberFormat="1" applyFont="1" applyFill="1" applyBorder="1" applyAlignment="1">
      <alignment horizontal="center" vertical="center" wrapText="1"/>
    </xf>
    <xf numFmtId="0" fontId="14" fillId="2" borderId="19" xfId="0" applyFont="1" applyFill="1" applyBorder="1" applyAlignment="1">
      <alignment vertical="center"/>
    </xf>
    <xf numFmtId="0" fontId="14" fillId="2" borderId="1" xfId="0" applyFont="1" applyFill="1" applyBorder="1" applyAlignment="1">
      <alignment horizontal="center" vertical="center" wrapText="1"/>
    </xf>
    <xf numFmtId="0" fontId="14" fillId="2" borderId="17" xfId="0" applyFont="1" applyFill="1" applyBorder="1" applyAlignment="1">
      <alignment vertical="center" wrapText="1"/>
    </xf>
    <xf numFmtId="0" fontId="14" fillId="2" borderId="10" xfId="0" applyFont="1" applyFill="1" applyBorder="1" applyAlignment="1">
      <alignment vertical="center"/>
    </xf>
    <xf numFmtId="0" fontId="14" fillId="2" borderId="1" xfId="0" applyFont="1" applyFill="1" applyBorder="1" applyAlignment="1">
      <alignment vertical="center"/>
    </xf>
    <xf numFmtId="0" fontId="14" fillId="2" borderId="7" xfId="2"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7" xfId="0" applyFont="1" applyFill="1" applyBorder="1" applyAlignment="1">
      <alignment horizontal="centerContinuous" vertical="center" wrapText="1"/>
    </xf>
    <xf numFmtId="0" fontId="21" fillId="2" borderId="7" xfId="0" applyFont="1" applyFill="1" applyBorder="1" applyAlignment="1">
      <alignment horizontal="center" vertical="center" wrapText="1"/>
    </xf>
    <xf numFmtId="0" fontId="14" fillId="3" borderId="1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5" xfId="0" applyFont="1" applyFill="1" applyBorder="1" applyAlignment="1">
      <alignment horizontal="center" vertical="center" wrapText="1"/>
    </xf>
    <xf numFmtId="0" fontId="14" fillId="2" borderId="0" xfId="0" applyFont="1" applyFill="1" applyBorder="1" applyAlignment="1">
      <alignment horizontal="distributed" vertical="center"/>
    </xf>
    <xf numFmtId="0" fontId="14" fillId="2" borderId="0" xfId="0" applyFont="1" applyFill="1" applyBorder="1" applyAlignment="1">
      <alignment horizontal="distributed"/>
    </xf>
    <xf numFmtId="0" fontId="14" fillId="2" borderId="0" xfId="0" applyFont="1" applyFill="1" applyBorder="1" applyAlignment="1">
      <alignment horizontal="distributed" vertical="center" wrapText="1"/>
    </xf>
    <xf numFmtId="0" fontId="14" fillId="3" borderId="10" xfId="0" applyFont="1" applyFill="1" applyBorder="1" applyAlignment="1">
      <alignment horizontal="center" vertical="center" wrapText="1"/>
    </xf>
    <xf numFmtId="0" fontId="14" fillId="2" borderId="13" xfId="0" applyFont="1" applyFill="1" applyBorder="1" applyAlignment="1">
      <alignment horizontal="center"/>
    </xf>
    <xf numFmtId="0" fontId="14" fillId="3" borderId="15" xfId="0" applyFont="1" applyFill="1" applyBorder="1" applyAlignment="1">
      <alignment horizontal="center" vertical="center" wrapText="1"/>
    </xf>
    <xf numFmtId="0" fontId="14" fillId="2" borderId="13"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0" xfId="0" applyFont="1" applyFill="1" applyBorder="1" applyAlignment="1">
      <alignment horizontal="distributed" vertical="center"/>
    </xf>
    <xf numFmtId="0" fontId="17" fillId="3" borderId="0" xfId="0" applyFont="1" applyFill="1"/>
    <xf numFmtId="0" fontId="17" fillId="3" borderId="0" xfId="0" applyFont="1" applyFill="1" applyAlignment="1">
      <alignment vertical="center"/>
    </xf>
    <xf numFmtId="0" fontId="17" fillId="0" borderId="0" xfId="0" applyFont="1"/>
    <xf numFmtId="0" fontId="14" fillId="3" borderId="13" xfId="0" applyFont="1" applyFill="1" applyBorder="1"/>
    <xf numFmtId="181" fontId="14" fillId="3" borderId="13" xfId="0" applyNumberFormat="1" applyFont="1" applyFill="1" applyBorder="1" applyAlignment="1">
      <alignment horizontal="right" vertical="center"/>
    </xf>
    <xf numFmtId="182" fontId="14" fillId="3" borderId="13" xfId="0" applyNumberFormat="1" applyFont="1" applyFill="1" applyBorder="1" applyAlignment="1">
      <alignment vertical="center"/>
    </xf>
    <xf numFmtId="41" fontId="14" fillId="3" borderId="13" xfId="0" applyNumberFormat="1" applyFont="1" applyFill="1" applyBorder="1" applyAlignment="1">
      <alignment horizontal="right" vertical="center"/>
    </xf>
    <xf numFmtId="188" fontId="14" fillId="3" borderId="14" xfId="0" applyNumberFormat="1" applyFont="1" applyFill="1" applyBorder="1" applyAlignment="1">
      <alignment horizontal="right" vertical="center"/>
    </xf>
    <xf numFmtId="184" fontId="14" fillId="3" borderId="14" xfId="0" applyNumberFormat="1" applyFont="1" applyFill="1" applyBorder="1" applyAlignment="1">
      <alignment horizontal="right" vertical="center"/>
    </xf>
    <xf numFmtId="42" fontId="14" fillId="3" borderId="13" xfId="0" applyNumberFormat="1" applyFont="1" applyFill="1" applyBorder="1" applyAlignment="1">
      <alignment horizontal="right" vertical="center"/>
    </xf>
    <xf numFmtId="176" fontId="14" fillId="3" borderId="14" xfId="0" applyNumberFormat="1" applyFont="1" applyFill="1" applyBorder="1" applyAlignment="1">
      <alignment horizontal="right" vertical="center"/>
    </xf>
    <xf numFmtId="182" fontId="14" fillId="3" borderId="13" xfId="0" applyNumberFormat="1" applyFont="1" applyFill="1" applyBorder="1" applyAlignment="1">
      <alignment horizontal="right" vertical="center"/>
    </xf>
    <xf numFmtId="182" fontId="14" fillId="3" borderId="13" xfId="0" applyNumberFormat="1" applyFont="1" applyFill="1" applyBorder="1" applyAlignment="1">
      <alignment horizontal="center" vertical="center"/>
    </xf>
    <xf numFmtId="0" fontId="14" fillId="3" borderId="15" xfId="0" applyFont="1" applyFill="1" applyBorder="1"/>
    <xf numFmtId="3" fontId="14" fillId="3" borderId="15" xfId="0" applyNumberFormat="1" applyFont="1" applyFill="1" applyBorder="1" applyAlignment="1">
      <alignment horizontal="center" vertical="center"/>
    </xf>
    <xf numFmtId="176" fontId="14" fillId="3" borderId="15" xfId="0" applyNumberFormat="1" applyFont="1" applyFill="1" applyBorder="1" applyAlignment="1">
      <alignment vertical="center"/>
    </xf>
    <xf numFmtId="42" fontId="14" fillId="3" borderId="15" xfId="0" applyNumberFormat="1" applyFont="1" applyFill="1" applyBorder="1" applyAlignment="1">
      <alignment horizontal="center" vertical="center"/>
    </xf>
    <xf numFmtId="176" fontId="14" fillId="3" borderId="16" xfId="0" applyNumberFormat="1" applyFont="1" applyFill="1" applyBorder="1" applyAlignment="1">
      <alignment horizontal="right" vertical="center"/>
    </xf>
    <xf numFmtId="176" fontId="17" fillId="3" borderId="16" xfId="0" applyNumberFormat="1" applyFont="1" applyFill="1" applyBorder="1" applyAlignment="1">
      <alignment horizontal="centerContinuous" vertical="center"/>
    </xf>
    <xf numFmtId="0" fontId="14" fillId="0" borderId="0" xfId="0" applyFont="1" applyAlignment="1"/>
    <xf numFmtId="0" fontId="15" fillId="0" borderId="0" xfId="0" applyFont="1"/>
    <xf numFmtId="0" fontId="15" fillId="3" borderId="0" xfId="0" applyFont="1" applyFill="1"/>
    <xf numFmtId="3" fontId="15" fillId="3" borderId="0" xfId="0" applyNumberFormat="1" applyFont="1" applyFill="1" applyBorder="1" applyAlignment="1">
      <alignment vertical="center"/>
    </xf>
    <xf numFmtId="176" fontId="15" fillId="3" borderId="0" xfId="0" applyNumberFormat="1" applyFont="1" applyFill="1" applyBorder="1" applyAlignment="1">
      <alignment vertical="center"/>
    </xf>
    <xf numFmtId="177" fontId="15" fillId="3" borderId="0" xfId="0" applyNumberFormat="1" applyFont="1" applyFill="1" applyBorder="1" applyAlignment="1">
      <alignment vertical="center"/>
    </xf>
    <xf numFmtId="176" fontId="15" fillId="3" borderId="0" xfId="0" applyNumberFormat="1" applyFont="1" applyFill="1" applyBorder="1" applyAlignment="1">
      <alignment horizontal="centerContinuous" vertical="center"/>
    </xf>
    <xf numFmtId="0" fontId="14" fillId="3" borderId="0" xfId="0" applyFont="1" applyFill="1"/>
    <xf numFmtId="177" fontId="15" fillId="3" borderId="0" xfId="0" applyNumberFormat="1" applyFont="1" applyFill="1"/>
    <xf numFmtId="0" fontId="15" fillId="3" borderId="0" xfId="0" applyFont="1" applyFill="1" applyAlignment="1">
      <alignment wrapText="1"/>
    </xf>
    <xf numFmtId="0" fontId="19" fillId="3" borderId="0" xfId="0" applyFont="1" applyFill="1" applyAlignment="1">
      <alignment wrapText="1"/>
    </xf>
    <xf numFmtId="177" fontId="19" fillId="3" borderId="0" xfId="0" applyNumberFormat="1" applyFont="1" applyFill="1" applyAlignment="1">
      <alignment wrapText="1"/>
    </xf>
    <xf numFmtId="0" fontId="19" fillId="0" borderId="0" xfId="0" applyFont="1"/>
    <xf numFmtId="177" fontId="19" fillId="3" borderId="0" xfId="0" applyNumberFormat="1" applyFont="1" applyFill="1"/>
    <xf numFmtId="0" fontId="22" fillId="0" borderId="0" xfId="0" applyFont="1"/>
    <xf numFmtId="177" fontId="19" fillId="0" borderId="0" xfId="0" applyNumberFormat="1" applyFont="1"/>
    <xf numFmtId="177" fontId="17" fillId="0" borderId="0" xfId="0" applyNumberFormat="1" applyFont="1"/>
    <xf numFmtId="3" fontId="14" fillId="0" borderId="0" xfId="0" applyNumberFormat="1" applyFont="1" applyBorder="1" applyAlignment="1">
      <alignment horizontal="center" vertical="center"/>
    </xf>
    <xf numFmtId="0" fontId="17" fillId="0" borderId="0" xfId="0" applyFont="1" applyAlignment="1">
      <alignment horizontal="distributed"/>
    </xf>
    <xf numFmtId="0" fontId="14" fillId="0" borderId="0" xfId="0" applyFont="1"/>
    <xf numFmtId="0" fontId="14" fillId="3" borderId="13" xfId="0" applyFont="1" applyFill="1" applyBorder="1" applyAlignment="1">
      <alignment horizontal="distributed" vertical="center"/>
    </xf>
    <xf numFmtId="0" fontId="14" fillId="3" borderId="8" xfId="0" applyFont="1" applyFill="1" applyBorder="1" applyAlignment="1">
      <alignment horizontal="right" vertical="center"/>
    </xf>
    <xf numFmtId="182" fontId="14" fillId="3" borderId="14" xfId="0" applyNumberFormat="1" applyFont="1" applyFill="1" applyBorder="1" applyAlignment="1">
      <alignment vertical="center"/>
    </xf>
    <xf numFmtId="186" fontId="17" fillId="0" borderId="0" xfId="0" applyNumberFormat="1" applyFont="1" applyBorder="1" applyAlignment="1">
      <alignment horizontal="right"/>
    </xf>
    <xf numFmtId="0" fontId="21" fillId="3" borderId="0" xfId="0" applyFont="1" applyFill="1" applyAlignment="1">
      <alignment vertical="center"/>
    </xf>
    <xf numFmtId="0" fontId="21" fillId="3" borderId="0" xfId="0" applyFont="1" applyFill="1"/>
    <xf numFmtId="0" fontId="17" fillId="0" borderId="0" xfId="0" applyFont="1" applyFill="1" applyAlignment="1">
      <alignment horizontal="center" vertical="center"/>
    </xf>
    <xf numFmtId="0" fontId="17" fillId="0" borderId="0" xfId="0" applyFont="1" applyAlignment="1">
      <alignment vertical="center"/>
    </xf>
    <xf numFmtId="0" fontId="17" fillId="0" borderId="0" xfId="0" applyFont="1" applyFill="1" applyAlignment="1">
      <alignment vertical="center"/>
    </xf>
    <xf numFmtId="0" fontId="14" fillId="3" borderId="0" xfId="0" applyFont="1" applyFill="1" applyAlignment="1">
      <alignment vertical="center"/>
    </xf>
    <xf numFmtId="0" fontId="14" fillId="0" borderId="0" xfId="0" applyFont="1" applyAlignment="1">
      <alignment vertical="center"/>
    </xf>
    <xf numFmtId="0" fontId="14" fillId="0" borderId="0" xfId="0" applyFont="1" applyFill="1" applyAlignment="1">
      <alignment vertical="center"/>
    </xf>
    <xf numFmtId="0" fontId="14" fillId="3" borderId="0" xfId="0" applyFont="1" applyFill="1" applyAlignment="1"/>
    <xf numFmtId="0" fontId="14" fillId="0" borderId="0" xfId="0" applyFont="1" applyFill="1" applyAlignment="1"/>
    <xf numFmtId="38" fontId="14" fillId="0" borderId="0" xfId="1" applyFont="1" applyFill="1" applyAlignment="1"/>
    <xf numFmtId="38" fontId="14" fillId="0" borderId="0" xfId="1" applyFont="1" applyAlignment="1"/>
    <xf numFmtId="38" fontId="14" fillId="0" borderId="0" xfId="1" applyFont="1" applyFill="1" applyAlignment="1">
      <alignment vertical="center"/>
    </xf>
    <xf numFmtId="38" fontId="14" fillId="0" borderId="0" xfId="1" applyFont="1" applyAlignment="1">
      <alignment vertical="center"/>
    </xf>
    <xf numFmtId="185" fontId="14" fillId="2" borderId="13" xfId="0" applyNumberFormat="1" applyFont="1" applyFill="1" applyBorder="1" applyAlignment="1"/>
    <xf numFmtId="185" fontId="14" fillId="2" borderId="14" xfId="0" applyNumberFormat="1" applyFont="1" applyFill="1" applyBorder="1" applyAlignment="1"/>
    <xf numFmtId="189" fontId="14" fillId="2" borderId="13" xfId="0" applyNumberFormat="1" applyFont="1" applyFill="1" applyBorder="1" applyAlignment="1">
      <alignment horizontal="right" vertical="top"/>
    </xf>
    <xf numFmtId="189" fontId="14" fillId="2" borderId="14" xfId="0" applyNumberFormat="1" applyFont="1" applyFill="1" applyBorder="1" applyAlignment="1">
      <alignment horizontal="right" vertical="top"/>
    </xf>
    <xf numFmtId="190" fontId="14" fillId="2" borderId="13" xfId="0" applyNumberFormat="1" applyFont="1" applyFill="1" applyBorder="1" applyAlignment="1">
      <alignment horizontal="right" vertical="top"/>
    </xf>
    <xf numFmtId="190" fontId="14" fillId="2" borderId="14" xfId="0" applyNumberFormat="1" applyFont="1" applyFill="1" applyBorder="1" applyAlignment="1">
      <alignment horizontal="right" vertical="top"/>
    </xf>
    <xf numFmtId="0" fontId="17" fillId="2" borderId="15" xfId="0" applyFont="1" applyFill="1" applyBorder="1" applyAlignment="1">
      <alignment horizontal="centerContinuous" vertical="center"/>
    </xf>
    <xf numFmtId="0" fontId="17" fillId="2" borderId="6" xfId="0" applyFont="1" applyFill="1" applyBorder="1" applyAlignment="1">
      <alignment horizontal="centerContinuous" vertical="center"/>
    </xf>
    <xf numFmtId="180" fontId="17" fillId="2" borderId="15" xfId="0" applyNumberFormat="1" applyFont="1" applyFill="1" applyBorder="1" applyAlignment="1">
      <alignment vertical="center"/>
    </xf>
    <xf numFmtId="180" fontId="17" fillId="2" borderId="16" xfId="0" applyNumberFormat="1" applyFont="1" applyFill="1" applyBorder="1" applyAlignment="1">
      <alignment vertical="center"/>
    </xf>
    <xf numFmtId="180" fontId="17" fillId="2" borderId="6" xfId="0" applyNumberFormat="1" applyFont="1" applyFill="1" applyBorder="1" applyAlignment="1">
      <alignment vertical="center"/>
    </xf>
    <xf numFmtId="0" fontId="17" fillId="2" borderId="0" xfId="0" applyFont="1" applyFill="1" applyAlignment="1">
      <alignment vertical="center"/>
    </xf>
    <xf numFmtId="0" fontId="15" fillId="2" borderId="0" xfId="0" applyFont="1" applyFill="1" applyAlignment="1">
      <alignment vertical="center"/>
    </xf>
    <xf numFmtId="176" fontId="15" fillId="2" borderId="0" xfId="0" applyNumberFormat="1" applyFont="1" applyFill="1" applyAlignment="1">
      <alignment vertical="center"/>
    </xf>
    <xf numFmtId="176" fontId="17" fillId="0" borderId="0" xfId="0" applyNumberFormat="1" applyFont="1" applyAlignment="1">
      <alignment vertical="center"/>
    </xf>
    <xf numFmtId="0" fontId="14" fillId="2" borderId="10" xfId="0" applyFont="1" applyFill="1" applyBorder="1" applyAlignment="1">
      <alignment horizontal="center" vertical="center"/>
    </xf>
    <xf numFmtId="0" fontId="14" fillId="2" borderId="13" xfId="0" applyFont="1" applyFill="1" applyBorder="1"/>
    <xf numFmtId="181" fontId="14" fillId="2" borderId="13" xfId="0" applyNumberFormat="1" applyFont="1" applyFill="1" applyBorder="1" applyAlignment="1">
      <alignment horizontal="right" vertical="center"/>
    </xf>
    <xf numFmtId="187" fontId="14" fillId="2" borderId="13" xfId="0" applyNumberFormat="1" applyFont="1" applyFill="1" applyBorder="1" applyAlignment="1">
      <alignment vertical="center"/>
    </xf>
    <xf numFmtId="188" fontId="14" fillId="2" borderId="13" xfId="0" applyNumberFormat="1" applyFont="1" applyFill="1" applyBorder="1" applyAlignment="1">
      <alignment vertical="center"/>
    </xf>
    <xf numFmtId="183" fontId="14" fillId="2" borderId="14" xfId="0" applyNumberFormat="1" applyFont="1" applyFill="1" applyBorder="1" applyAlignment="1">
      <alignment horizontal="right" vertical="center"/>
    </xf>
    <xf numFmtId="187" fontId="14" fillId="2" borderId="13" xfId="0" applyNumberFormat="1" applyFont="1" applyFill="1" applyBorder="1" applyAlignment="1">
      <alignment horizontal="right" vertical="center"/>
    </xf>
    <xf numFmtId="188" fontId="14" fillId="2" borderId="13" xfId="0" applyNumberFormat="1" applyFont="1" applyFill="1" applyBorder="1" applyAlignment="1">
      <alignment horizontal="right" vertical="center"/>
    </xf>
    <xf numFmtId="0" fontId="14" fillId="2" borderId="19" xfId="0" applyFont="1" applyFill="1" applyBorder="1" applyAlignment="1">
      <alignment horizontal="center" vertical="center"/>
    </xf>
    <xf numFmtId="3" fontId="14" fillId="2" borderId="15" xfId="0" applyNumberFormat="1" applyFont="1" applyFill="1" applyBorder="1" applyAlignment="1">
      <alignment vertical="center"/>
    </xf>
    <xf numFmtId="176" fontId="14" fillId="2" borderId="15" xfId="0" applyNumberFormat="1" applyFont="1" applyFill="1" applyBorder="1" applyAlignment="1">
      <alignment vertical="center"/>
    </xf>
    <xf numFmtId="2" fontId="14" fillId="2" borderId="16" xfId="0" applyNumberFormat="1" applyFont="1" applyFill="1" applyBorder="1" applyAlignment="1">
      <alignment horizontal="center" vertical="center"/>
    </xf>
    <xf numFmtId="2" fontId="14" fillId="2" borderId="19" xfId="0" applyNumberFormat="1" applyFont="1" applyFill="1" applyBorder="1" applyAlignment="1">
      <alignment vertical="center"/>
    </xf>
    <xf numFmtId="0" fontId="17" fillId="0" borderId="0" xfId="0" applyFont="1" applyBorder="1"/>
    <xf numFmtId="0" fontId="21" fillId="2" borderId="0" xfId="0" applyFont="1" applyFill="1"/>
    <xf numFmtId="0" fontId="15" fillId="2" borderId="0" xfId="0" applyFont="1" applyFill="1"/>
    <xf numFmtId="179" fontId="15" fillId="2" borderId="0" xfId="0" applyNumberFormat="1" applyFont="1" applyFill="1"/>
    <xf numFmtId="2" fontId="15" fillId="2" borderId="0" xfId="0" applyNumberFormat="1" applyFont="1" applyFill="1"/>
    <xf numFmtId="0" fontId="15" fillId="0" borderId="0" xfId="0" applyFont="1" applyBorder="1"/>
    <xf numFmtId="179" fontId="15" fillId="3" borderId="0" xfId="0" applyNumberFormat="1" applyFont="1" applyFill="1"/>
    <xf numFmtId="2" fontId="15" fillId="3" borderId="0" xfId="0" applyNumberFormat="1" applyFont="1" applyFill="1"/>
    <xf numFmtId="0" fontId="15" fillId="0" borderId="0" xfId="0" applyFont="1" applyFill="1"/>
    <xf numFmtId="0" fontId="15" fillId="0" borderId="0" xfId="0" applyFont="1" applyFill="1" applyBorder="1"/>
    <xf numFmtId="0" fontId="21" fillId="0" borderId="0" xfId="0" applyFont="1" applyFill="1"/>
    <xf numFmtId="179" fontId="15" fillId="0" borderId="0" xfId="0" applyNumberFormat="1" applyFont="1" applyFill="1"/>
    <xf numFmtId="2" fontId="15" fillId="0" borderId="0" xfId="0" applyNumberFormat="1" applyFont="1" applyFill="1"/>
    <xf numFmtId="0" fontId="17" fillId="0" borderId="0" xfId="0" applyFont="1" applyFill="1"/>
    <xf numFmtId="179" fontId="17" fillId="0" borderId="0" xfId="0" applyNumberFormat="1" applyFont="1" applyFill="1"/>
    <xf numFmtId="2" fontId="17" fillId="0" borderId="0" xfId="0" applyNumberFormat="1" applyFont="1" applyFill="1"/>
    <xf numFmtId="0" fontId="17" fillId="0" borderId="0" xfId="0" applyFont="1" applyFill="1" applyBorder="1"/>
    <xf numFmtId="179" fontId="17" fillId="0" borderId="0" xfId="0" applyNumberFormat="1" applyFont="1"/>
    <xf numFmtId="2" fontId="17" fillId="0" borderId="0" xfId="0" applyNumberFormat="1" applyFont="1"/>
    <xf numFmtId="182" fontId="17" fillId="0" borderId="0" xfId="0" applyNumberFormat="1" applyFont="1"/>
    <xf numFmtId="183" fontId="17" fillId="0" borderId="0" xfId="0" applyNumberFormat="1" applyFont="1"/>
    <xf numFmtId="0" fontId="17" fillId="0" borderId="0" xfId="0" applyFont="1" applyBorder="1" applyAlignment="1">
      <alignment vertical="center"/>
    </xf>
    <xf numFmtId="0" fontId="14" fillId="0" borderId="0" xfId="0" applyFont="1" applyFill="1" applyBorder="1" applyAlignment="1">
      <alignment vertical="center"/>
    </xf>
    <xf numFmtId="0" fontId="14" fillId="2" borderId="1" xfId="0" applyFont="1" applyFill="1" applyBorder="1" applyAlignment="1">
      <alignment horizontal="distributed" vertical="center"/>
    </xf>
    <xf numFmtId="182" fontId="14" fillId="2" borderId="13" xfId="0" applyNumberFormat="1" applyFont="1" applyFill="1" applyBorder="1" applyAlignment="1">
      <alignment vertical="center"/>
    </xf>
    <xf numFmtId="182" fontId="14" fillId="2" borderId="14" xfId="0" applyNumberFormat="1" applyFont="1" applyFill="1" applyBorder="1" applyAlignment="1">
      <alignment vertical="center"/>
    </xf>
    <xf numFmtId="182" fontId="14" fillId="2" borderId="1" xfId="0" applyNumberFormat="1" applyFont="1" applyFill="1" applyBorder="1" applyAlignment="1">
      <alignment vertical="center"/>
    </xf>
    <xf numFmtId="176" fontId="14" fillId="0" borderId="0" xfId="0" applyNumberFormat="1" applyFont="1" applyFill="1" applyBorder="1" applyAlignment="1">
      <alignment vertical="center"/>
    </xf>
    <xf numFmtId="182" fontId="14" fillId="2" borderId="13" xfId="0" applyNumberFormat="1" applyFont="1" applyFill="1" applyBorder="1" applyAlignment="1">
      <alignment horizontal="right" vertical="center"/>
    </xf>
    <xf numFmtId="182" fontId="14" fillId="2" borderId="14" xfId="0" applyNumberFormat="1" applyFont="1" applyFill="1" applyBorder="1" applyAlignment="1">
      <alignment horizontal="right" vertical="center"/>
    </xf>
    <xf numFmtId="182" fontId="14" fillId="2" borderId="1" xfId="0" applyNumberFormat="1" applyFont="1" applyFill="1" applyBorder="1" applyAlignment="1">
      <alignment horizontal="right" vertical="center"/>
    </xf>
    <xf numFmtId="0" fontId="14" fillId="2" borderId="15" xfId="0" applyFont="1" applyFill="1" applyBorder="1" applyAlignment="1">
      <alignment horizontal="distributed" vertical="center"/>
    </xf>
    <xf numFmtId="0" fontId="14" fillId="2" borderId="19" xfId="0" applyFont="1" applyFill="1" applyBorder="1" applyAlignment="1">
      <alignment horizontal="distributed" vertical="center"/>
    </xf>
    <xf numFmtId="176" fontId="14" fillId="2" borderId="16" xfId="0" applyNumberFormat="1" applyFont="1" applyFill="1" applyBorder="1" applyAlignment="1">
      <alignment vertical="center"/>
    </xf>
    <xf numFmtId="176" fontId="14" fillId="2" borderId="19" xfId="0" applyNumberFormat="1" applyFont="1" applyFill="1" applyBorder="1" applyAlignment="1">
      <alignment vertical="center"/>
    </xf>
    <xf numFmtId="176" fontId="14" fillId="2" borderId="6" xfId="0" applyNumberFormat="1" applyFont="1" applyFill="1" applyBorder="1" applyAlignment="1">
      <alignment vertical="center"/>
    </xf>
    <xf numFmtId="0" fontId="14" fillId="3" borderId="0" xfId="0" applyFont="1" applyFill="1" applyBorder="1" applyAlignment="1">
      <alignment vertical="top"/>
    </xf>
    <xf numFmtId="0" fontId="15" fillId="3" borderId="0" xfId="0" applyFont="1" applyFill="1" applyBorder="1" applyAlignment="1">
      <alignment vertical="top" wrapText="1"/>
    </xf>
    <xf numFmtId="0" fontId="15" fillId="0" borderId="0" xfId="0" applyFont="1" applyAlignment="1">
      <alignment vertical="center"/>
    </xf>
    <xf numFmtId="0" fontId="17" fillId="0" borderId="0" xfId="0" applyFont="1" applyFill="1" applyBorder="1" applyAlignment="1">
      <alignment horizontal="center" vertical="center"/>
    </xf>
    <xf numFmtId="0" fontId="17" fillId="2" borderId="8" xfId="0" applyFont="1" applyFill="1" applyBorder="1" applyAlignment="1">
      <alignment vertical="center"/>
    </xf>
    <xf numFmtId="176" fontId="17" fillId="2" borderId="8" xfId="0" applyNumberFormat="1" applyFont="1" applyFill="1" applyBorder="1" applyAlignment="1">
      <alignment vertical="center"/>
    </xf>
    <xf numFmtId="0" fontId="17" fillId="2" borderId="10" xfId="0" applyFont="1" applyFill="1" applyBorder="1" applyAlignment="1">
      <alignment vertical="center"/>
    </xf>
    <xf numFmtId="0" fontId="17" fillId="2" borderId="0" xfId="0" applyFont="1" applyFill="1" applyBorder="1" applyAlignment="1">
      <alignment vertical="center"/>
    </xf>
    <xf numFmtId="0" fontId="14" fillId="2" borderId="0" xfId="0" applyFont="1" applyFill="1" applyBorder="1" applyAlignment="1">
      <alignment horizontal="center" vertical="center" shrinkToFit="1"/>
    </xf>
    <xf numFmtId="0" fontId="17" fillId="2" borderId="16" xfId="0" applyFont="1" applyFill="1" applyBorder="1" applyAlignment="1">
      <alignment vertical="center"/>
    </xf>
    <xf numFmtId="0" fontId="17" fillId="2" borderId="6" xfId="0" applyFont="1" applyFill="1" applyBorder="1" applyAlignment="1">
      <alignment vertical="center"/>
    </xf>
    <xf numFmtId="176" fontId="17" fillId="2" borderId="16" xfId="0" applyNumberFormat="1" applyFont="1" applyFill="1" applyBorder="1" applyAlignment="1">
      <alignment vertical="center"/>
    </xf>
    <xf numFmtId="0" fontId="17" fillId="2" borderId="19" xfId="0" applyFont="1" applyFill="1" applyBorder="1" applyAlignment="1">
      <alignment vertical="center"/>
    </xf>
    <xf numFmtId="0" fontId="15" fillId="2" borderId="0" xfId="0" applyFont="1" applyFill="1" applyBorder="1" applyAlignment="1">
      <alignment horizontal="right" vertical="center"/>
    </xf>
    <xf numFmtId="180" fontId="14" fillId="2" borderId="0" xfId="0" applyNumberFormat="1" applyFont="1" applyFill="1" applyBorder="1" applyAlignment="1">
      <alignment vertical="center"/>
    </xf>
    <xf numFmtId="180" fontId="14" fillId="2" borderId="14" xfId="0" applyNumberFormat="1" applyFont="1" applyFill="1" applyBorder="1" applyAlignment="1">
      <alignment vertical="center"/>
    </xf>
    <xf numFmtId="180" fontId="14" fillId="2" borderId="1" xfId="0" applyNumberFormat="1" applyFont="1" applyFill="1" applyBorder="1" applyAlignment="1">
      <alignment vertical="center"/>
    </xf>
    <xf numFmtId="177" fontId="14" fillId="2" borderId="14" xfId="0" applyNumberFormat="1" applyFont="1" applyFill="1" applyBorder="1" applyAlignment="1">
      <alignment horizontal="right" vertical="center"/>
    </xf>
    <xf numFmtId="177" fontId="14" fillId="2" borderId="0" xfId="0" applyNumberFormat="1" applyFont="1" applyFill="1" applyBorder="1" applyAlignment="1">
      <alignment horizontal="right" vertical="center"/>
    </xf>
    <xf numFmtId="177" fontId="14" fillId="0" borderId="0" xfId="0" applyNumberFormat="1" applyFont="1" applyAlignment="1">
      <alignment horizontal="right" vertical="center"/>
    </xf>
    <xf numFmtId="177" fontId="14" fillId="0" borderId="0" xfId="0" applyNumberFormat="1" applyFont="1" applyFill="1" applyAlignment="1">
      <alignment horizontal="right" vertical="center"/>
    </xf>
    <xf numFmtId="180" fontId="17" fillId="2" borderId="0" xfId="0" applyNumberFormat="1" applyFont="1" applyFill="1" applyBorder="1" applyAlignment="1">
      <alignment vertical="center"/>
    </xf>
    <xf numFmtId="0" fontId="14" fillId="2" borderId="0" xfId="0" applyFont="1" applyFill="1" applyAlignment="1">
      <alignment vertical="center"/>
    </xf>
    <xf numFmtId="0" fontId="14" fillId="0" borderId="0" xfId="0" applyFont="1" applyAlignment="1">
      <alignment horizontal="center"/>
    </xf>
    <xf numFmtId="0" fontId="14" fillId="0" borderId="0" xfId="0" applyFont="1" applyBorder="1" applyAlignment="1">
      <alignment vertical="center"/>
    </xf>
    <xf numFmtId="184" fontId="14" fillId="0" borderId="0" xfId="0" applyNumberFormat="1" applyFont="1" applyBorder="1" applyAlignment="1">
      <alignment vertical="center"/>
    </xf>
    <xf numFmtId="182" fontId="14" fillId="2" borderId="14" xfId="0" applyNumberFormat="1" applyFont="1" applyFill="1" applyBorder="1" applyAlignment="1"/>
    <xf numFmtId="182" fontId="14" fillId="2" borderId="13" xfId="0" applyNumberFormat="1" applyFont="1" applyFill="1" applyBorder="1" applyAlignment="1"/>
    <xf numFmtId="182" fontId="14" fillId="2" borderId="14" xfId="0" applyNumberFormat="1" applyFont="1" applyFill="1" applyBorder="1" applyAlignment="1">
      <alignment horizontal="right"/>
    </xf>
    <xf numFmtId="182" fontId="14" fillId="2" borderId="16" xfId="0" applyNumberFormat="1" applyFont="1" applyFill="1" applyBorder="1" applyAlignment="1">
      <alignment vertical="center"/>
    </xf>
    <xf numFmtId="182" fontId="14" fillId="2" borderId="16" xfId="0" applyNumberFormat="1" applyFont="1" applyFill="1" applyBorder="1" applyAlignment="1">
      <alignment horizontal="right" vertical="center"/>
    </xf>
    <xf numFmtId="0" fontId="14" fillId="2" borderId="0" xfId="0" applyFont="1" applyFill="1" applyAlignment="1">
      <alignment horizontal="left"/>
    </xf>
    <xf numFmtId="0" fontId="15" fillId="2" borderId="0" xfId="0" applyFont="1" applyFill="1" applyAlignment="1">
      <alignment horizontal="left"/>
    </xf>
    <xf numFmtId="182" fontId="14" fillId="2" borderId="0" xfId="0" applyNumberFormat="1" applyFont="1" applyFill="1" applyBorder="1" applyAlignment="1">
      <alignment vertical="center"/>
    </xf>
    <xf numFmtId="182" fontId="14" fillId="2" borderId="0" xfId="0" applyNumberFormat="1" applyFont="1" applyFill="1" applyBorder="1" applyAlignment="1">
      <alignment horizontal="right" vertical="center"/>
    </xf>
    <xf numFmtId="0" fontId="14" fillId="2" borderId="0" xfId="0" applyFont="1" applyFill="1" applyAlignment="1"/>
    <xf numFmtId="0" fontId="14" fillId="3" borderId="0" xfId="0" applyFont="1" applyFill="1" applyAlignment="1">
      <alignment horizontal="left"/>
    </xf>
    <xf numFmtId="0" fontId="15" fillId="3" borderId="0" xfId="0" applyFont="1" applyFill="1" applyAlignment="1">
      <alignment horizontal="left"/>
    </xf>
    <xf numFmtId="0" fontId="14" fillId="2" borderId="0" xfId="0" applyFont="1" applyFill="1"/>
    <xf numFmtId="0" fontId="14" fillId="3" borderId="0" xfId="0" quotePrefix="1" applyFont="1" applyFill="1" applyAlignment="1">
      <alignment horizontal="left"/>
    </xf>
    <xf numFmtId="0" fontId="21" fillId="0" borderId="0" xfId="2" applyFont="1" applyAlignment="1">
      <alignment vertical="center"/>
    </xf>
    <xf numFmtId="0" fontId="17" fillId="2" borderId="9" xfId="2" applyFont="1" applyFill="1" applyBorder="1" applyAlignment="1">
      <alignment horizontal="center" vertical="center"/>
    </xf>
    <xf numFmtId="0" fontId="17" fillId="2" borderId="10" xfId="2" applyFont="1" applyFill="1" applyBorder="1" applyAlignment="1">
      <alignment horizontal="center" vertical="center"/>
    </xf>
    <xf numFmtId="0" fontId="14" fillId="0" borderId="0" xfId="2" applyFont="1" applyAlignment="1">
      <alignment vertical="center"/>
    </xf>
    <xf numFmtId="182" fontId="14" fillId="2" borderId="13" xfId="2" applyNumberFormat="1" applyFont="1" applyFill="1" applyBorder="1" applyAlignment="1">
      <alignment vertical="center"/>
    </xf>
    <xf numFmtId="182" fontId="14" fillId="2" borderId="14" xfId="2" applyNumberFormat="1" applyFont="1" applyFill="1" applyBorder="1" applyAlignment="1">
      <alignment vertical="center"/>
    </xf>
    <xf numFmtId="182" fontId="14" fillId="2" borderId="0" xfId="2" applyNumberFormat="1" applyFont="1" applyFill="1" applyBorder="1" applyAlignment="1">
      <alignment vertical="center"/>
    </xf>
    <xf numFmtId="182" fontId="14" fillId="2" borderId="15" xfId="2" applyNumberFormat="1" applyFont="1" applyFill="1" applyBorder="1" applyAlignment="1">
      <alignment vertical="center"/>
    </xf>
    <xf numFmtId="182" fontId="14" fillId="2" borderId="16" xfId="2" applyNumberFormat="1" applyFont="1" applyFill="1" applyBorder="1" applyAlignment="1">
      <alignment vertical="center"/>
    </xf>
    <xf numFmtId="182" fontId="14" fillId="2" borderId="6" xfId="2" applyNumberFormat="1" applyFont="1" applyFill="1" applyBorder="1" applyAlignment="1">
      <alignment vertical="center"/>
    </xf>
    <xf numFmtId="0" fontId="14" fillId="2" borderId="0" xfId="2" applyFont="1" applyFill="1" applyBorder="1" applyAlignment="1">
      <alignment vertical="center"/>
    </xf>
    <xf numFmtId="0" fontId="21" fillId="2" borderId="0" xfId="2" applyFont="1" applyFill="1"/>
    <xf numFmtId="0" fontId="21" fillId="2" borderId="0" xfId="2" applyFont="1" applyFill="1" applyAlignment="1">
      <alignment vertical="center"/>
    </xf>
    <xf numFmtId="0" fontId="17" fillId="0" borderId="0" xfId="0" applyFont="1" applyFill="1" applyAlignment="1">
      <alignment horizontal="center" vertical="center"/>
    </xf>
    <xf numFmtId="0" fontId="14" fillId="0" borderId="6"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0" xfId="0" applyFont="1" applyFill="1" applyAlignment="1">
      <alignment horizontal="center" vertical="center"/>
    </xf>
    <xf numFmtId="0" fontId="17" fillId="3" borderId="6" xfId="0" applyFont="1" applyFill="1" applyBorder="1" applyAlignment="1">
      <alignment horizontal="center" vertical="center"/>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6" xfId="0" applyFont="1" applyFill="1" applyBorder="1" applyAlignment="1">
      <alignment vertical="center"/>
    </xf>
    <xf numFmtId="0" fontId="14" fillId="3" borderId="6" xfId="0" applyFont="1" applyFill="1" applyBorder="1" applyAlignment="1">
      <alignment horizontal="center" vertical="center" wrapText="1"/>
    </xf>
    <xf numFmtId="0" fontId="14" fillId="3" borderId="12"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15" xfId="0" applyFont="1" applyFill="1" applyBorder="1" applyAlignment="1">
      <alignment vertical="center"/>
    </xf>
    <xf numFmtId="0" fontId="17" fillId="3" borderId="0" xfId="0" applyFont="1" applyFill="1" applyAlignment="1">
      <alignment horizontal="center" vertical="center"/>
    </xf>
    <xf numFmtId="3" fontId="17" fillId="0" borderId="0" xfId="0" applyNumberFormat="1" applyFont="1" applyBorder="1" applyAlignment="1">
      <alignment horizontal="center" vertical="center"/>
    </xf>
    <xf numFmtId="0" fontId="17" fillId="0" borderId="0" xfId="0" applyFont="1" applyFill="1" applyAlignment="1">
      <alignment horizontal="center" vertical="center"/>
    </xf>
    <xf numFmtId="0" fontId="16" fillId="2" borderId="12" xfId="3" applyFont="1" applyFill="1" applyBorder="1" applyAlignment="1">
      <alignment horizontal="center" vertical="center" wrapText="1"/>
    </xf>
    <xf numFmtId="0" fontId="16" fillId="2" borderId="9" xfId="3" applyFont="1" applyFill="1" applyBorder="1" applyAlignment="1">
      <alignment horizontal="center" vertical="center"/>
    </xf>
    <xf numFmtId="0" fontId="16" fillId="2" borderId="10" xfId="3" applyFont="1" applyFill="1" applyBorder="1" applyAlignment="1">
      <alignment horizontal="center" vertical="center"/>
    </xf>
    <xf numFmtId="0" fontId="16" fillId="2" borderId="15" xfId="3" applyFont="1" applyFill="1" applyBorder="1" applyAlignment="1">
      <alignment horizontal="center" vertical="center"/>
    </xf>
    <xf numFmtId="0" fontId="16" fillId="2" borderId="6" xfId="3" applyFont="1" applyFill="1" applyBorder="1" applyAlignment="1">
      <alignment horizontal="center" vertical="center"/>
    </xf>
    <xf numFmtId="0" fontId="16" fillId="2" borderId="19" xfId="3" applyFont="1" applyFill="1" applyBorder="1" applyAlignment="1">
      <alignment horizontal="center" vertical="center"/>
    </xf>
    <xf numFmtId="0" fontId="15" fillId="2" borderId="11" xfId="3" applyFont="1" applyFill="1" applyBorder="1" applyAlignment="1">
      <alignment horizontal="center" vertical="center"/>
    </xf>
    <xf numFmtId="0" fontId="15" fillId="2" borderId="18" xfId="3" applyFont="1" applyFill="1" applyBorder="1" applyAlignment="1">
      <alignment horizontal="center" vertical="center"/>
    </xf>
    <xf numFmtId="0" fontId="15" fillId="2" borderId="17" xfId="3" applyFont="1" applyFill="1" applyBorder="1" applyAlignment="1">
      <alignment horizontal="center" vertical="center"/>
    </xf>
    <xf numFmtId="0" fontId="15" fillId="2" borderId="8" xfId="3" applyFont="1" applyFill="1" applyBorder="1" applyAlignment="1">
      <alignment horizontal="center" vertical="center" wrapText="1"/>
    </xf>
    <xf numFmtId="0" fontId="15" fillId="2" borderId="16" xfId="3" applyFont="1" applyFill="1" applyBorder="1" applyAlignment="1">
      <alignment horizontal="center" vertical="center" wrapText="1"/>
    </xf>
    <xf numFmtId="3" fontId="15" fillId="2" borderId="8" xfId="3" applyNumberFormat="1" applyFont="1" applyFill="1" applyBorder="1" applyAlignment="1">
      <alignment horizontal="center" vertical="center" wrapText="1"/>
    </xf>
    <xf numFmtId="3" fontId="15" fillId="2" borderId="16" xfId="3" applyNumberFormat="1" applyFont="1" applyFill="1" applyBorder="1" applyAlignment="1">
      <alignment horizontal="center" vertical="center" wrapText="1"/>
    </xf>
    <xf numFmtId="3" fontId="16" fillId="2" borderId="8" xfId="3" applyNumberFormat="1" applyFont="1" applyFill="1" applyBorder="1" applyAlignment="1">
      <alignment horizontal="center" vertical="center" wrapText="1"/>
    </xf>
    <xf numFmtId="3" fontId="16" fillId="2" borderId="16" xfId="3" applyNumberFormat="1" applyFont="1" applyFill="1" applyBorder="1" applyAlignment="1">
      <alignment horizontal="center" vertical="center" wrapText="1"/>
    </xf>
    <xf numFmtId="177" fontId="14" fillId="2" borderId="13" xfId="0" applyNumberFormat="1" applyFont="1" applyFill="1" applyBorder="1" applyAlignment="1">
      <alignment horizontal="center"/>
    </xf>
    <xf numFmtId="177" fontId="14" fillId="2" borderId="0" xfId="0" applyNumberFormat="1" applyFont="1" applyFill="1" applyBorder="1" applyAlignment="1">
      <alignment horizontal="center"/>
    </xf>
    <xf numFmtId="177" fontId="14" fillId="2" borderId="1" xfId="0" applyNumberFormat="1" applyFont="1" applyFill="1" applyBorder="1" applyAlignment="1">
      <alignment horizontal="center"/>
    </xf>
    <xf numFmtId="3" fontId="15" fillId="2" borderId="10" xfId="3" applyNumberFormat="1" applyFont="1" applyFill="1" applyBorder="1" applyAlignment="1">
      <alignment horizontal="center" vertical="center" wrapText="1"/>
    </xf>
    <xf numFmtId="3" fontId="15" fillId="2" borderId="19" xfId="3" applyNumberFormat="1" applyFont="1" applyFill="1" applyBorder="1" applyAlignment="1">
      <alignment horizontal="center" vertical="center" wrapText="1"/>
    </xf>
    <xf numFmtId="0" fontId="14" fillId="2" borderId="13" xfId="0" applyFont="1" applyFill="1" applyBorder="1" applyAlignment="1">
      <alignment horizontal="center"/>
    </xf>
    <xf numFmtId="0" fontId="14" fillId="2" borderId="0" xfId="0" applyFont="1" applyFill="1" applyBorder="1" applyAlignment="1">
      <alignment horizontal="center"/>
    </xf>
    <xf numFmtId="0" fontId="14" fillId="2" borderId="1" xfId="0" applyFont="1" applyFill="1" applyBorder="1" applyAlignment="1">
      <alignment horizontal="center"/>
    </xf>
    <xf numFmtId="177" fontId="14" fillId="0" borderId="13" xfId="0" applyNumberFormat="1" applyFont="1" applyBorder="1" applyAlignment="1">
      <alignment horizontal="center" vertical="center"/>
    </xf>
    <xf numFmtId="177" fontId="14" fillId="0" borderId="0" xfId="0" applyNumberFormat="1" applyFont="1" applyBorder="1" applyAlignment="1">
      <alignment horizontal="center" vertical="center"/>
    </xf>
    <xf numFmtId="177" fontId="14" fillId="0" borderId="1" xfId="0" applyNumberFormat="1" applyFont="1" applyBorder="1" applyAlignment="1">
      <alignment horizontal="center" vertical="center"/>
    </xf>
    <xf numFmtId="0" fontId="14" fillId="0" borderId="6" xfId="0" applyFont="1" applyFill="1" applyBorder="1" applyAlignment="1">
      <alignment horizontal="center" vertical="center"/>
    </xf>
    <xf numFmtId="0" fontId="14" fillId="3" borderId="1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7" xfId="0" applyFont="1" applyFill="1" applyBorder="1" applyAlignment="1">
      <alignment horizontal="center" vertical="center" wrapText="1"/>
    </xf>
    <xf numFmtId="179" fontId="14" fillId="2" borderId="11" xfId="0" applyNumberFormat="1" applyFont="1" applyFill="1" applyBorder="1" applyAlignment="1">
      <alignment horizontal="center" vertical="center"/>
    </xf>
    <xf numFmtId="179" fontId="14" fillId="2" borderId="18" xfId="0" applyNumberFormat="1" applyFont="1" applyFill="1" applyBorder="1" applyAlignment="1">
      <alignment horizontal="center" vertical="center"/>
    </xf>
    <xf numFmtId="179" fontId="14" fillId="2" borderId="17" xfId="0" applyNumberFormat="1" applyFont="1" applyFill="1" applyBorder="1" applyAlignment="1">
      <alignment horizontal="center" vertical="center"/>
    </xf>
    <xf numFmtId="0" fontId="17" fillId="0" borderId="6" xfId="0" applyFont="1" applyBorder="1" applyAlignment="1">
      <alignment horizontal="center" vertical="center"/>
    </xf>
    <xf numFmtId="0" fontId="14" fillId="2" borderId="11"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9"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0" xfId="0" applyFont="1" applyFill="1" applyAlignment="1">
      <alignment horizontal="center"/>
    </xf>
    <xf numFmtId="0" fontId="14" fillId="2" borderId="0" xfId="0" applyFont="1" applyFill="1" applyBorder="1" applyAlignment="1">
      <alignment horizontal="distributed" vertical="center"/>
    </xf>
    <xf numFmtId="0" fontId="14" fillId="0" borderId="11" xfId="0" applyFont="1" applyBorder="1" applyAlignment="1">
      <alignment horizontal="center" vertical="center"/>
    </xf>
    <xf numFmtId="0" fontId="14" fillId="0" borderId="18" xfId="0" applyFont="1" applyBorder="1" applyAlignment="1">
      <alignment horizontal="center" vertical="center"/>
    </xf>
    <xf numFmtId="0" fontId="14" fillId="0" borderId="17" xfId="0" applyFont="1" applyBorder="1" applyAlignment="1">
      <alignment horizontal="center" vertical="center"/>
    </xf>
    <xf numFmtId="0" fontId="14" fillId="3" borderId="8"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0" xfId="0" applyFont="1" applyFill="1" applyBorder="1" applyAlignment="1">
      <alignment horizontal="distributed"/>
    </xf>
    <xf numFmtId="0" fontId="14" fillId="2" borderId="0" xfId="0" applyFont="1" applyFill="1" applyBorder="1" applyAlignment="1">
      <alignment horizontal="distributed" vertical="center" wrapText="1"/>
    </xf>
    <xf numFmtId="0" fontId="17" fillId="0" borderId="0" xfId="2" applyFont="1" applyAlignment="1">
      <alignment horizontal="center" vertical="center"/>
    </xf>
    <xf numFmtId="0" fontId="17" fillId="2" borderId="6"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15" xfId="2" applyFont="1" applyFill="1" applyBorder="1" applyAlignment="1">
      <alignment horizontal="center" vertical="center"/>
    </xf>
    <xf numFmtId="0" fontId="17" fillId="2" borderId="11" xfId="2" applyFont="1" applyFill="1" applyBorder="1" applyAlignment="1">
      <alignment horizontal="center" vertical="center"/>
    </xf>
    <xf numFmtId="0" fontId="17" fillId="2" borderId="18" xfId="2" applyFont="1" applyFill="1" applyBorder="1" applyAlignment="1">
      <alignment horizontal="center" vertical="center"/>
    </xf>
    <xf numFmtId="0" fontId="17" fillId="2" borderId="17" xfId="2" applyFont="1" applyFill="1" applyBorder="1" applyAlignment="1">
      <alignment horizontal="center" vertical="center"/>
    </xf>
    <xf numFmtId="0" fontId="14" fillId="2" borderId="12" xfId="2" applyFont="1" applyFill="1" applyBorder="1" applyAlignment="1">
      <alignment horizontal="center" vertical="center" wrapText="1"/>
    </xf>
    <xf numFmtId="0" fontId="14" fillId="2" borderId="15" xfId="2" applyFont="1" applyFill="1" applyBorder="1" applyAlignment="1">
      <alignment horizontal="center" vertical="center" wrapText="1"/>
    </xf>
    <xf numFmtId="0" fontId="14" fillId="2" borderId="9" xfId="2" applyFont="1" applyFill="1" applyBorder="1" applyAlignment="1">
      <alignment horizontal="center" vertical="center" wrapText="1"/>
    </xf>
    <xf numFmtId="0" fontId="14" fillId="2" borderId="6" xfId="2" applyFont="1" applyFill="1" applyBorder="1" applyAlignment="1">
      <alignment horizontal="center" vertical="center" wrapText="1"/>
    </xf>
  </cellXfs>
  <cellStyles count="13">
    <cellStyle name="桁区切り" xfId="1" builtinId="6"/>
    <cellStyle name="標準" xfId="0" builtinId="0"/>
    <cellStyle name="標準 2" xfId="4"/>
    <cellStyle name="標準 2 2" xfId="9"/>
    <cellStyle name="標準 2 3" xfId="12"/>
    <cellStyle name="標準 3" xfId="5"/>
    <cellStyle name="標準 4" xfId="6"/>
    <cellStyle name="標準 5" xfId="7"/>
    <cellStyle name="標準 6" xfId="8"/>
    <cellStyle name="標準 7" xfId="10"/>
    <cellStyle name="標準 8" xfId="11"/>
    <cellStyle name="標準_７表・８表" xfId="2"/>
    <cellStyle name="標準_８表（原）"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FF66"/>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266700</xdr:colOff>
      <xdr:row>22</xdr:row>
      <xdr:rowOff>85725</xdr:rowOff>
    </xdr:from>
    <xdr:to>
      <xdr:col>2</xdr:col>
      <xdr:colOff>533400</xdr:colOff>
      <xdr:row>28</xdr:row>
      <xdr:rowOff>66675</xdr:rowOff>
    </xdr:to>
    <xdr:grpSp>
      <xdr:nvGrpSpPr>
        <xdr:cNvPr id="716929" name="Group 12"/>
        <xdr:cNvGrpSpPr>
          <a:grpSpLocks/>
        </xdr:cNvGrpSpPr>
      </xdr:nvGrpSpPr>
      <xdr:grpSpPr bwMode="auto">
        <a:xfrm>
          <a:off x="1143000" y="4457700"/>
          <a:ext cx="1390650" cy="1009650"/>
          <a:chOff x="-15313" y="-23203"/>
          <a:chExt cx="24674" cy="212"/>
        </a:xfrm>
      </xdr:grpSpPr>
      <xdr:sp macro="" textlink="">
        <xdr:nvSpPr>
          <xdr:cNvPr id="1027" name="テキスト 3"/>
          <xdr:cNvSpPr txBox="1">
            <a:spLocks noChangeArrowheads="1"/>
          </xdr:cNvSpPr>
        </xdr:nvSpPr>
        <xdr:spPr bwMode="auto">
          <a:xfrm>
            <a:off x="-9736" y="-23153"/>
            <a:ext cx="5408" cy="132"/>
          </a:xfrm>
          <a:prstGeom prst="rect">
            <a:avLst/>
          </a:prstGeom>
          <a:noFill/>
          <a:ln w="9525">
            <a:noFill/>
            <a:miter lim="800000"/>
            <a:headEnd/>
            <a:tailEnd/>
          </a:ln>
        </xdr:spPr>
        <xdr:txBody>
          <a:bodyPr vertOverflow="clip" wrap="square" lIns="45720" tIns="27432" rIns="45720" bIns="27432" anchor="ctr" upright="1"/>
          <a:lstStyle/>
          <a:p>
            <a:pPr algn="ctr" rtl="0">
              <a:defRPr sz="1000"/>
            </a:pPr>
            <a:r>
              <a:rPr lang="ja-JP" altLang="en-US" sz="2200" b="0" i="0" u="none" strike="noStrike" baseline="0">
                <a:solidFill>
                  <a:srgbClr val="000000"/>
                </a:solidFill>
                <a:latin typeface="ＭＳ 明朝"/>
                <a:ea typeface="ＭＳ 明朝"/>
              </a:rPr>
              <a:t>｛</a:t>
            </a:r>
          </a:p>
        </xdr:txBody>
      </xdr:sp>
      <xdr:grpSp>
        <xdr:nvGrpSpPr>
          <xdr:cNvPr id="716931" name="Group 4"/>
          <xdr:cNvGrpSpPr>
            <a:grpSpLocks/>
          </xdr:cNvGrpSpPr>
        </xdr:nvGrpSpPr>
        <xdr:grpSpPr bwMode="auto">
          <a:xfrm>
            <a:off x="-15313" y="-23153"/>
            <a:ext cx="24674" cy="110"/>
            <a:chOff x="0" y="0"/>
            <a:chExt cx="20000" cy="20000"/>
          </a:xfrm>
        </xdr:grpSpPr>
        <xdr:sp macro="" textlink="">
          <xdr:nvSpPr>
            <xdr:cNvPr id="716934" name="Rectangle 5"/>
            <xdr:cNvSpPr>
              <a:spLocks noChangeArrowheads="1"/>
            </xdr:cNvSpPr>
          </xdr:nvSpPr>
          <xdr:spPr bwMode="auto">
            <a:xfrm>
              <a:off x="8904" y="5818"/>
              <a:ext cx="1644" cy="14182"/>
            </a:xfrm>
            <a:prstGeom prst="rect">
              <a:avLst/>
            </a:prstGeom>
            <a:blipFill dpi="0" rotWithShape="0">
              <a:blip xmlns:r="http://schemas.openxmlformats.org/officeDocument/2006/relationships" r:embed="rId1" cstate="print"/>
              <a:srcRect/>
              <a:tile tx="0" ty="0" sx="100000" sy="100000" flip="none" algn="tl"/>
            </a:blipFill>
            <a:ln w="9525">
              <a:solidFill>
                <a:srgbClr val="000000"/>
              </a:solidFill>
              <a:miter lim="800000"/>
              <a:headEnd/>
              <a:tailEnd/>
            </a:ln>
          </xdr:spPr>
        </xdr:sp>
        <xdr:sp macro="" textlink="">
          <xdr:nvSpPr>
            <xdr:cNvPr id="716935" name="Rectangle 6"/>
            <xdr:cNvSpPr>
              <a:spLocks noChangeArrowheads="1"/>
            </xdr:cNvSpPr>
          </xdr:nvSpPr>
          <xdr:spPr bwMode="auto">
            <a:xfrm>
              <a:off x="8904" y="0"/>
              <a:ext cx="1644" cy="5818"/>
            </a:xfrm>
            <a:prstGeom prst="rect">
              <a:avLst/>
            </a:prstGeom>
            <a:noFill/>
            <a:ln w="9525">
              <a:solidFill>
                <a:srgbClr val="000000"/>
              </a:solidFill>
              <a:miter lim="800000"/>
              <a:headEnd/>
              <a:tailEnd/>
            </a:ln>
          </xdr:spPr>
        </xdr:sp>
        <xdr:sp macro="" textlink="">
          <xdr:nvSpPr>
            <xdr:cNvPr id="1031" name="テキスト 7"/>
            <xdr:cNvSpPr txBox="1">
              <a:spLocks noChangeArrowheads="1"/>
            </xdr:cNvSpPr>
          </xdr:nvSpPr>
          <xdr:spPr bwMode="auto">
            <a:xfrm>
              <a:off x="12740" y="5818"/>
              <a:ext cx="7260" cy="7273"/>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明朝"/>
                  <a:ea typeface="ＭＳ 明朝"/>
                </a:rPr>
                <a:t>30</a:t>
              </a:r>
              <a:r>
                <a:rPr lang="ja-JP" altLang="en-US" sz="800" b="0" i="0" u="none" strike="noStrike" baseline="0">
                  <a:solidFill>
                    <a:srgbClr val="000000"/>
                  </a:solidFill>
                  <a:latin typeface="ＭＳ 明朝"/>
                  <a:ea typeface="ＭＳ 明朝"/>
                </a:rPr>
                <a:t>人以上</a:t>
              </a:r>
            </a:p>
          </xdr:txBody>
        </xdr:sp>
        <xdr:sp macro="" textlink="">
          <xdr:nvSpPr>
            <xdr:cNvPr id="1032" name="テキスト 8"/>
            <xdr:cNvSpPr txBox="1">
              <a:spLocks noChangeArrowheads="1"/>
            </xdr:cNvSpPr>
          </xdr:nvSpPr>
          <xdr:spPr bwMode="auto">
            <a:xfrm>
              <a:off x="0" y="8727"/>
              <a:ext cx="7260" cy="690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１～４人</a:t>
              </a:r>
            </a:p>
          </xdr:txBody>
        </xdr:sp>
      </xdr:grpSp>
      <xdr:sp macro="" textlink="">
        <xdr:nvSpPr>
          <xdr:cNvPr id="1033" name="テキスト 9"/>
          <xdr:cNvSpPr txBox="1">
            <a:spLocks noChangeArrowheads="1"/>
          </xdr:cNvSpPr>
        </xdr:nvSpPr>
        <xdr:spPr bwMode="auto">
          <a:xfrm>
            <a:off x="-2638" y="-23203"/>
            <a:ext cx="8957" cy="212"/>
          </a:xfrm>
          <a:prstGeom prst="rect">
            <a:avLst/>
          </a:prstGeom>
          <a:noFill/>
          <a:ln w="9525">
            <a:noFill/>
            <a:miter lim="800000"/>
            <a:headEnd/>
            <a:tailEnd/>
          </a:ln>
        </xdr:spPr>
        <xdr:txBody>
          <a:bodyPr vertOverflow="clip" wrap="square" lIns="64008" tIns="36576" rIns="64008" bIns="36576" anchor="ctr" upright="1"/>
          <a:lstStyle/>
          <a:p>
            <a:pPr algn="ctr" rtl="0">
              <a:defRPr sz="1000"/>
            </a:pPr>
            <a:r>
              <a:rPr lang="ja-JP" altLang="en-US" sz="3400" b="0" i="0" u="none" strike="noStrike" baseline="0">
                <a:solidFill>
                  <a:srgbClr val="000000"/>
                </a:solidFill>
                <a:latin typeface="ＭＳ 明朝"/>
                <a:ea typeface="ＭＳ 明朝"/>
              </a:rPr>
              <a:t>｝</a:t>
            </a:r>
          </a:p>
        </xdr:txBody>
      </xdr:sp>
      <xdr:sp macro="" textlink="">
        <xdr:nvSpPr>
          <xdr:cNvPr id="1035" name="テキスト 11"/>
          <xdr:cNvSpPr txBox="1">
            <a:spLocks noChangeArrowheads="1"/>
          </xdr:cNvSpPr>
        </xdr:nvSpPr>
        <xdr:spPr bwMode="auto">
          <a:xfrm>
            <a:off x="-14299" y="-23183"/>
            <a:ext cx="6929" cy="3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給与額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vert="wordArtVertRtl"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22"/>
  <sheetViews>
    <sheetView workbookViewId="0"/>
  </sheetViews>
  <sheetFormatPr defaultRowHeight="13.5" x14ac:dyDescent="0.15"/>
  <cols>
    <col min="1" max="1" width="11.5" customWidth="1"/>
    <col min="2" max="3" width="14.75" customWidth="1"/>
    <col min="4" max="6" width="8.75" customWidth="1"/>
    <col min="10" max="11" width="14.75" customWidth="1"/>
    <col min="18" max="19" width="14.75" customWidth="1"/>
  </cols>
  <sheetData>
    <row r="1" spans="1:23" ht="18.75" x14ac:dyDescent="0.2">
      <c r="A1" s="25" t="s">
        <v>2</v>
      </c>
      <c r="B1" s="4"/>
      <c r="C1" s="5"/>
      <c r="D1" s="5"/>
      <c r="E1" s="5"/>
      <c r="F1" s="5"/>
      <c r="G1" s="5"/>
    </row>
    <row r="2" spans="1:23" x14ac:dyDescent="0.15">
      <c r="A2" s="1"/>
      <c r="B2" s="6"/>
      <c r="C2" s="7"/>
      <c r="D2" s="7"/>
      <c r="E2" s="7"/>
      <c r="F2" s="7"/>
      <c r="G2" s="7"/>
    </row>
    <row r="3" spans="1:23" ht="16.149999999999999" customHeight="1" thickBot="1" x14ac:dyDescent="0.2">
      <c r="A3" t="s">
        <v>3</v>
      </c>
      <c r="B3" t="s">
        <v>4</v>
      </c>
      <c r="C3" s="18"/>
      <c r="D3" s="8" t="s">
        <v>5</v>
      </c>
      <c r="E3" s="8"/>
      <c r="F3" s="8"/>
      <c r="G3" s="7"/>
      <c r="I3" t="s">
        <v>6</v>
      </c>
      <c r="J3" t="s">
        <v>4</v>
      </c>
      <c r="K3" s="7"/>
      <c r="L3" s="8" t="s">
        <v>5</v>
      </c>
      <c r="M3" s="8"/>
      <c r="N3" s="8"/>
      <c r="O3" s="7"/>
      <c r="Q3" t="s">
        <v>7</v>
      </c>
      <c r="R3" t="s">
        <v>4</v>
      </c>
      <c r="S3" s="7"/>
      <c r="T3" s="8" t="s">
        <v>5</v>
      </c>
      <c r="U3" s="8"/>
      <c r="V3" s="8"/>
      <c r="W3" s="7"/>
    </row>
    <row r="4" spans="1:23" ht="16.149999999999999" customHeight="1" thickTop="1" x14ac:dyDescent="0.15">
      <c r="A4" s="9"/>
      <c r="B4" s="10" t="s">
        <v>8</v>
      </c>
      <c r="C4" s="11"/>
      <c r="D4" s="12"/>
      <c r="E4" s="12"/>
      <c r="F4" s="12"/>
      <c r="G4" s="13"/>
      <c r="I4" s="9"/>
      <c r="J4" s="10" t="s">
        <v>8</v>
      </c>
      <c r="K4" s="11"/>
      <c r="L4" s="12"/>
      <c r="M4" s="12"/>
      <c r="N4" s="12"/>
      <c r="O4" s="13"/>
      <c r="Q4" s="9"/>
      <c r="R4" s="10" t="s">
        <v>8</v>
      </c>
      <c r="S4" s="11"/>
      <c r="T4" s="12"/>
      <c r="U4" s="12"/>
      <c r="V4" s="12"/>
      <c r="W4" s="13"/>
    </row>
    <row r="5" spans="1:23" ht="16.149999999999999" customHeight="1" x14ac:dyDescent="0.15">
      <c r="A5" s="14"/>
      <c r="B5" s="15" t="s">
        <v>9</v>
      </c>
      <c r="C5" s="16" t="s">
        <v>10</v>
      </c>
      <c r="D5" s="16" t="s">
        <v>11</v>
      </c>
      <c r="E5" s="16" t="s">
        <v>12</v>
      </c>
      <c r="F5" s="16" t="s">
        <v>13</v>
      </c>
      <c r="G5" s="16" t="s">
        <v>14</v>
      </c>
      <c r="I5" s="14"/>
      <c r="J5" s="15" t="s">
        <v>9</v>
      </c>
      <c r="K5" s="16" t="s">
        <v>10</v>
      </c>
      <c r="L5" s="16" t="s">
        <v>15</v>
      </c>
      <c r="M5" s="16" t="s">
        <v>12</v>
      </c>
      <c r="N5" s="16" t="s">
        <v>13</v>
      </c>
      <c r="O5" s="16" t="s">
        <v>14</v>
      </c>
      <c r="Q5" s="14"/>
      <c r="R5" s="15" t="s">
        <v>9</v>
      </c>
      <c r="S5" s="16" t="s">
        <v>10</v>
      </c>
      <c r="T5" s="16" t="s">
        <v>16</v>
      </c>
      <c r="U5" s="16" t="s">
        <v>17</v>
      </c>
      <c r="V5" s="16" t="s">
        <v>18</v>
      </c>
      <c r="W5" s="16" t="s">
        <v>14</v>
      </c>
    </row>
    <row r="6" spans="1:23" ht="16.149999999999999" customHeight="1" x14ac:dyDescent="0.15">
      <c r="A6" s="3" t="s">
        <v>19</v>
      </c>
      <c r="B6" s="17">
        <v>154708</v>
      </c>
      <c r="C6" s="17">
        <v>245527</v>
      </c>
      <c r="D6" s="18">
        <f>C6-B6</f>
        <v>90819</v>
      </c>
      <c r="E6" s="19">
        <f>B6/1000</f>
        <v>154.708</v>
      </c>
      <c r="F6" s="19">
        <f>D6/1000</f>
        <v>90.819000000000003</v>
      </c>
      <c r="G6" s="2">
        <f t="shared" ref="G6:G13" si="0">B6/C6*100</f>
        <v>63.010585393867068</v>
      </c>
      <c r="I6" s="3" t="s">
        <v>19</v>
      </c>
      <c r="J6" s="17">
        <v>206618</v>
      </c>
      <c r="K6" s="17">
        <v>290799</v>
      </c>
      <c r="L6" s="18">
        <f>K6-J6</f>
        <v>84181</v>
      </c>
      <c r="M6" s="2">
        <f>J6/1000</f>
        <v>206.61799999999999</v>
      </c>
      <c r="N6" s="2">
        <f t="shared" ref="N6:N18" si="1">L6/1000</f>
        <v>84.180999999999997</v>
      </c>
      <c r="O6" s="2">
        <f>J6/K6*100</f>
        <v>71.051826175468278</v>
      </c>
      <c r="Q6" s="3" t="s">
        <v>19</v>
      </c>
      <c r="R6" s="17">
        <v>108679</v>
      </c>
      <c r="S6" s="17">
        <v>155272</v>
      </c>
      <c r="T6" s="18">
        <f>S6-R6</f>
        <v>46593</v>
      </c>
      <c r="U6" s="2">
        <f>R6/1000</f>
        <v>108.679</v>
      </c>
      <c r="V6" s="2">
        <f>T6/1000</f>
        <v>46.593000000000004</v>
      </c>
      <c r="W6" s="2">
        <f>R6/S6*100</f>
        <v>69.992658045236738</v>
      </c>
    </row>
    <row r="7" spans="1:23" x14ac:dyDescent="0.15">
      <c r="A7" s="20">
        <v>62</v>
      </c>
      <c r="B7" s="21">
        <v>157784</v>
      </c>
      <c r="C7" s="21">
        <v>251701</v>
      </c>
      <c r="D7" s="18">
        <f>C7-B7</f>
        <v>93917</v>
      </c>
      <c r="E7" s="19">
        <f t="shared" ref="E7:E18" si="2">B7/1000</f>
        <v>157.78399999999999</v>
      </c>
      <c r="F7" s="19">
        <f t="shared" ref="F7:F18" si="3">D7/1000</f>
        <v>93.917000000000002</v>
      </c>
      <c r="G7" s="2">
        <f t="shared" si="0"/>
        <v>62.687077127226353</v>
      </c>
      <c r="I7" s="20" t="s">
        <v>20</v>
      </c>
      <c r="J7" s="21">
        <v>211884</v>
      </c>
      <c r="K7" s="21">
        <v>297889</v>
      </c>
      <c r="L7" s="18">
        <f t="shared" ref="L7:L18" si="4">K7-J7</f>
        <v>86005</v>
      </c>
      <c r="M7" s="2">
        <f t="shared" ref="M7:M18" si="5">J7/1000</f>
        <v>211.88399999999999</v>
      </c>
      <c r="N7" s="2">
        <f t="shared" si="1"/>
        <v>86.004999999999995</v>
      </c>
      <c r="O7" s="2">
        <f t="shared" ref="O7:O18" si="6">J7/K7*100</f>
        <v>71.128507598467877</v>
      </c>
      <c r="Q7" s="20" t="s">
        <v>20</v>
      </c>
      <c r="R7" s="21">
        <v>110366</v>
      </c>
      <c r="S7" s="21">
        <v>160889</v>
      </c>
      <c r="T7" s="18">
        <f t="shared" ref="T7:T18" si="7">S7-R7</f>
        <v>50523</v>
      </c>
      <c r="U7" s="2">
        <f t="shared" ref="U7:U18" si="8">R7/1000</f>
        <v>110.366</v>
      </c>
      <c r="V7" s="2">
        <f t="shared" ref="V7:V18" si="9">T7/1000</f>
        <v>50.523000000000003</v>
      </c>
      <c r="W7" s="2">
        <f t="shared" ref="W7:W18" si="10">R7/S7*100</f>
        <v>68.597604559665356</v>
      </c>
    </row>
    <row r="8" spans="1:23" x14ac:dyDescent="0.15">
      <c r="A8" s="20">
        <v>63</v>
      </c>
      <c r="B8" s="17">
        <v>162227</v>
      </c>
      <c r="C8" s="17">
        <v>256216</v>
      </c>
      <c r="D8" s="18">
        <f t="shared" ref="D8:D18" si="11">C8-B8</f>
        <v>93989</v>
      </c>
      <c r="E8" s="19">
        <f t="shared" si="2"/>
        <v>162.227</v>
      </c>
      <c r="F8" s="19">
        <f t="shared" si="3"/>
        <v>93.989000000000004</v>
      </c>
      <c r="G8" s="2">
        <f t="shared" si="0"/>
        <v>63.316498579323699</v>
      </c>
      <c r="I8" s="20" t="s">
        <v>21</v>
      </c>
      <c r="J8" s="17">
        <v>218722</v>
      </c>
      <c r="K8" s="17">
        <v>306453</v>
      </c>
      <c r="L8" s="18">
        <f t="shared" si="4"/>
        <v>87731</v>
      </c>
      <c r="M8" s="2">
        <f t="shared" si="5"/>
        <v>218.72200000000001</v>
      </c>
      <c r="N8" s="2">
        <f t="shared" si="1"/>
        <v>87.730999999999995</v>
      </c>
      <c r="O8" s="2">
        <f t="shared" si="6"/>
        <v>71.372119052513767</v>
      </c>
      <c r="Q8" s="20" t="s">
        <v>21</v>
      </c>
      <c r="R8" s="17">
        <v>113435</v>
      </c>
      <c r="S8" s="17">
        <v>160102</v>
      </c>
      <c r="T8" s="18">
        <f t="shared" si="7"/>
        <v>46667</v>
      </c>
      <c r="U8" s="2">
        <f t="shared" si="8"/>
        <v>113.435</v>
      </c>
      <c r="V8" s="2">
        <f t="shared" si="9"/>
        <v>46.667000000000002</v>
      </c>
      <c r="W8" s="2">
        <f t="shared" si="10"/>
        <v>70.851707036764068</v>
      </c>
    </row>
    <row r="9" spans="1:23" ht="16.149999999999999" customHeight="1" x14ac:dyDescent="0.15">
      <c r="A9" s="3" t="s">
        <v>22</v>
      </c>
      <c r="B9" s="17">
        <v>167444</v>
      </c>
      <c r="C9" s="17">
        <v>266418</v>
      </c>
      <c r="D9" s="18">
        <f t="shared" si="11"/>
        <v>98974</v>
      </c>
      <c r="E9" s="19">
        <f t="shared" si="2"/>
        <v>167.44399999999999</v>
      </c>
      <c r="F9" s="19">
        <f t="shared" si="3"/>
        <v>98.974000000000004</v>
      </c>
      <c r="G9" s="2">
        <f t="shared" si="0"/>
        <v>62.850107725453988</v>
      </c>
      <c r="I9" s="3" t="s">
        <v>22</v>
      </c>
      <c r="J9" s="17">
        <v>228068</v>
      </c>
      <c r="K9" s="17">
        <v>319086</v>
      </c>
      <c r="L9" s="18">
        <f t="shared" si="4"/>
        <v>91018</v>
      </c>
      <c r="M9" s="2">
        <f t="shared" si="5"/>
        <v>228.06800000000001</v>
      </c>
      <c r="N9" s="2">
        <f t="shared" si="1"/>
        <v>91.018000000000001</v>
      </c>
      <c r="O9" s="2">
        <f t="shared" si="6"/>
        <v>71.475401615865323</v>
      </c>
      <c r="Q9" s="3" t="s">
        <v>22</v>
      </c>
      <c r="R9" s="17">
        <v>117584</v>
      </c>
      <c r="S9" s="17">
        <v>165614</v>
      </c>
      <c r="T9" s="18">
        <f t="shared" si="7"/>
        <v>48030</v>
      </c>
      <c r="U9" s="2">
        <f t="shared" si="8"/>
        <v>117.584</v>
      </c>
      <c r="V9" s="2">
        <f t="shared" si="9"/>
        <v>48.03</v>
      </c>
      <c r="W9" s="2">
        <f t="shared" si="10"/>
        <v>70.998828601446746</v>
      </c>
    </row>
    <row r="10" spans="1:23" ht="16.149999999999999" customHeight="1" x14ac:dyDescent="0.15">
      <c r="A10" s="20" t="s">
        <v>23</v>
      </c>
      <c r="B10" s="17">
        <v>176689</v>
      </c>
      <c r="C10" s="17">
        <v>274251</v>
      </c>
      <c r="D10" s="18">
        <f t="shared" si="11"/>
        <v>97562</v>
      </c>
      <c r="E10" s="19">
        <f t="shared" si="2"/>
        <v>176.68899999999999</v>
      </c>
      <c r="F10" s="19">
        <f t="shared" si="3"/>
        <v>97.561999999999998</v>
      </c>
      <c r="G10" s="2">
        <f t="shared" si="0"/>
        <v>64.426018501299907</v>
      </c>
      <c r="I10" s="20" t="s">
        <v>24</v>
      </c>
      <c r="J10" s="17">
        <v>241545</v>
      </c>
      <c r="K10" s="17">
        <v>330749</v>
      </c>
      <c r="L10" s="18">
        <f t="shared" si="4"/>
        <v>89204</v>
      </c>
      <c r="M10" s="2">
        <f t="shared" si="5"/>
        <v>241.54499999999999</v>
      </c>
      <c r="N10" s="2">
        <f t="shared" si="1"/>
        <v>89.203999999999994</v>
      </c>
      <c r="O10" s="2">
        <f t="shared" si="6"/>
        <v>73.029699258349993</v>
      </c>
      <c r="Q10" s="20" t="s">
        <v>24</v>
      </c>
      <c r="R10" s="17">
        <v>125742</v>
      </c>
      <c r="S10" s="17">
        <v>170424</v>
      </c>
      <c r="T10" s="18">
        <f t="shared" si="7"/>
        <v>44682</v>
      </c>
      <c r="U10" s="2">
        <f t="shared" si="8"/>
        <v>125.742</v>
      </c>
      <c r="V10" s="2">
        <f t="shared" si="9"/>
        <v>44.682000000000002</v>
      </c>
      <c r="W10" s="2">
        <f t="shared" si="10"/>
        <v>73.781861709618369</v>
      </c>
    </row>
    <row r="11" spans="1:23" ht="16.149999999999999" customHeight="1" x14ac:dyDescent="0.15">
      <c r="A11" s="20" t="s">
        <v>25</v>
      </c>
      <c r="B11" s="17">
        <v>183702</v>
      </c>
      <c r="C11" s="17">
        <v>284071</v>
      </c>
      <c r="D11" s="18">
        <f t="shared" si="11"/>
        <v>100369</v>
      </c>
      <c r="E11" s="19">
        <f t="shared" si="2"/>
        <v>183.702</v>
      </c>
      <c r="F11" s="19">
        <f t="shared" si="3"/>
        <v>100.369</v>
      </c>
      <c r="G11" s="2">
        <f t="shared" si="0"/>
        <v>64.667635907924421</v>
      </c>
      <c r="I11" s="20" t="s">
        <v>26</v>
      </c>
      <c r="J11" s="17">
        <v>252222</v>
      </c>
      <c r="K11" s="17">
        <v>341747</v>
      </c>
      <c r="L11" s="18">
        <f t="shared" si="4"/>
        <v>89525</v>
      </c>
      <c r="M11" s="2">
        <f t="shared" si="5"/>
        <v>252.22200000000001</v>
      </c>
      <c r="N11" s="2">
        <f t="shared" si="1"/>
        <v>89.525000000000006</v>
      </c>
      <c r="O11" s="2">
        <f t="shared" si="6"/>
        <v>73.80372029600845</v>
      </c>
      <c r="Q11" s="20" t="s">
        <v>26</v>
      </c>
      <c r="R11" s="17">
        <v>130796</v>
      </c>
      <c r="S11" s="17">
        <v>179160</v>
      </c>
      <c r="T11" s="18">
        <f t="shared" si="7"/>
        <v>48364</v>
      </c>
      <c r="U11" s="2">
        <f t="shared" si="8"/>
        <v>130.79599999999999</v>
      </c>
      <c r="V11" s="2">
        <f t="shared" si="9"/>
        <v>48.363999999999997</v>
      </c>
      <c r="W11" s="2">
        <f t="shared" si="10"/>
        <v>73.005135074793486</v>
      </c>
    </row>
    <row r="12" spans="1:23" ht="16.149999999999999" customHeight="1" x14ac:dyDescent="0.15">
      <c r="A12" s="20" t="s">
        <v>27</v>
      </c>
      <c r="B12" s="17">
        <v>190342</v>
      </c>
      <c r="C12" s="17">
        <v>291526</v>
      </c>
      <c r="D12" s="18">
        <f t="shared" si="11"/>
        <v>101184</v>
      </c>
      <c r="E12" s="19">
        <f t="shared" si="2"/>
        <v>190.34200000000001</v>
      </c>
      <c r="F12" s="19">
        <f t="shared" si="3"/>
        <v>101.184</v>
      </c>
      <c r="G12" s="2">
        <f t="shared" si="0"/>
        <v>65.291603493341938</v>
      </c>
      <c r="I12" s="20" t="s">
        <v>28</v>
      </c>
      <c r="J12" s="17">
        <v>261305</v>
      </c>
      <c r="K12" s="17">
        <v>350453</v>
      </c>
      <c r="L12" s="18">
        <f t="shared" si="4"/>
        <v>89148</v>
      </c>
      <c r="M12" s="2">
        <f t="shared" si="5"/>
        <v>261.30500000000001</v>
      </c>
      <c r="N12" s="2">
        <f t="shared" si="1"/>
        <v>89.147999999999996</v>
      </c>
      <c r="O12" s="2">
        <f t="shared" si="6"/>
        <v>74.562066810670757</v>
      </c>
      <c r="Q12" s="20" t="s">
        <v>28</v>
      </c>
      <c r="R12" s="17">
        <v>135099</v>
      </c>
      <c r="S12" s="17">
        <v>185690</v>
      </c>
      <c r="T12" s="18">
        <f t="shared" si="7"/>
        <v>50591</v>
      </c>
      <c r="U12" s="2">
        <f t="shared" si="8"/>
        <v>135.09899999999999</v>
      </c>
      <c r="V12" s="2">
        <f t="shared" si="9"/>
        <v>50.591000000000001</v>
      </c>
      <c r="W12" s="2">
        <f t="shared" si="10"/>
        <v>72.755129516936833</v>
      </c>
    </row>
    <row r="13" spans="1:23" x14ac:dyDescent="0.15">
      <c r="A13" s="20" t="s">
        <v>29</v>
      </c>
      <c r="B13" s="22">
        <v>194042</v>
      </c>
      <c r="C13" s="23">
        <v>295380</v>
      </c>
      <c r="D13" s="18">
        <f t="shared" si="11"/>
        <v>101338</v>
      </c>
      <c r="E13" s="19">
        <f t="shared" si="2"/>
        <v>194.042</v>
      </c>
      <c r="F13" s="19">
        <f t="shared" si="3"/>
        <v>101.33799999999999</v>
      </c>
      <c r="G13" s="2">
        <f t="shared" si="0"/>
        <v>65.692328525966545</v>
      </c>
      <c r="I13" s="20" t="s">
        <v>30</v>
      </c>
      <c r="J13" s="22">
        <v>267435</v>
      </c>
      <c r="K13" s="23">
        <v>356246</v>
      </c>
      <c r="L13" s="18">
        <f t="shared" si="4"/>
        <v>88811</v>
      </c>
      <c r="M13" s="2">
        <f t="shared" si="5"/>
        <v>267.435</v>
      </c>
      <c r="N13" s="2">
        <f t="shared" si="1"/>
        <v>88.811000000000007</v>
      </c>
      <c r="O13" s="24">
        <f t="shared" si="6"/>
        <v>75.070316578993172</v>
      </c>
      <c r="Q13" s="20" t="s">
        <v>30</v>
      </c>
      <c r="R13" s="22">
        <v>138857</v>
      </c>
      <c r="S13" s="23">
        <v>187690</v>
      </c>
      <c r="T13" s="18">
        <f t="shared" si="7"/>
        <v>48833</v>
      </c>
      <c r="U13" s="2">
        <f t="shared" si="8"/>
        <v>138.857</v>
      </c>
      <c r="V13" s="2">
        <f t="shared" si="9"/>
        <v>48.832999999999998</v>
      </c>
      <c r="W13" s="2">
        <f t="shared" si="10"/>
        <v>73.982098140550917</v>
      </c>
    </row>
    <row r="14" spans="1:23" x14ac:dyDescent="0.15">
      <c r="A14" s="20" t="s">
        <v>31</v>
      </c>
      <c r="B14" s="22">
        <v>193695</v>
      </c>
      <c r="C14" s="23">
        <v>303748</v>
      </c>
      <c r="D14" s="18">
        <f t="shared" si="11"/>
        <v>110053</v>
      </c>
      <c r="E14" s="19">
        <f t="shared" si="2"/>
        <v>193.69499999999999</v>
      </c>
      <c r="F14" s="19">
        <f t="shared" si="3"/>
        <v>110.053</v>
      </c>
      <c r="G14" s="2">
        <f>B14/C14*100</f>
        <v>63.768321108287132</v>
      </c>
      <c r="I14" s="20" t="s">
        <v>32</v>
      </c>
      <c r="J14" s="22">
        <v>266880</v>
      </c>
      <c r="K14" s="23">
        <v>365498</v>
      </c>
      <c r="L14" s="18">
        <f t="shared" si="4"/>
        <v>98618</v>
      </c>
      <c r="M14" s="2">
        <f t="shared" si="5"/>
        <v>266.88</v>
      </c>
      <c r="N14" s="2">
        <f t="shared" si="1"/>
        <v>98.617999999999995</v>
      </c>
      <c r="O14" s="24">
        <f t="shared" si="6"/>
        <v>73.01818341003235</v>
      </c>
      <c r="Q14" s="20" t="s">
        <v>32</v>
      </c>
      <c r="R14" s="22">
        <v>138597</v>
      </c>
      <c r="S14" s="23">
        <v>193901</v>
      </c>
      <c r="T14" s="18">
        <f t="shared" si="7"/>
        <v>55304</v>
      </c>
      <c r="U14" s="2">
        <f t="shared" si="8"/>
        <v>138.59700000000001</v>
      </c>
      <c r="V14" s="2">
        <f t="shared" si="9"/>
        <v>55.304000000000002</v>
      </c>
      <c r="W14" s="2">
        <f t="shared" si="10"/>
        <v>71.478228580564306</v>
      </c>
    </row>
    <row r="15" spans="1:23" ht="16.149999999999999" customHeight="1" x14ac:dyDescent="0.15">
      <c r="A15" s="20" t="s">
        <v>33</v>
      </c>
      <c r="B15" s="22">
        <v>195100</v>
      </c>
      <c r="C15" s="22">
        <v>309015</v>
      </c>
      <c r="D15" s="18">
        <f t="shared" si="11"/>
        <v>113915</v>
      </c>
      <c r="E15" s="19">
        <f t="shared" si="2"/>
        <v>195.1</v>
      </c>
      <c r="F15" s="19">
        <f t="shared" si="3"/>
        <v>113.91500000000001</v>
      </c>
      <c r="G15" s="2">
        <f>B15/C15*100</f>
        <v>63.13609371713347</v>
      </c>
      <c r="I15" s="20" t="s">
        <v>34</v>
      </c>
      <c r="J15" s="22">
        <v>269890</v>
      </c>
      <c r="K15" s="22">
        <v>372492</v>
      </c>
      <c r="L15" s="18">
        <f t="shared" si="4"/>
        <v>102602</v>
      </c>
      <c r="M15" s="2">
        <f t="shared" si="5"/>
        <v>269.89</v>
      </c>
      <c r="N15" s="2">
        <f t="shared" si="1"/>
        <v>102.602</v>
      </c>
      <c r="O15" s="24">
        <f t="shared" si="6"/>
        <v>72.455247361017143</v>
      </c>
      <c r="Q15" s="20" t="s">
        <v>34</v>
      </c>
      <c r="R15" s="22">
        <v>138695</v>
      </c>
      <c r="S15" s="22">
        <v>195868</v>
      </c>
      <c r="T15" s="18">
        <f t="shared" si="7"/>
        <v>57173</v>
      </c>
      <c r="U15" s="2">
        <f t="shared" si="8"/>
        <v>138.69499999999999</v>
      </c>
      <c r="V15" s="2">
        <f t="shared" si="9"/>
        <v>57.173000000000002</v>
      </c>
      <c r="W15" s="2">
        <f t="shared" si="10"/>
        <v>70.810443768252085</v>
      </c>
    </row>
    <row r="16" spans="1:23" ht="16.149999999999999" customHeight="1" x14ac:dyDescent="0.15">
      <c r="A16" s="20" t="s">
        <v>35</v>
      </c>
      <c r="B16" s="22">
        <v>198667</v>
      </c>
      <c r="C16" s="23">
        <v>313175</v>
      </c>
      <c r="D16" s="18">
        <f t="shared" si="11"/>
        <v>114508</v>
      </c>
      <c r="E16" s="19">
        <f t="shared" si="2"/>
        <v>198.667</v>
      </c>
      <c r="F16" s="19">
        <f t="shared" si="3"/>
        <v>114.508</v>
      </c>
      <c r="G16" s="2">
        <f>B16/C16*100</f>
        <v>63.436417338548736</v>
      </c>
      <c r="I16" s="20" t="s">
        <v>36</v>
      </c>
      <c r="J16" s="22">
        <v>274270</v>
      </c>
      <c r="K16" s="23">
        <v>376388</v>
      </c>
      <c r="L16" s="18">
        <f t="shared" si="4"/>
        <v>102118</v>
      </c>
      <c r="M16" s="2">
        <f t="shared" si="5"/>
        <v>274.27</v>
      </c>
      <c r="N16" s="2">
        <f t="shared" si="1"/>
        <v>102.11799999999999</v>
      </c>
      <c r="O16" s="24">
        <f t="shared" si="6"/>
        <v>72.868954376866427</v>
      </c>
      <c r="Q16" s="20" t="s">
        <v>36</v>
      </c>
      <c r="R16" s="22">
        <v>141957</v>
      </c>
      <c r="S16" s="23">
        <v>199613</v>
      </c>
      <c r="T16" s="18">
        <f t="shared" si="7"/>
        <v>57656</v>
      </c>
      <c r="U16" s="2">
        <f t="shared" si="8"/>
        <v>141.95699999999999</v>
      </c>
      <c r="V16" s="2">
        <f t="shared" si="9"/>
        <v>57.655999999999999</v>
      </c>
      <c r="W16" s="2">
        <f t="shared" si="10"/>
        <v>71.116109672215728</v>
      </c>
    </row>
    <row r="17" spans="1:23" ht="16.149999999999999" customHeight="1" x14ac:dyDescent="0.15">
      <c r="A17" s="20" t="s">
        <v>37</v>
      </c>
      <c r="B17" s="22">
        <v>199617</v>
      </c>
      <c r="C17" s="22">
        <v>318304</v>
      </c>
      <c r="D17" s="18">
        <f t="shared" si="11"/>
        <v>118687</v>
      </c>
      <c r="E17" s="19">
        <f t="shared" si="2"/>
        <v>199.61699999999999</v>
      </c>
      <c r="F17" s="19">
        <f t="shared" si="3"/>
        <v>118.687</v>
      </c>
      <c r="G17" s="2">
        <f>B17/C17*100</f>
        <v>62.712689755705242</v>
      </c>
      <c r="I17" s="20" t="s">
        <v>38</v>
      </c>
      <c r="J17" s="22">
        <v>276219</v>
      </c>
      <c r="K17" s="22">
        <v>382322</v>
      </c>
      <c r="L17" s="18">
        <f t="shared" si="4"/>
        <v>106103</v>
      </c>
      <c r="M17" s="2">
        <f t="shared" si="5"/>
        <v>276.21899999999999</v>
      </c>
      <c r="N17" s="2">
        <f t="shared" si="1"/>
        <v>106.10299999999999</v>
      </c>
      <c r="O17" s="24">
        <f t="shared" si="6"/>
        <v>72.247738817018117</v>
      </c>
      <c r="Q17" s="20" t="s">
        <v>38</v>
      </c>
      <c r="R17" s="22">
        <v>141584</v>
      </c>
      <c r="S17" s="22">
        <v>202936</v>
      </c>
      <c r="T17" s="18">
        <f t="shared" si="7"/>
        <v>61352</v>
      </c>
      <c r="U17" s="2">
        <f t="shared" si="8"/>
        <v>141.584</v>
      </c>
      <c r="V17" s="2">
        <f t="shared" si="9"/>
        <v>61.351999999999997</v>
      </c>
      <c r="W17" s="2">
        <f t="shared" si="10"/>
        <v>69.767808570189615</v>
      </c>
    </row>
    <row r="18" spans="1:23" ht="16.149999999999999" customHeight="1" x14ac:dyDescent="0.15">
      <c r="A18" s="3">
        <v>10</v>
      </c>
      <c r="B18" s="22">
        <v>201453</v>
      </c>
      <c r="C18" s="22">
        <v>315837</v>
      </c>
      <c r="D18" s="18">
        <f t="shared" si="11"/>
        <v>114384</v>
      </c>
      <c r="E18" s="19">
        <f t="shared" si="2"/>
        <v>201.453</v>
      </c>
      <c r="F18" s="19">
        <f t="shared" si="3"/>
        <v>114.384</v>
      </c>
      <c r="G18" s="2">
        <f>B18/C18*100</f>
        <v>63.783850530495158</v>
      </c>
      <c r="I18" s="26">
        <v>10</v>
      </c>
      <c r="J18" s="22">
        <v>278010</v>
      </c>
      <c r="K18" s="22">
        <v>379664</v>
      </c>
      <c r="L18" s="18">
        <f t="shared" si="4"/>
        <v>101654</v>
      </c>
      <c r="M18" s="2">
        <f t="shared" si="5"/>
        <v>278.01</v>
      </c>
      <c r="N18" s="2">
        <f t="shared" si="1"/>
        <v>101.654</v>
      </c>
      <c r="O18" s="24">
        <f t="shared" si="6"/>
        <v>73.225272872855996</v>
      </c>
      <c r="Q18" s="27">
        <v>10</v>
      </c>
      <c r="R18" s="22">
        <v>142567</v>
      </c>
      <c r="S18" s="22">
        <v>201175</v>
      </c>
      <c r="T18" s="18">
        <f t="shared" si="7"/>
        <v>58608</v>
      </c>
      <c r="U18" s="2">
        <f t="shared" si="8"/>
        <v>142.56700000000001</v>
      </c>
      <c r="V18" s="2">
        <f t="shared" si="9"/>
        <v>58.607999999999997</v>
      </c>
      <c r="W18" s="2">
        <f t="shared" si="10"/>
        <v>70.867155461662733</v>
      </c>
    </row>
    <row r="19" spans="1:23" ht="13.9" customHeight="1" x14ac:dyDescent="0.15">
      <c r="Q19" s="26"/>
    </row>
    <row r="22" spans="1:23" ht="28.5" x14ac:dyDescent="0.3">
      <c r="C22" s="28" t="s">
        <v>39</v>
      </c>
    </row>
  </sheetData>
  <phoneticPr fontId="12"/>
  <printOptions gridLinesSet="0"/>
  <pageMargins left="0.78740157480314965" right="0.78740157480314965" top="0.78740157480314965" bottom="0.59055118110236227" header="0.51181102362204722" footer="0.51181102362204722"/>
  <pageSetup paperSize="257" scale="52" orientation="landscape" horizontalDpi="4294967292" verticalDpi="4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47"/>
  <sheetViews>
    <sheetView showGridLines="0" tabSelected="1" zoomScaleNormal="100" zoomScaleSheetLayoutView="100" workbookViewId="0">
      <selection sqref="A1:I1"/>
    </sheetView>
  </sheetViews>
  <sheetFormatPr defaultRowHeight="13.5" x14ac:dyDescent="0.15"/>
  <cols>
    <col min="1" max="1" width="1.625" style="109" customWidth="1"/>
    <col min="2" max="2" width="23" style="145" customWidth="1"/>
    <col min="3" max="3" width="1.625" style="145" customWidth="1"/>
    <col min="4" max="5" width="15.625" style="109" customWidth="1"/>
    <col min="6" max="6" width="12.625" style="109" customWidth="1"/>
    <col min="7" max="7" width="15.625" style="109" customWidth="1"/>
    <col min="8" max="8" width="12.625" style="142" customWidth="1"/>
    <col min="9" max="9" width="12.625" style="109" customWidth="1"/>
    <col min="10" max="16384" width="9" style="109"/>
  </cols>
  <sheetData>
    <row r="1" spans="1:9" x14ac:dyDescent="0.15">
      <c r="A1" s="285" t="s">
        <v>124</v>
      </c>
      <c r="B1" s="285"/>
      <c r="C1" s="285"/>
      <c r="D1" s="285"/>
      <c r="E1" s="285"/>
      <c r="F1" s="285"/>
      <c r="G1" s="285"/>
      <c r="H1" s="285"/>
      <c r="I1" s="285"/>
    </row>
    <row r="2" spans="1:9" x14ac:dyDescent="0.15">
      <c r="A2" s="294" t="s">
        <v>102</v>
      </c>
      <c r="B2" s="295"/>
      <c r="C2" s="296"/>
      <c r="D2" s="303" t="s">
        <v>112</v>
      </c>
      <c r="E2" s="304"/>
      <c r="F2" s="305"/>
      <c r="G2" s="303" t="s">
        <v>114</v>
      </c>
      <c r="H2" s="305"/>
      <c r="I2" s="286" t="s">
        <v>140</v>
      </c>
    </row>
    <row r="3" spans="1:9" ht="18" customHeight="1" x14ac:dyDescent="0.15">
      <c r="A3" s="297"/>
      <c r="B3" s="298"/>
      <c r="C3" s="299"/>
      <c r="D3" s="291" t="s">
        <v>141</v>
      </c>
      <c r="E3" s="291" t="s">
        <v>142</v>
      </c>
      <c r="F3" s="29"/>
      <c r="G3" s="289" t="s">
        <v>113</v>
      </c>
      <c r="H3" s="290"/>
      <c r="I3" s="287"/>
    </row>
    <row r="4" spans="1:9" ht="36" customHeight="1" x14ac:dyDescent="0.15">
      <c r="A4" s="300"/>
      <c r="B4" s="301"/>
      <c r="C4" s="302"/>
      <c r="D4" s="292"/>
      <c r="E4" s="293"/>
      <c r="F4" s="90" t="s">
        <v>143</v>
      </c>
      <c r="G4" s="97" t="s">
        <v>131</v>
      </c>
      <c r="H4" s="83" t="s">
        <v>132</v>
      </c>
      <c r="I4" s="288"/>
    </row>
    <row r="5" spans="1:9" x14ac:dyDescent="0.15">
      <c r="A5" s="110"/>
      <c r="B5" s="94"/>
      <c r="C5" s="94"/>
      <c r="D5" s="31" t="s">
        <v>45</v>
      </c>
      <c r="E5" s="31" t="s">
        <v>45</v>
      </c>
      <c r="F5" s="31" t="s">
        <v>46</v>
      </c>
      <c r="G5" s="31" t="s">
        <v>45</v>
      </c>
      <c r="H5" s="76" t="s">
        <v>46</v>
      </c>
      <c r="I5" s="32"/>
    </row>
    <row r="6" spans="1:9" ht="16.149999999999999" customHeight="1" x14ac:dyDescent="0.15">
      <c r="A6" s="110"/>
      <c r="B6" s="30" t="s">
        <v>67</v>
      </c>
      <c r="C6" s="30"/>
      <c r="D6" s="111">
        <v>202372</v>
      </c>
      <c r="E6" s="111">
        <v>204169</v>
      </c>
      <c r="F6" s="112">
        <v>-0.9</v>
      </c>
      <c r="G6" s="113">
        <v>262426</v>
      </c>
      <c r="H6" s="112">
        <v>-0.8</v>
      </c>
      <c r="I6" s="114">
        <v>77.099999999999994</v>
      </c>
    </row>
    <row r="7" spans="1:9" ht="16.149999999999999" customHeight="1" x14ac:dyDescent="0.15">
      <c r="A7" s="110"/>
      <c r="B7" s="94" t="s">
        <v>68</v>
      </c>
      <c r="C7" s="94"/>
      <c r="D7" s="111">
        <v>275623</v>
      </c>
      <c r="E7" s="111">
        <v>280307</v>
      </c>
      <c r="F7" s="112">
        <v>-1.7</v>
      </c>
      <c r="G7" s="113">
        <v>329702</v>
      </c>
      <c r="H7" s="115" t="s">
        <v>172</v>
      </c>
      <c r="I7" s="114">
        <v>83.6</v>
      </c>
    </row>
    <row r="8" spans="1:9" ht="16.149999999999999" customHeight="1" x14ac:dyDescent="0.15">
      <c r="A8" s="110"/>
      <c r="B8" s="94" t="s">
        <v>69</v>
      </c>
      <c r="C8" s="94"/>
      <c r="D8" s="111">
        <v>151101</v>
      </c>
      <c r="E8" s="111">
        <v>151146</v>
      </c>
      <c r="F8" s="112">
        <v>0</v>
      </c>
      <c r="G8" s="113">
        <v>186663</v>
      </c>
      <c r="H8" s="115" t="s">
        <v>173</v>
      </c>
      <c r="I8" s="114">
        <v>80.900000000000006</v>
      </c>
    </row>
    <row r="9" spans="1:9" ht="8.1" customHeight="1" x14ac:dyDescent="0.15">
      <c r="A9" s="110"/>
      <c r="B9" s="94"/>
      <c r="C9" s="94"/>
      <c r="D9" s="111"/>
      <c r="E9" s="111"/>
      <c r="F9" s="112"/>
      <c r="G9" s="116"/>
      <c r="H9" s="117"/>
      <c r="I9" s="114"/>
    </row>
    <row r="10" spans="1:9" ht="16.149999999999999" customHeight="1" x14ac:dyDescent="0.15">
      <c r="A10" s="110"/>
      <c r="B10" s="30" t="s">
        <v>70</v>
      </c>
      <c r="C10" s="30"/>
      <c r="D10" s="111">
        <v>258870</v>
      </c>
      <c r="E10" s="111">
        <v>265084</v>
      </c>
      <c r="F10" s="112">
        <v>-2.2999999999999998</v>
      </c>
      <c r="G10" s="113">
        <v>341965</v>
      </c>
      <c r="H10" s="112">
        <v>-0.4</v>
      </c>
      <c r="I10" s="114">
        <v>75.7</v>
      </c>
    </row>
    <row r="11" spans="1:9" ht="8.1" customHeight="1" x14ac:dyDescent="0.15">
      <c r="A11" s="110"/>
      <c r="B11" s="94"/>
      <c r="C11" s="94"/>
      <c r="D11" s="111"/>
      <c r="E11" s="111"/>
      <c r="F11" s="112"/>
      <c r="G11" s="116"/>
      <c r="H11" s="112"/>
      <c r="I11" s="114"/>
    </row>
    <row r="12" spans="1:9" ht="16.149999999999999" customHeight="1" x14ac:dyDescent="0.15">
      <c r="A12" s="110"/>
      <c r="B12" s="30" t="s">
        <v>71</v>
      </c>
      <c r="C12" s="30"/>
      <c r="D12" s="111">
        <v>225721</v>
      </c>
      <c r="E12" s="111">
        <v>232436</v>
      </c>
      <c r="F12" s="112">
        <v>-2.9</v>
      </c>
      <c r="G12" s="113">
        <v>303861</v>
      </c>
      <c r="H12" s="112">
        <v>-2.2000000000000002</v>
      </c>
      <c r="I12" s="114">
        <v>74.3</v>
      </c>
    </row>
    <row r="13" spans="1:9" ht="8.1" customHeight="1" x14ac:dyDescent="0.15">
      <c r="A13" s="110"/>
      <c r="B13" s="94"/>
      <c r="C13" s="94"/>
      <c r="D13" s="111"/>
      <c r="E13" s="111"/>
      <c r="F13" s="112"/>
      <c r="G13" s="116"/>
      <c r="H13" s="112"/>
      <c r="I13" s="114"/>
    </row>
    <row r="14" spans="1:9" ht="16.149999999999999" customHeight="1" x14ac:dyDescent="0.15">
      <c r="A14" s="110"/>
      <c r="B14" s="30" t="s">
        <v>83</v>
      </c>
      <c r="C14" s="30"/>
      <c r="D14" s="111">
        <v>206358</v>
      </c>
      <c r="E14" s="111">
        <v>210193</v>
      </c>
      <c r="F14" s="112">
        <v>-1.8</v>
      </c>
      <c r="G14" s="113">
        <v>234725</v>
      </c>
      <c r="H14" s="112">
        <v>0.5</v>
      </c>
      <c r="I14" s="114">
        <v>87.9</v>
      </c>
    </row>
    <row r="15" spans="1:9" ht="8.1" customHeight="1" x14ac:dyDescent="0.15">
      <c r="A15" s="110"/>
      <c r="B15" s="94"/>
      <c r="C15" s="94"/>
      <c r="D15" s="111"/>
      <c r="E15" s="111"/>
      <c r="F15" s="112"/>
      <c r="G15" s="116"/>
      <c r="H15" s="112"/>
      <c r="I15" s="114"/>
    </row>
    <row r="16" spans="1:9" ht="16.149999999999999" customHeight="1" x14ac:dyDescent="0.15">
      <c r="A16" s="110"/>
      <c r="B16" s="30" t="s">
        <v>84</v>
      </c>
      <c r="C16" s="30"/>
      <c r="D16" s="111">
        <v>109681</v>
      </c>
      <c r="E16" s="111">
        <v>103570</v>
      </c>
      <c r="F16" s="112">
        <v>5.9</v>
      </c>
      <c r="G16" s="113">
        <v>111876</v>
      </c>
      <c r="H16" s="118">
        <v>-4.3</v>
      </c>
      <c r="I16" s="114">
        <v>98</v>
      </c>
    </row>
    <row r="17" spans="1:9" ht="8.1" customHeight="1" x14ac:dyDescent="0.15">
      <c r="A17" s="110"/>
      <c r="B17" s="94"/>
      <c r="C17" s="94"/>
      <c r="D17" s="111"/>
      <c r="E17" s="111"/>
      <c r="F17" s="112"/>
      <c r="G17" s="116"/>
      <c r="H17" s="112"/>
      <c r="I17" s="114"/>
    </row>
    <row r="18" spans="1:9" ht="16.149999999999999" customHeight="1" x14ac:dyDescent="0.15">
      <c r="A18" s="110"/>
      <c r="B18" s="30" t="s">
        <v>85</v>
      </c>
      <c r="C18" s="30"/>
      <c r="D18" s="111">
        <v>144326</v>
      </c>
      <c r="E18" s="111">
        <v>149770</v>
      </c>
      <c r="F18" s="112">
        <v>-3.6</v>
      </c>
      <c r="G18" s="113">
        <v>187801</v>
      </c>
      <c r="H18" s="118">
        <v>0.5</v>
      </c>
      <c r="I18" s="114">
        <v>76.900000000000006</v>
      </c>
    </row>
    <row r="19" spans="1:9" ht="7.5" customHeight="1" x14ac:dyDescent="0.15">
      <c r="A19" s="110"/>
      <c r="B19" s="30"/>
      <c r="C19" s="30"/>
      <c r="D19" s="111"/>
      <c r="E19" s="111"/>
      <c r="F19" s="112"/>
      <c r="G19" s="116"/>
      <c r="H19" s="119"/>
      <c r="I19" s="114"/>
    </row>
    <row r="20" spans="1:9" ht="16.149999999999999" customHeight="1" x14ac:dyDescent="0.15">
      <c r="A20" s="110"/>
      <c r="B20" s="30" t="s">
        <v>100</v>
      </c>
      <c r="C20" s="30"/>
      <c r="D20" s="111">
        <v>175018</v>
      </c>
      <c r="E20" s="111">
        <v>175576</v>
      </c>
      <c r="F20" s="112">
        <v>-0.3</v>
      </c>
      <c r="G20" s="113">
        <v>253225</v>
      </c>
      <c r="H20" s="112">
        <v>-0.5</v>
      </c>
      <c r="I20" s="114">
        <v>69.099999999999994</v>
      </c>
    </row>
    <row r="21" spans="1:9" ht="8.1" customHeight="1" x14ac:dyDescent="0.15">
      <c r="A21" s="120"/>
      <c r="B21" s="96"/>
      <c r="C21" s="96"/>
      <c r="D21" s="121"/>
      <c r="E21" s="121"/>
      <c r="F21" s="122"/>
      <c r="G21" s="123"/>
      <c r="H21" s="124"/>
      <c r="I21" s="125"/>
    </row>
    <row r="22" spans="1:9" s="127" customFormat="1" ht="12.75" customHeight="1" x14ac:dyDescent="0.15">
      <c r="A22" s="126" t="s">
        <v>133</v>
      </c>
      <c r="C22" s="128"/>
      <c r="D22" s="129"/>
      <c r="E22" s="129"/>
      <c r="F22" s="130"/>
      <c r="G22" s="130"/>
      <c r="H22" s="131"/>
      <c r="I22" s="132"/>
    </row>
    <row r="23" spans="1:9" s="127" customFormat="1" ht="12.75" customHeight="1" x14ac:dyDescent="0.15">
      <c r="A23" s="126" t="s">
        <v>144</v>
      </c>
      <c r="C23" s="128"/>
      <c r="D23" s="129"/>
      <c r="E23" s="129"/>
      <c r="F23" s="130"/>
      <c r="G23" s="130"/>
      <c r="H23" s="131"/>
      <c r="I23" s="132"/>
    </row>
    <row r="24" spans="1:9" s="127" customFormat="1" ht="12.75" customHeight="1" x14ac:dyDescent="0.15">
      <c r="A24" s="126" t="s">
        <v>127</v>
      </c>
      <c r="C24" s="128"/>
      <c r="D24" s="129"/>
      <c r="E24" s="129"/>
      <c r="F24" s="130"/>
      <c r="G24" s="130"/>
      <c r="H24" s="131"/>
      <c r="I24" s="132"/>
    </row>
    <row r="25" spans="1:9" s="127" customFormat="1" ht="10.5" customHeight="1" x14ac:dyDescent="0.15">
      <c r="A25" s="133" t="s">
        <v>134</v>
      </c>
      <c r="B25" s="128"/>
      <c r="C25" s="128"/>
      <c r="D25" s="128"/>
      <c r="E25" s="128"/>
      <c r="F25" s="128"/>
      <c r="G25" s="128"/>
      <c r="H25" s="134"/>
      <c r="I25" s="128"/>
    </row>
    <row r="26" spans="1:9" s="127" customFormat="1" ht="10.5" customHeight="1" x14ac:dyDescent="0.15">
      <c r="A26" s="133" t="s">
        <v>176</v>
      </c>
      <c r="B26" s="128"/>
      <c r="C26" s="128"/>
      <c r="D26" s="128"/>
      <c r="E26" s="128"/>
      <c r="F26" s="128"/>
      <c r="G26" s="128"/>
      <c r="H26" s="134"/>
      <c r="I26" s="128"/>
    </row>
    <row r="27" spans="1:9" s="138" customFormat="1" ht="10.5" customHeight="1" x14ac:dyDescent="0.15">
      <c r="A27" s="133" t="s">
        <v>135</v>
      </c>
      <c r="B27" s="128"/>
      <c r="C27" s="135"/>
      <c r="D27" s="136"/>
      <c r="E27" s="136"/>
      <c r="F27" s="136"/>
      <c r="G27" s="136"/>
      <c r="H27" s="137"/>
      <c r="I27" s="136"/>
    </row>
    <row r="28" spans="1:9" ht="10.5" customHeight="1" x14ac:dyDescent="0.15">
      <c r="A28" s="128"/>
      <c r="B28" s="128"/>
      <c r="C28" s="128"/>
      <c r="D28" s="107"/>
      <c r="E28" s="107"/>
      <c r="F28" s="107"/>
      <c r="G28" s="107"/>
      <c r="H28" s="139"/>
      <c r="I28" s="107"/>
    </row>
    <row r="29" spans="1:9" ht="14.25" customHeight="1" x14ac:dyDescent="0.15">
      <c r="A29" s="138"/>
      <c r="B29" s="138"/>
      <c r="C29" s="138"/>
      <c r="D29" s="140"/>
      <c r="E29" s="140"/>
      <c r="H29" s="141"/>
    </row>
    <row r="30" spans="1:9" x14ac:dyDescent="0.15">
      <c r="B30" s="109"/>
      <c r="C30" s="109"/>
    </row>
    <row r="31" spans="1:9" x14ac:dyDescent="0.15">
      <c r="B31" s="109"/>
      <c r="C31" s="109"/>
      <c r="D31" s="143"/>
      <c r="E31" s="143"/>
    </row>
    <row r="32" spans="1:9" x14ac:dyDescent="0.15">
      <c r="B32" s="109"/>
      <c r="C32" s="109"/>
      <c r="D32" s="143"/>
      <c r="E32" s="143"/>
    </row>
    <row r="33" spans="2:5" x14ac:dyDescent="0.15">
      <c r="B33" s="109"/>
      <c r="C33" s="109"/>
      <c r="D33" s="143"/>
      <c r="E33" s="143"/>
    </row>
    <row r="34" spans="2:5" x14ac:dyDescent="0.15">
      <c r="B34" s="109"/>
      <c r="C34" s="109"/>
      <c r="D34" s="143"/>
      <c r="E34" s="143"/>
    </row>
    <row r="35" spans="2:5" x14ac:dyDescent="0.15">
      <c r="B35" s="109"/>
      <c r="C35" s="109"/>
      <c r="D35" s="143"/>
      <c r="E35" s="143"/>
    </row>
    <row r="36" spans="2:5" x14ac:dyDescent="0.15">
      <c r="B36" s="109"/>
      <c r="C36" s="109"/>
      <c r="D36" s="143"/>
      <c r="E36" s="143"/>
    </row>
    <row r="37" spans="2:5" x14ac:dyDescent="0.15">
      <c r="B37" s="109"/>
      <c r="C37" s="109"/>
      <c r="D37" s="143"/>
      <c r="E37" s="143"/>
    </row>
    <row r="38" spans="2:5" x14ac:dyDescent="0.15">
      <c r="B38" s="109"/>
      <c r="C38" s="109"/>
      <c r="D38" s="143"/>
      <c r="E38" s="143"/>
    </row>
    <row r="39" spans="2:5" x14ac:dyDescent="0.15">
      <c r="B39" s="109"/>
      <c r="C39" s="109"/>
      <c r="D39" s="143"/>
      <c r="E39" s="143"/>
    </row>
    <row r="40" spans="2:5" x14ac:dyDescent="0.15">
      <c r="B40" s="109"/>
      <c r="C40" s="109"/>
      <c r="D40" s="143"/>
      <c r="E40" s="143"/>
    </row>
    <row r="41" spans="2:5" x14ac:dyDescent="0.15">
      <c r="B41" s="109"/>
      <c r="C41" s="109"/>
      <c r="D41" s="143"/>
      <c r="E41" s="143"/>
    </row>
    <row r="42" spans="2:5" x14ac:dyDescent="0.15">
      <c r="B42" s="144"/>
      <c r="C42" s="144"/>
      <c r="D42" s="143"/>
      <c r="E42" s="143"/>
    </row>
    <row r="43" spans="2:5" x14ac:dyDescent="0.15">
      <c r="B43" s="109"/>
      <c r="C43" s="109"/>
      <c r="D43" s="143"/>
      <c r="E43" s="143"/>
    </row>
    <row r="44" spans="2:5" x14ac:dyDescent="0.15">
      <c r="B44" s="109"/>
      <c r="C44" s="109"/>
    </row>
    <row r="45" spans="2:5" x14ac:dyDescent="0.15">
      <c r="B45" s="109"/>
      <c r="C45" s="109"/>
    </row>
    <row r="46" spans="2:5" x14ac:dyDescent="0.15">
      <c r="B46" s="109"/>
      <c r="C46" s="109"/>
    </row>
    <row r="47" spans="2:5" x14ac:dyDescent="0.15">
      <c r="B47" s="109"/>
      <c r="C47" s="109"/>
    </row>
  </sheetData>
  <mergeCells count="8">
    <mergeCell ref="A1:I1"/>
    <mergeCell ref="I2:I4"/>
    <mergeCell ref="G3:H3"/>
    <mergeCell ref="D3:D4"/>
    <mergeCell ref="E3:E4"/>
    <mergeCell ref="A2:C4"/>
    <mergeCell ref="D2:F2"/>
    <mergeCell ref="G2:H2"/>
  </mergeCells>
  <phoneticPr fontId="12"/>
  <printOptions horizontalCentered="1" gridLinesSet="0"/>
  <pageMargins left="0.39370078740157483" right="0.78740157480314965" top="0.98425196850393704" bottom="0.57999999999999996" header="0.51181102362204722" footer="0.51181102362204722"/>
  <pageSetup paperSize="9" scale="87" firstPageNumber="7" orientation="landscape" useFirstPageNumber="1" horizontalDpi="4294967292" verticalDpi="400"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E31"/>
  <sheetViews>
    <sheetView showGridLines="0" workbookViewId="0">
      <selection sqref="A1:E1"/>
    </sheetView>
  </sheetViews>
  <sheetFormatPr defaultRowHeight="13.5" x14ac:dyDescent="0.15"/>
  <cols>
    <col min="1" max="1" width="7.625" style="145" customWidth="1"/>
    <col min="2" max="3" width="15.625" style="109" customWidth="1"/>
    <col min="4" max="4" width="11.625" style="109" customWidth="1"/>
    <col min="5" max="16384" width="9" style="109"/>
  </cols>
  <sheetData>
    <row r="1" spans="1:5" x14ac:dyDescent="0.15">
      <c r="A1" s="307" t="s">
        <v>125</v>
      </c>
      <c r="B1" s="307"/>
      <c r="C1" s="307"/>
      <c r="D1" s="307"/>
      <c r="E1" s="307"/>
    </row>
    <row r="2" spans="1:5" ht="15" customHeight="1" x14ac:dyDescent="0.15">
      <c r="A2" s="308" t="s">
        <v>105</v>
      </c>
      <c r="B2" s="308"/>
      <c r="C2" s="308"/>
      <c r="D2" s="308"/>
      <c r="E2" s="308"/>
    </row>
    <row r="3" spans="1:5" ht="24.95" customHeight="1" x14ac:dyDescent="0.15">
      <c r="A3" s="294" t="s">
        <v>104</v>
      </c>
      <c r="B3" s="289" t="s">
        <v>145</v>
      </c>
      <c r="C3" s="291" t="s">
        <v>142</v>
      </c>
      <c r="D3" s="33"/>
    </row>
    <row r="4" spans="1:5" ht="30" customHeight="1" x14ac:dyDescent="0.15">
      <c r="A4" s="306"/>
      <c r="B4" s="306"/>
      <c r="C4" s="293"/>
      <c r="D4" s="91" t="s">
        <v>143</v>
      </c>
    </row>
    <row r="5" spans="1:5" ht="12.75" customHeight="1" x14ac:dyDescent="0.15">
      <c r="A5" s="93"/>
      <c r="B5" s="31" t="s">
        <v>45</v>
      </c>
      <c r="C5" s="31" t="s">
        <v>45</v>
      </c>
      <c r="D5" s="147" t="s">
        <v>46</v>
      </c>
    </row>
    <row r="6" spans="1:5" ht="13.5" customHeight="1" x14ac:dyDescent="0.15">
      <c r="A6" s="146" t="s">
        <v>60</v>
      </c>
      <c r="B6" s="111">
        <v>1537</v>
      </c>
      <c r="C6" s="111">
        <v>1469</v>
      </c>
      <c r="D6" s="148">
        <v>4.5999999999999996</v>
      </c>
    </row>
    <row r="7" spans="1:5" ht="13.5" customHeight="1" x14ac:dyDescent="0.15">
      <c r="A7" s="93" t="s">
        <v>68</v>
      </c>
      <c r="B7" s="111">
        <v>1835</v>
      </c>
      <c r="C7" s="111">
        <v>1746</v>
      </c>
      <c r="D7" s="148">
        <v>5.0999999999999996</v>
      </c>
    </row>
    <row r="8" spans="1:5" ht="13.5" customHeight="1" x14ac:dyDescent="0.15">
      <c r="A8" s="93" t="s">
        <v>69</v>
      </c>
      <c r="B8" s="111">
        <v>1329</v>
      </c>
      <c r="C8" s="111">
        <v>1276</v>
      </c>
      <c r="D8" s="148">
        <v>4.2</v>
      </c>
      <c r="E8" s="149"/>
    </row>
    <row r="9" spans="1:5" ht="8.1" customHeight="1" x14ac:dyDescent="0.15">
      <c r="A9" s="95"/>
      <c r="B9" s="34"/>
      <c r="C9" s="34"/>
      <c r="D9" s="35"/>
      <c r="E9" s="149"/>
    </row>
    <row r="10" spans="1:5" s="138" customFormat="1" ht="10.5" customHeight="1" x14ac:dyDescent="0.15">
      <c r="A10" s="150" t="s">
        <v>155</v>
      </c>
      <c r="B10" s="136"/>
      <c r="C10" s="136"/>
      <c r="D10" s="136"/>
      <c r="E10" s="109"/>
    </row>
    <row r="11" spans="1:5" s="138" customFormat="1" ht="10.5" customHeight="1" x14ac:dyDescent="0.15">
      <c r="A11" s="150" t="s">
        <v>144</v>
      </c>
      <c r="B11" s="136"/>
      <c r="C11" s="136"/>
      <c r="D11" s="136"/>
      <c r="E11" s="109"/>
    </row>
    <row r="12" spans="1:5" ht="10.5" customHeight="1" x14ac:dyDescent="0.15">
      <c r="A12" s="151" t="s">
        <v>116</v>
      </c>
      <c r="B12" s="107"/>
      <c r="C12" s="107"/>
      <c r="D12" s="107"/>
      <c r="E12" s="127"/>
    </row>
    <row r="13" spans="1:5" ht="14.25" customHeight="1" x14ac:dyDescent="0.15">
      <c r="A13" s="138"/>
      <c r="B13" s="140"/>
      <c r="C13" s="140"/>
      <c r="E13" s="127"/>
    </row>
    <row r="14" spans="1:5" x14ac:dyDescent="0.15">
      <c r="A14" s="109"/>
      <c r="E14" s="127"/>
    </row>
    <row r="15" spans="1:5" ht="14.25" x14ac:dyDescent="0.15">
      <c r="A15" s="109"/>
      <c r="B15" s="143"/>
      <c r="C15" s="143"/>
      <c r="E15" s="138"/>
    </row>
    <row r="16" spans="1:5" x14ac:dyDescent="0.15">
      <c r="A16" s="109"/>
      <c r="B16" s="143"/>
      <c r="C16" s="143"/>
    </row>
    <row r="17" spans="1:3" x14ac:dyDescent="0.15">
      <c r="A17" s="109"/>
      <c r="B17" s="143"/>
      <c r="C17" s="143"/>
    </row>
    <row r="18" spans="1:3" x14ac:dyDescent="0.15">
      <c r="A18" s="109"/>
      <c r="B18" s="143"/>
      <c r="C18" s="143"/>
    </row>
    <row r="19" spans="1:3" x14ac:dyDescent="0.15">
      <c r="A19" s="109"/>
      <c r="B19" s="143"/>
      <c r="C19" s="143"/>
    </row>
    <row r="20" spans="1:3" x14ac:dyDescent="0.15">
      <c r="A20" s="109"/>
      <c r="B20" s="143"/>
      <c r="C20" s="143"/>
    </row>
    <row r="21" spans="1:3" x14ac:dyDescent="0.15">
      <c r="A21" s="109"/>
      <c r="B21" s="143"/>
      <c r="C21" s="143"/>
    </row>
    <row r="22" spans="1:3" x14ac:dyDescent="0.15">
      <c r="A22" s="109"/>
      <c r="B22" s="143"/>
      <c r="C22" s="143"/>
    </row>
    <row r="23" spans="1:3" x14ac:dyDescent="0.15">
      <c r="A23" s="109"/>
      <c r="B23" s="143"/>
      <c r="C23" s="143"/>
    </row>
    <row r="24" spans="1:3" x14ac:dyDescent="0.15">
      <c r="A24" s="109"/>
      <c r="B24" s="143"/>
      <c r="C24" s="143"/>
    </row>
    <row r="25" spans="1:3" x14ac:dyDescent="0.15">
      <c r="A25" s="109"/>
      <c r="B25" s="143"/>
      <c r="C25" s="143"/>
    </row>
    <row r="26" spans="1:3" x14ac:dyDescent="0.15">
      <c r="A26" s="144"/>
      <c r="B26" s="143"/>
      <c r="C26" s="143"/>
    </row>
    <row r="27" spans="1:3" x14ac:dyDescent="0.15">
      <c r="A27" s="109"/>
      <c r="B27" s="143"/>
      <c r="C27" s="143"/>
    </row>
    <row r="28" spans="1:3" x14ac:dyDescent="0.15">
      <c r="A28" s="109"/>
    </row>
    <row r="29" spans="1:3" x14ac:dyDescent="0.15">
      <c r="A29" s="109"/>
    </row>
    <row r="30" spans="1:3" x14ac:dyDescent="0.15">
      <c r="A30" s="109"/>
    </row>
    <row r="31" spans="1:3" x14ac:dyDescent="0.15">
      <c r="A31" s="109"/>
    </row>
  </sheetData>
  <mergeCells count="5">
    <mergeCell ref="A3:A4"/>
    <mergeCell ref="B3:B4"/>
    <mergeCell ref="C3:C4"/>
    <mergeCell ref="A1:E1"/>
    <mergeCell ref="A2:E2"/>
  </mergeCells>
  <phoneticPr fontId="12"/>
  <printOptions horizontalCentered="1" gridLinesSet="0"/>
  <pageMargins left="0.39370078740157483" right="0.78740157480314965" top="0.98425196850393704" bottom="0.57999999999999996" header="0.51181102362204722" footer="0.51181102362204722"/>
  <pageSetup paperSize="9" firstPageNumber="7" orientation="portrait" useFirstPageNumber="1" horizontalDpi="4294967292" verticalDpi="400"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zoomScaleNormal="100" zoomScaleSheetLayoutView="100" workbookViewId="0">
      <selection sqref="A1:L1"/>
    </sheetView>
  </sheetViews>
  <sheetFormatPr defaultRowHeight="13.5" x14ac:dyDescent="0.15"/>
  <cols>
    <col min="1" max="3" width="3.625" style="153" customWidth="1"/>
    <col min="4" max="7" width="9.625" style="153" customWidth="1"/>
    <col min="8" max="8" width="9.625" style="178" customWidth="1"/>
    <col min="9" max="12" width="9.625" style="153" customWidth="1"/>
    <col min="13" max="13" width="6.375" style="153" customWidth="1"/>
    <col min="14" max="16" width="8.625" style="154" customWidth="1"/>
    <col min="17" max="17" width="8.625" style="153" customWidth="1"/>
    <col min="18" max="16384" width="9" style="153"/>
  </cols>
  <sheetData>
    <row r="1" spans="1:17" x14ac:dyDescent="0.15">
      <c r="A1" s="309" t="s">
        <v>177</v>
      </c>
      <c r="B1" s="309"/>
      <c r="C1" s="309"/>
      <c r="D1" s="309"/>
      <c r="E1" s="309"/>
      <c r="F1" s="309"/>
      <c r="G1" s="309"/>
      <c r="H1" s="309"/>
      <c r="I1" s="309"/>
      <c r="J1" s="309"/>
      <c r="K1" s="309"/>
      <c r="L1" s="309"/>
    </row>
    <row r="2" spans="1:17" x14ac:dyDescent="0.15">
      <c r="A2" s="281"/>
      <c r="B2" s="281"/>
      <c r="C2" s="281"/>
      <c r="D2" s="281"/>
      <c r="E2" s="281"/>
      <c r="F2" s="281"/>
      <c r="G2" s="281"/>
      <c r="H2" s="281"/>
      <c r="I2" s="281"/>
      <c r="J2" s="281"/>
      <c r="K2" s="281"/>
      <c r="L2" s="284" t="s">
        <v>178</v>
      </c>
    </row>
    <row r="3" spans="1:17" ht="20.100000000000001" customHeight="1" x14ac:dyDescent="0.15">
      <c r="A3" s="310" t="s">
        <v>109</v>
      </c>
      <c r="B3" s="311"/>
      <c r="C3" s="312"/>
      <c r="D3" s="316" t="s">
        <v>63</v>
      </c>
      <c r="E3" s="317"/>
      <c r="F3" s="318"/>
      <c r="G3" s="319" t="s">
        <v>55</v>
      </c>
      <c r="H3" s="321" t="s">
        <v>43</v>
      </c>
      <c r="I3" s="321" t="s">
        <v>86</v>
      </c>
      <c r="J3" s="323" t="s">
        <v>87</v>
      </c>
      <c r="K3" s="323" t="s">
        <v>110</v>
      </c>
      <c r="L3" s="328" t="s">
        <v>101</v>
      </c>
      <c r="M3" s="108"/>
    </row>
    <row r="4" spans="1:17" s="156" customFormat="1" ht="21.95" customHeight="1" x14ac:dyDescent="0.15">
      <c r="A4" s="313"/>
      <c r="B4" s="314"/>
      <c r="C4" s="315"/>
      <c r="D4" s="37" t="s">
        <v>60</v>
      </c>
      <c r="E4" s="36" t="s">
        <v>52</v>
      </c>
      <c r="F4" s="36" t="s">
        <v>53</v>
      </c>
      <c r="G4" s="320"/>
      <c r="H4" s="322"/>
      <c r="I4" s="322"/>
      <c r="J4" s="324"/>
      <c r="K4" s="324"/>
      <c r="L4" s="329"/>
      <c r="M4" s="155"/>
      <c r="N4" s="157"/>
      <c r="O4" s="157"/>
      <c r="P4" s="157"/>
    </row>
    <row r="5" spans="1:17" ht="6" customHeight="1" x14ac:dyDescent="0.15">
      <c r="A5" s="48"/>
      <c r="B5" s="79"/>
      <c r="C5" s="79"/>
      <c r="D5" s="61"/>
      <c r="E5" s="62"/>
      <c r="F5" s="62"/>
      <c r="G5" s="62"/>
      <c r="H5" s="62"/>
      <c r="I5" s="62"/>
      <c r="J5" s="62"/>
      <c r="K5" s="62"/>
      <c r="L5" s="62"/>
      <c r="M5" s="108"/>
    </row>
    <row r="6" spans="1:17" s="126" customFormat="1" ht="15" customHeight="1" x14ac:dyDescent="0.15">
      <c r="A6" s="330" t="s">
        <v>60</v>
      </c>
      <c r="B6" s="331"/>
      <c r="C6" s="332"/>
      <c r="D6" s="164">
        <v>100</v>
      </c>
      <c r="E6" s="164">
        <v>100</v>
      </c>
      <c r="F6" s="164">
        <v>100</v>
      </c>
      <c r="G6" s="164">
        <v>100</v>
      </c>
      <c r="H6" s="164">
        <v>100</v>
      </c>
      <c r="I6" s="164">
        <v>100</v>
      </c>
      <c r="J6" s="164">
        <v>100</v>
      </c>
      <c r="K6" s="164">
        <v>100</v>
      </c>
      <c r="L6" s="165">
        <v>100</v>
      </c>
      <c r="M6" s="158"/>
      <c r="N6" s="162"/>
      <c r="O6" s="162"/>
      <c r="P6" s="162"/>
      <c r="Q6" s="163"/>
    </row>
    <row r="7" spans="1:17" s="156" customFormat="1" ht="12.95" customHeight="1" x14ac:dyDescent="0.15">
      <c r="A7" s="333"/>
      <c r="B7" s="334"/>
      <c r="C7" s="335"/>
      <c r="D7" s="166"/>
      <c r="E7" s="166"/>
      <c r="F7" s="166"/>
      <c r="G7" s="166"/>
      <c r="H7" s="166"/>
      <c r="I7" s="166"/>
      <c r="J7" s="166"/>
      <c r="K7" s="166"/>
      <c r="L7" s="167"/>
      <c r="M7" s="155"/>
      <c r="N7" s="160"/>
      <c r="O7" s="160"/>
      <c r="P7" s="160"/>
      <c r="Q7" s="161"/>
    </row>
    <row r="8" spans="1:17" s="126" customFormat="1" ht="15" customHeight="1" x14ac:dyDescent="0.15">
      <c r="A8" s="325" t="s">
        <v>108</v>
      </c>
      <c r="B8" s="326"/>
      <c r="C8" s="327"/>
      <c r="D8" s="164">
        <v>3.8</v>
      </c>
      <c r="E8" s="164">
        <v>2.1</v>
      </c>
      <c r="F8" s="164">
        <v>5</v>
      </c>
      <c r="G8" s="164">
        <v>2.2000000000000002</v>
      </c>
      <c r="H8" s="164">
        <v>2.6</v>
      </c>
      <c r="I8" s="164">
        <v>2.7</v>
      </c>
      <c r="J8" s="164">
        <v>11.8</v>
      </c>
      <c r="K8" s="164">
        <v>4.7</v>
      </c>
      <c r="L8" s="165">
        <v>3.3</v>
      </c>
      <c r="M8" s="158"/>
      <c r="N8" s="162"/>
      <c r="O8" s="162"/>
      <c r="P8" s="162"/>
      <c r="Q8" s="163"/>
    </row>
    <row r="9" spans="1:17" s="156" customFormat="1" ht="12.95" customHeight="1" x14ac:dyDescent="0.15">
      <c r="A9" s="49"/>
      <c r="B9" s="98"/>
      <c r="C9" s="98"/>
      <c r="D9" s="168">
        <v>3.1</v>
      </c>
      <c r="E9" s="168">
        <v>1.3</v>
      </c>
      <c r="F9" s="168">
        <v>4.4000000000000004</v>
      </c>
      <c r="G9" s="168">
        <v>0.5</v>
      </c>
      <c r="H9" s="168">
        <v>1.6</v>
      </c>
      <c r="I9" s="168">
        <v>2.2999999999999998</v>
      </c>
      <c r="J9" s="168">
        <v>11.2</v>
      </c>
      <c r="K9" s="168">
        <v>2.7</v>
      </c>
      <c r="L9" s="169">
        <v>2.5</v>
      </c>
      <c r="M9" s="155"/>
      <c r="N9" s="160"/>
      <c r="O9" s="160"/>
      <c r="P9" s="160"/>
      <c r="Q9" s="161"/>
    </row>
    <row r="10" spans="1:17" s="126" customFormat="1" ht="15" customHeight="1" x14ac:dyDescent="0.15">
      <c r="A10" s="80">
        <v>3</v>
      </c>
      <c r="B10" s="99" t="s">
        <v>107</v>
      </c>
      <c r="C10" s="99">
        <v>6</v>
      </c>
      <c r="D10" s="164">
        <v>7.6</v>
      </c>
      <c r="E10" s="164">
        <v>2.9</v>
      </c>
      <c r="F10" s="164">
        <v>10.8</v>
      </c>
      <c r="G10" s="164">
        <v>2.5</v>
      </c>
      <c r="H10" s="164">
        <v>6.8</v>
      </c>
      <c r="I10" s="164">
        <v>6.4</v>
      </c>
      <c r="J10" s="164">
        <v>19.8</v>
      </c>
      <c r="K10" s="164">
        <v>11</v>
      </c>
      <c r="L10" s="165">
        <v>8.5</v>
      </c>
      <c r="M10" s="158"/>
      <c r="N10" s="162"/>
      <c r="O10" s="162"/>
      <c r="P10" s="162"/>
      <c r="Q10" s="163"/>
    </row>
    <row r="11" spans="1:17" s="156" customFormat="1" ht="12.95" customHeight="1" x14ac:dyDescent="0.15">
      <c r="A11" s="49"/>
      <c r="B11" s="98"/>
      <c r="C11" s="98"/>
      <c r="D11" s="168">
        <v>7.8</v>
      </c>
      <c r="E11" s="168">
        <v>3</v>
      </c>
      <c r="F11" s="168">
        <v>11.1</v>
      </c>
      <c r="G11" s="168">
        <v>3</v>
      </c>
      <c r="H11" s="168">
        <v>6.5</v>
      </c>
      <c r="I11" s="168">
        <v>6.1</v>
      </c>
      <c r="J11" s="168">
        <v>25.1</v>
      </c>
      <c r="K11" s="168">
        <v>10.3</v>
      </c>
      <c r="L11" s="169">
        <v>8.4</v>
      </c>
      <c r="M11" s="155"/>
      <c r="N11" s="160"/>
      <c r="O11" s="160"/>
      <c r="P11" s="160"/>
      <c r="Q11" s="161"/>
    </row>
    <row r="12" spans="1:17" s="126" customFormat="1" ht="15" customHeight="1" x14ac:dyDescent="0.15">
      <c r="A12" s="80">
        <v>6</v>
      </c>
      <c r="B12" s="99" t="s">
        <v>107</v>
      </c>
      <c r="C12" s="99">
        <v>9</v>
      </c>
      <c r="D12" s="164">
        <v>13</v>
      </c>
      <c r="E12" s="164">
        <v>3.4</v>
      </c>
      <c r="F12" s="164">
        <v>19.8</v>
      </c>
      <c r="G12" s="164">
        <v>6.7</v>
      </c>
      <c r="H12" s="164">
        <v>11.9</v>
      </c>
      <c r="I12" s="164">
        <v>13.8</v>
      </c>
      <c r="J12" s="164">
        <v>24.5</v>
      </c>
      <c r="K12" s="164">
        <v>21.3</v>
      </c>
      <c r="L12" s="165">
        <v>14.4</v>
      </c>
      <c r="M12" s="158"/>
      <c r="N12" s="162"/>
      <c r="O12" s="162"/>
      <c r="P12" s="162"/>
      <c r="Q12" s="163"/>
    </row>
    <row r="13" spans="1:17" s="156" customFormat="1" ht="12.95" customHeight="1" x14ac:dyDescent="0.15">
      <c r="A13" s="49"/>
      <c r="B13" s="98"/>
      <c r="C13" s="98"/>
      <c r="D13" s="168">
        <v>12.9</v>
      </c>
      <c r="E13" s="168">
        <v>3.2</v>
      </c>
      <c r="F13" s="168">
        <v>19.7</v>
      </c>
      <c r="G13" s="168">
        <v>6.5</v>
      </c>
      <c r="H13" s="168">
        <v>11.6</v>
      </c>
      <c r="I13" s="168">
        <v>13.4</v>
      </c>
      <c r="J13" s="168">
        <v>25.2</v>
      </c>
      <c r="K13" s="168">
        <v>21.7</v>
      </c>
      <c r="L13" s="169">
        <v>14.3</v>
      </c>
      <c r="M13" s="155"/>
      <c r="N13" s="160"/>
      <c r="O13" s="160"/>
      <c r="P13" s="160"/>
      <c r="Q13" s="161"/>
    </row>
    <row r="14" spans="1:17" s="126" customFormat="1" ht="15" customHeight="1" x14ac:dyDescent="0.15">
      <c r="A14" s="80">
        <v>9</v>
      </c>
      <c r="B14" s="99" t="s">
        <v>107</v>
      </c>
      <c r="C14" s="99">
        <v>12</v>
      </c>
      <c r="D14" s="164">
        <v>8.3000000000000007</v>
      </c>
      <c r="E14" s="164">
        <v>4.5999999999999996</v>
      </c>
      <c r="F14" s="164">
        <v>10.8</v>
      </c>
      <c r="G14" s="164">
        <v>5.8</v>
      </c>
      <c r="H14" s="164">
        <v>6.3</v>
      </c>
      <c r="I14" s="164">
        <v>8.6</v>
      </c>
      <c r="J14" s="164">
        <v>11.6</v>
      </c>
      <c r="K14" s="164">
        <v>14.1</v>
      </c>
      <c r="L14" s="165">
        <v>8.5</v>
      </c>
      <c r="M14" s="158"/>
      <c r="N14" s="159"/>
      <c r="O14" s="159"/>
      <c r="P14" s="159"/>
    </row>
    <row r="15" spans="1:17" s="156" customFormat="1" ht="12.95" customHeight="1" x14ac:dyDescent="0.15">
      <c r="A15" s="49"/>
      <c r="B15" s="98"/>
      <c r="C15" s="98"/>
      <c r="D15" s="168">
        <v>8.3000000000000007</v>
      </c>
      <c r="E15" s="168">
        <v>3.6</v>
      </c>
      <c r="F15" s="168">
        <v>11.5</v>
      </c>
      <c r="G15" s="168">
        <v>4.7</v>
      </c>
      <c r="H15" s="168">
        <v>7</v>
      </c>
      <c r="I15" s="168">
        <v>8.9</v>
      </c>
      <c r="J15" s="168">
        <v>8.4</v>
      </c>
      <c r="K15" s="168">
        <v>10.8</v>
      </c>
      <c r="L15" s="169">
        <v>10</v>
      </c>
      <c r="M15" s="155"/>
      <c r="N15" s="157"/>
      <c r="O15" s="157"/>
      <c r="P15" s="157"/>
    </row>
    <row r="16" spans="1:17" s="126" customFormat="1" ht="15" customHeight="1" x14ac:dyDescent="0.15">
      <c r="A16" s="80">
        <v>12</v>
      </c>
      <c r="B16" s="99" t="s">
        <v>107</v>
      </c>
      <c r="C16" s="99">
        <v>15</v>
      </c>
      <c r="D16" s="164">
        <v>5.5</v>
      </c>
      <c r="E16" s="164">
        <v>3.5</v>
      </c>
      <c r="F16" s="164">
        <v>6.8</v>
      </c>
      <c r="G16" s="164">
        <v>2.8</v>
      </c>
      <c r="H16" s="164">
        <v>4.5999999999999996</v>
      </c>
      <c r="I16" s="164">
        <v>5.5</v>
      </c>
      <c r="J16" s="164">
        <v>6.8</v>
      </c>
      <c r="K16" s="164">
        <v>6.7</v>
      </c>
      <c r="L16" s="165">
        <v>5.8</v>
      </c>
      <c r="M16" s="158"/>
      <c r="N16" s="159"/>
      <c r="O16" s="159"/>
      <c r="P16" s="159"/>
    </row>
    <row r="17" spans="1:16" s="156" customFormat="1" ht="12.95" customHeight="1" x14ac:dyDescent="0.15">
      <c r="A17" s="49"/>
      <c r="B17" s="98"/>
      <c r="C17" s="98"/>
      <c r="D17" s="168">
        <v>5.6</v>
      </c>
      <c r="E17" s="168">
        <v>3.6</v>
      </c>
      <c r="F17" s="168">
        <v>7</v>
      </c>
      <c r="G17" s="168">
        <v>2</v>
      </c>
      <c r="H17" s="168">
        <v>4.0999999999999996</v>
      </c>
      <c r="I17" s="168">
        <v>5.9</v>
      </c>
      <c r="J17" s="168">
        <v>6</v>
      </c>
      <c r="K17" s="168">
        <v>8.1</v>
      </c>
      <c r="L17" s="169">
        <v>6.1</v>
      </c>
      <c r="M17" s="155"/>
      <c r="N17" s="157"/>
      <c r="O17" s="157"/>
      <c r="P17" s="157"/>
    </row>
    <row r="18" spans="1:16" s="126" customFormat="1" ht="15" customHeight="1" x14ac:dyDescent="0.15">
      <c r="A18" s="80">
        <v>15</v>
      </c>
      <c r="B18" s="99" t="s">
        <v>107</v>
      </c>
      <c r="C18" s="99">
        <v>20</v>
      </c>
      <c r="D18" s="164">
        <v>14.4</v>
      </c>
      <c r="E18" s="164">
        <v>10.4</v>
      </c>
      <c r="F18" s="164">
        <v>17.2</v>
      </c>
      <c r="G18" s="164">
        <v>10.7</v>
      </c>
      <c r="H18" s="164">
        <v>12.1</v>
      </c>
      <c r="I18" s="164">
        <v>15.5</v>
      </c>
      <c r="J18" s="164">
        <v>7.8</v>
      </c>
      <c r="K18" s="164">
        <v>15.7</v>
      </c>
      <c r="L18" s="165">
        <v>20.100000000000001</v>
      </c>
      <c r="M18" s="158"/>
      <c r="N18" s="159"/>
      <c r="O18" s="159"/>
      <c r="P18" s="159"/>
    </row>
    <row r="19" spans="1:16" s="156" customFormat="1" ht="12.95" customHeight="1" x14ac:dyDescent="0.15">
      <c r="A19" s="49"/>
      <c r="B19" s="98"/>
      <c r="C19" s="98"/>
      <c r="D19" s="168">
        <v>14.6</v>
      </c>
      <c r="E19" s="168">
        <v>10.199999999999999</v>
      </c>
      <c r="F19" s="168">
        <v>17.7</v>
      </c>
      <c r="G19" s="168">
        <v>11.1</v>
      </c>
      <c r="H19" s="168">
        <v>12.9</v>
      </c>
      <c r="I19" s="168">
        <v>15.4</v>
      </c>
      <c r="J19" s="168">
        <v>7.7</v>
      </c>
      <c r="K19" s="168">
        <v>17.600000000000001</v>
      </c>
      <c r="L19" s="169">
        <v>21.4</v>
      </c>
      <c r="M19" s="155"/>
      <c r="N19" s="157"/>
      <c r="O19" s="157"/>
      <c r="P19" s="157"/>
    </row>
    <row r="20" spans="1:16" s="126" customFormat="1" ht="15" customHeight="1" x14ac:dyDescent="0.15">
      <c r="A20" s="80">
        <v>20</v>
      </c>
      <c r="B20" s="99" t="s">
        <v>107</v>
      </c>
      <c r="C20" s="99">
        <v>25</v>
      </c>
      <c r="D20" s="164">
        <v>15.3</v>
      </c>
      <c r="E20" s="164">
        <v>15.8</v>
      </c>
      <c r="F20" s="164">
        <v>14.9</v>
      </c>
      <c r="G20" s="164">
        <v>14.2</v>
      </c>
      <c r="H20" s="164">
        <v>14.6</v>
      </c>
      <c r="I20" s="164">
        <v>15.4</v>
      </c>
      <c r="J20" s="164">
        <v>9.1</v>
      </c>
      <c r="K20" s="164">
        <v>12.7</v>
      </c>
      <c r="L20" s="165">
        <v>19</v>
      </c>
      <c r="M20" s="158"/>
      <c r="N20" s="159"/>
      <c r="O20" s="159"/>
      <c r="P20" s="159"/>
    </row>
    <row r="21" spans="1:16" s="156" customFormat="1" ht="12.95" customHeight="1" x14ac:dyDescent="0.15">
      <c r="A21" s="51"/>
      <c r="B21" s="100"/>
      <c r="C21" s="100"/>
      <c r="D21" s="168">
        <v>14.9</v>
      </c>
      <c r="E21" s="168">
        <v>16</v>
      </c>
      <c r="F21" s="168">
        <v>14.1</v>
      </c>
      <c r="G21" s="168">
        <v>17.5</v>
      </c>
      <c r="H21" s="168">
        <v>13.8</v>
      </c>
      <c r="I21" s="168">
        <v>14</v>
      </c>
      <c r="J21" s="168">
        <v>7.7</v>
      </c>
      <c r="K21" s="168">
        <v>15</v>
      </c>
      <c r="L21" s="169">
        <v>18.600000000000001</v>
      </c>
      <c r="M21" s="155"/>
      <c r="N21" s="157"/>
      <c r="O21" s="157"/>
      <c r="P21" s="157"/>
    </row>
    <row r="22" spans="1:16" s="126" customFormat="1" ht="15" customHeight="1" x14ac:dyDescent="0.15">
      <c r="A22" s="80">
        <v>25</v>
      </c>
      <c r="B22" s="99" t="s">
        <v>107</v>
      </c>
      <c r="C22" s="99">
        <v>30</v>
      </c>
      <c r="D22" s="164">
        <v>10.6</v>
      </c>
      <c r="E22" s="164">
        <v>16</v>
      </c>
      <c r="F22" s="164">
        <v>6.8</v>
      </c>
      <c r="G22" s="164">
        <v>17</v>
      </c>
      <c r="H22" s="164">
        <v>13.1</v>
      </c>
      <c r="I22" s="164">
        <v>10.199999999999999</v>
      </c>
      <c r="J22" s="164">
        <v>4.4000000000000004</v>
      </c>
      <c r="K22" s="164">
        <v>5.8</v>
      </c>
      <c r="L22" s="165">
        <v>9.9</v>
      </c>
      <c r="M22" s="158"/>
      <c r="N22" s="159"/>
      <c r="O22" s="159"/>
      <c r="P22" s="159"/>
    </row>
    <row r="23" spans="1:16" s="156" customFormat="1" ht="12.95" customHeight="1" x14ac:dyDescent="0.15">
      <c r="A23" s="51"/>
      <c r="B23" s="100"/>
      <c r="C23" s="100"/>
      <c r="D23" s="168">
        <v>11</v>
      </c>
      <c r="E23" s="168">
        <v>17.100000000000001</v>
      </c>
      <c r="F23" s="168">
        <v>6.8</v>
      </c>
      <c r="G23" s="168">
        <v>15</v>
      </c>
      <c r="H23" s="168">
        <v>13.1</v>
      </c>
      <c r="I23" s="168">
        <v>10.5</v>
      </c>
      <c r="J23" s="168">
        <v>4.5</v>
      </c>
      <c r="K23" s="168">
        <v>7.1</v>
      </c>
      <c r="L23" s="169">
        <v>8.6999999999999993</v>
      </c>
      <c r="M23" s="155"/>
      <c r="N23" s="157"/>
      <c r="O23" s="157"/>
      <c r="P23" s="157"/>
    </row>
    <row r="24" spans="1:16" s="126" customFormat="1" ht="15" customHeight="1" x14ac:dyDescent="0.15">
      <c r="A24" s="325" t="s">
        <v>111</v>
      </c>
      <c r="B24" s="326"/>
      <c r="C24" s="327"/>
      <c r="D24" s="164">
        <v>21.6</v>
      </c>
      <c r="E24" s="164">
        <v>41.2</v>
      </c>
      <c r="F24" s="164">
        <v>7.9</v>
      </c>
      <c r="G24" s="164">
        <v>38.1</v>
      </c>
      <c r="H24" s="164">
        <v>28.1</v>
      </c>
      <c r="I24" s="164">
        <v>22</v>
      </c>
      <c r="J24" s="164">
        <v>4.3</v>
      </c>
      <c r="K24" s="164">
        <v>8</v>
      </c>
      <c r="L24" s="165">
        <v>10.5</v>
      </c>
      <c r="M24" s="158"/>
      <c r="N24" s="159"/>
      <c r="O24" s="159"/>
      <c r="P24" s="159"/>
    </row>
    <row r="25" spans="1:16" s="156" customFormat="1" ht="12.95" customHeight="1" x14ac:dyDescent="0.15">
      <c r="A25" s="49"/>
      <c r="B25" s="98"/>
      <c r="C25" s="98"/>
      <c r="D25" s="168">
        <v>21.8</v>
      </c>
      <c r="E25" s="168">
        <v>41.9</v>
      </c>
      <c r="F25" s="168">
        <v>7.8</v>
      </c>
      <c r="G25" s="168">
        <v>39.700000000000003</v>
      </c>
      <c r="H25" s="168">
        <v>29.4</v>
      </c>
      <c r="I25" s="168">
        <v>23.5</v>
      </c>
      <c r="J25" s="168">
        <v>4.0999999999999996</v>
      </c>
      <c r="K25" s="168">
        <v>6.8</v>
      </c>
      <c r="L25" s="169">
        <v>10.199999999999999</v>
      </c>
      <c r="M25" s="155"/>
      <c r="N25" s="157"/>
      <c r="O25" s="157"/>
      <c r="P25" s="157"/>
    </row>
    <row r="26" spans="1:16" ht="6" customHeight="1" x14ac:dyDescent="0.15">
      <c r="A26" s="170"/>
      <c r="B26" s="171"/>
      <c r="C26" s="171"/>
      <c r="D26" s="172"/>
      <c r="E26" s="173"/>
      <c r="F26" s="173"/>
      <c r="G26" s="174"/>
      <c r="H26" s="173"/>
      <c r="I26" s="174"/>
      <c r="J26" s="173"/>
      <c r="K26" s="174"/>
      <c r="L26" s="173"/>
      <c r="M26" s="108"/>
    </row>
    <row r="27" spans="1:16" s="156" customFormat="1" ht="15" customHeight="1" x14ac:dyDescent="0.15">
      <c r="A27" s="176" t="s">
        <v>122</v>
      </c>
      <c r="B27" s="176"/>
      <c r="C27" s="176"/>
      <c r="D27" s="176"/>
      <c r="E27" s="176"/>
      <c r="F27" s="176"/>
      <c r="G27" s="176"/>
      <c r="H27" s="177"/>
      <c r="I27" s="176"/>
      <c r="J27" s="176"/>
      <c r="K27" s="176"/>
      <c r="M27" s="155"/>
      <c r="N27" s="157"/>
      <c r="O27" s="157"/>
      <c r="P27" s="157"/>
    </row>
    <row r="28" spans="1:16" s="156" customFormat="1" ht="15" customHeight="1" x14ac:dyDescent="0.15">
      <c r="A28" s="176" t="s">
        <v>123</v>
      </c>
      <c r="B28" s="176"/>
      <c r="C28" s="176"/>
      <c r="D28" s="176"/>
      <c r="E28" s="176"/>
      <c r="F28" s="176"/>
      <c r="G28" s="176"/>
      <c r="H28" s="177"/>
      <c r="I28" s="176"/>
      <c r="J28" s="176"/>
      <c r="K28" s="176"/>
      <c r="M28" s="155"/>
      <c r="N28" s="157"/>
      <c r="O28" s="157"/>
      <c r="P28" s="157"/>
    </row>
    <row r="29" spans="1:16" s="156" customFormat="1" ht="15" customHeight="1" x14ac:dyDescent="0.15">
      <c r="A29" s="176" t="s">
        <v>118</v>
      </c>
      <c r="B29" s="176"/>
      <c r="C29" s="176"/>
      <c r="D29" s="176"/>
      <c r="E29" s="176"/>
      <c r="F29" s="176"/>
      <c r="G29" s="176"/>
      <c r="H29" s="177"/>
      <c r="I29" s="176"/>
      <c r="J29" s="176"/>
      <c r="K29" s="176"/>
      <c r="M29" s="155"/>
      <c r="N29" s="157"/>
      <c r="O29" s="157"/>
      <c r="P29" s="157"/>
    </row>
    <row r="30" spans="1:16" s="156" customFormat="1" ht="15" customHeight="1" x14ac:dyDescent="0.15">
      <c r="A30" s="175"/>
      <c r="B30" s="176"/>
      <c r="C30" s="176"/>
      <c r="D30" s="176"/>
      <c r="E30" s="176"/>
      <c r="F30" s="176"/>
      <c r="G30" s="176"/>
      <c r="H30" s="177"/>
      <c r="I30" s="176"/>
      <c r="J30" s="176"/>
      <c r="K30" s="176"/>
      <c r="N30" s="157"/>
      <c r="O30" s="157"/>
      <c r="P30" s="157"/>
    </row>
    <row r="31" spans="1:16" x14ac:dyDescent="0.15">
      <c r="A31" s="156"/>
      <c r="B31" s="156"/>
      <c r="C31" s="156"/>
    </row>
    <row r="32" spans="1:16" x14ac:dyDescent="0.15">
      <c r="A32" s="156"/>
      <c r="B32" s="156"/>
      <c r="C32" s="156"/>
    </row>
    <row r="33" spans="1:8" x14ac:dyDescent="0.15">
      <c r="A33" s="156"/>
      <c r="B33" s="156"/>
      <c r="C33" s="156"/>
    </row>
    <row r="34" spans="1:8" x14ac:dyDescent="0.15">
      <c r="G34" s="178"/>
      <c r="H34" s="153"/>
    </row>
    <row r="35" spans="1:8" x14ac:dyDescent="0.15">
      <c r="G35" s="178"/>
      <c r="H35" s="153"/>
    </row>
    <row r="36" spans="1:8" x14ac:dyDescent="0.15">
      <c r="G36" s="178"/>
      <c r="H36" s="153"/>
    </row>
    <row r="37" spans="1:8" x14ac:dyDescent="0.15">
      <c r="G37" s="178"/>
      <c r="H37" s="153"/>
    </row>
    <row r="38" spans="1:8" x14ac:dyDescent="0.15">
      <c r="G38" s="178"/>
      <c r="H38" s="153"/>
    </row>
    <row r="39" spans="1:8" x14ac:dyDescent="0.15">
      <c r="G39" s="178"/>
      <c r="H39" s="153"/>
    </row>
    <row r="40" spans="1:8" x14ac:dyDescent="0.15">
      <c r="G40" s="178"/>
      <c r="H40" s="153"/>
    </row>
    <row r="41" spans="1:8" x14ac:dyDescent="0.15">
      <c r="G41" s="178"/>
      <c r="H41" s="153"/>
    </row>
    <row r="42" spans="1:8" x14ac:dyDescent="0.15">
      <c r="G42" s="178"/>
      <c r="H42" s="153"/>
    </row>
    <row r="43" spans="1:8" x14ac:dyDescent="0.15">
      <c r="G43" s="178"/>
      <c r="H43" s="153"/>
    </row>
    <row r="44" spans="1:8" x14ac:dyDescent="0.15">
      <c r="G44" s="178"/>
      <c r="H44" s="153"/>
    </row>
    <row r="45" spans="1:8" x14ac:dyDescent="0.15">
      <c r="G45" s="178"/>
      <c r="H45" s="153"/>
    </row>
    <row r="46" spans="1:8" x14ac:dyDescent="0.15">
      <c r="G46" s="178"/>
      <c r="H46" s="153"/>
    </row>
    <row r="47" spans="1:8" x14ac:dyDescent="0.15">
      <c r="G47" s="178"/>
      <c r="H47" s="153"/>
    </row>
    <row r="48" spans="1:8" x14ac:dyDescent="0.15">
      <c r="G48" s="178"/>
      <c r="H48" s="153"/>
    </row>
    <row r="49" spans="7:8" x14ac:dyDescent="0.15">
      <c r="G49" s="178"/>
      <c r="H49" s="153"/>
    </row>
    <row r="50" spans="7:8" x14ac:dyDescent="0.15">
      <c r="G50" s="178"/>
      <c r="H50" s="153"/>
    </row>
    <row r="51" spans="7:8" x14ac:dyDescent="0.15">
      <c r="G51" s="178"/>
      <c r="H51" s="153"/>
    </row>
    <row r="52" spans="7:8" x14ac:dyDescent="0.15">
      <c r="G52" s="178"/>
      <c r="H52" s="153"/>
    </row>
    <row r="53" spans="7:8" x14ac:dyDescent="0.15">
      <c r="G53" s="178"/>
      <c r="H53" s="153"/>
    </row>
    <row r="54" spans="7:8" x14ac:dyDescent="0.15">
      <c r="G54" s="178"/>
      <c r="H54" s="153"/>
    </row>
    <row r="55" spans="7:8" x14ac:dyDescent="0.15">
      <c r="G55" s="178"/>
      <c r="H55" s="153"/>
    </row>
    <row r="56" spans="7:8" x14ac:dyDescent="0.15">
      <c r="G56" s="178"/>
      <c r="H56" s="153"/>
    </row>
    <row r="57" spans="7:8" x14ac:dyDescent="0.15">
      <c r="G57" s="178"/>
      <c r="H57" s="153"/>
    </row>
    <row r="58" spans="7:8" x14ac:dyDescent="0.15">
      <c r="G58" s="178"/>
      <c r="H58" s="153"/>
    </row>
    <row r="59" spans="7:8" x14ac:dyDescent="0.15">
      <c r="G59" s="178"/>
      <c r="H59" s="153"/>
    </row>
    <row r="60" spans="7:8" x14ac:dyDescent="0.15">
      <c r="G60" s="178"/>
      <c r="H60" s="153"/>
    </row>
    <row r="61" spans="7:8" x14ac:dyDescent="0.15">
      <c r="G61" s="178"/>
      <c r="H61" s="153"/>
    </row>
    <row r="62" spans="7:8" x14ac:dyDescent="0.15">
      <c r="G62" s="178"/>
      <c r="H62" s="153"/>
    </row>
    <row r="63" spans="7:8" x14ac:dyDescent="0.15">
      <c r="G63" s="178"/>
      <c r="H63" s="153"/>
    </row>
    <row r="64" spans="7:8" x14ac:dyDescent="0.15">
      <c r="G64" s="178"/>
      <c r="H64" s="153"/>
    </row>
    <row r="65" spans="7:8" x14ac:dyDescent="0.15">
      <c r="G65" s="178"/>
      <c r="H65" s="153"/>
    </row>
    <row r="66" spans="7:8" x14ac:dyDescent="0.15">
      <c r="G66" s="178"/>
      <c r="H66" s="153"/>
    </row>
    <row r="67" spans="7:8" x14ac:dyDescent="0.15">
      <c r="G67" s="178"/>
      <c r="H67" s="153"/>
    </row>
    <row r="68" spans="7:8" x14ac:dyDescent="0.15">
      <c r="G68" s="178"/>
      <c r="H68" s="153"/>
    </row>
    <row r="69" spans="7:8" x14ac:dyDescent="0.15">
      <c r="G69" s="178"/>
      <c r="H69" s="153"/>
    </row>
    <row r="70" spans="7:8" x14ac:dyDescent="0.15">
      <c r="G70" s="178"/>
      <c r="H70" s="153"/>
    </row>
    <row r="71" spans="7:8" x14ac:dyDescent="0.15">
      <c r="G71" s="178"/>
      <c r="H71" s="153"/>
    </row>
    <row r="72" spans="7:8" x14ac:dyDescent="0.15">
      <c r="G72" s="178"/>
      <c r="H72" s="153"/>
    </row>
    <row r="73" spans="7:8" x14ac:dyDescent="0.15">
      <c r="G73" s="178"/>
      <c r="H73" s="153"/>
    </row>
    <row r="74" spans="7:8" x14ac:dyDescent="0.15">
      <c r="G74" s="178"/>
      <c r="H74" s="153"/>
    </row>
    <row r="75" spans="7:8" x14ac:dyDescent="0.15">
      <c r="G75" s="178"/>
      <c r="H75" s="153"/>
    </row>
    <row r="76" spans="7:8" x14ac:dyDescent="0.15">
      <c r="G76" s="178"/>
      <c r="H76" s="153"/>
    </row>
    <row r="77" spans="7:8" x14ac:dyDescent="0.15">
      <c r="G77" s="178"/>
      <c r="H77" s="153"/>
    </row>
    <row r="78" spans="7:8" x14ac:dyDescent="0.15">
      <c r="G78" s="178"/>
      <c r="H78" s="153"/>
    </row>
    <row r="79" spans="7:8" x14ac:dyDescent="0.15">
      <c r="G79" s="178"/>
      <c r="H79" s="153"/>
    </row>
    <row r="80" spans="7:8" x14ac:dyDescent="0.15">
      <c r="G80" s="178"/>
      <c r="H80" s="153"/>
    </row>
    <row r="81" spans="7:8" x14ac:dyDescent="0.15">
      <c r="G81" s="178"/>
      <c r="H81" s="153"/>
    </row>
    <row r="82" spans="7:8" x14ac:dyDescent="0.15">
      <c r="G82" s="178"/>
      <c r="H82" s="153"/>
    </row>
    <row r="83" spans="7:8" x14ac:dyDescent="0.15">
      <c r="G83" s="178"/>
      <c r="H83" s="153"/>
    </row>
    <row r="84" spans="7:8" x14ac:dyDescent="0.15">
      <c r="G84" s="178"/>
      <c r="H84" s="153"/>
    </row>
    <row r="85" spans="7:8" x14ac:dyDescent="0.15">
      <c r="G85" s="178"/>
      <c r="H85" s="153"/>
    </row>
    <row r="86" spans="7:8" x14ac:dyDescent="0.15">
      <c r="G86" s="178"/>
      <c r="H86" s="153"/>
    </row>
    <row r="87" spans="7:8" x14ac:dyDescent="0.15">
      <c r="G87" s="178"/>
      <c r="H87" s="153"/>
    </row>
    <row r="88" spans="7:8" x14ac:dyDescent="0.15">
      <c r="H88" s="153"/>
    </row>
    <row r="89" spans="7:8" x14ac:dyDescent="0.15">
      <c r="H89" s="153"/>
    </row>
    <row r="90" spans="7:8" x14ac:dyDescent="0.15">
      <c r="H90" s="153"/>
    </row>
    <row r="91" spans="7:8" x14ac:dyDescent="0.15">
      <c r="H91" s="153"/>
    </row>
    <row r="92" spans="7:8" x14ac:dyDescent="0.15">
      <c r="H92" s="153"/>
    </row>
    <row r="93" spans="7:8" x14ac:dyDescent="0.15">
      <c r="H93" s="153"/>
    </row>
    <row r="94" spans="7:8" x14ac:dyDescent="0.15">
      <c r="H94" s="153"/>
    </row>
    <row r="95" spans="7:8" x14ac:dyDescent="0.15">
      <c r="H95" s="153"/>
    </row>
    <row r="96" spans="7:8" x14ac:dyDescent="0.15">
      <c r="H96" s="153"/>
    </row>
    <row r="97" spans="8:8" x14ac:dyDescent="0.15">
      <c r="H97" s="153"/>
    </row>
    <row r="98" spans="8:8" x14ac:dyDescent="0.15">
      <c r="H98" s="153"/>
    </row>
    <row r="99" spans="8:8" x14ac:dyDescent="0.15">
      <c r="H99" s="153"/>
    </row>
    <row r="100" spans="8:8" x14ac:dyDescent="0.15">
      <c r="H100" s="153"/>
    </row>
    <row r="101" spans="8:8" x14ac:dyDescent="0.15">
      <c r="H101" s="153"/>
    </row>
    <row r="102" spans="8:8" x14ac:dyDescent="0.15">
      <c r="H102" s="153"/>
    </row>
    <row r="103" spans="8:8" x14ac:dyDescent="0.15">
      <c r="H103" s="153"/>
    </row>
    <row r="104" spans="8:8" x14ac:dyDescent="0.15">
      <c r="H104" s="153"/>
    </row>
    <row r="105" spans="8:8" x14ac:dyDescent="0.15">
      <c r="H105" s="153"/>
    </row>
    <row r="106" spans="8:8" x14ac:dyDescent="0.15">
      <c r="H106" s="153"/>
    </row>
    <row r="107" spans="8:8" x14ac:dyDescent="0.15">
      <c r="H107" s="153"/>
    </row>
    <row r="108" spans="8:8" x14ac:dyDescent="0.15">
      <c r="H108" s="153"/>
    </row>
    <row r="109" spans="8:8" x14ac:dyDescent="0.15">
      <c r="H109" s="153"/>
    </row>
    <row r="110" spans="8:8" x14ac:dyDescent="0.15">
      <c r="H110" s="153"/>
    </row>
    <row r="111" spans="8:8" x14ac:dyDescent="0.15">
      <c r="H111" s="153"/>
    </row>
    <row r="112" spans="8:8" x14ac:dyDescent="0.15">
      <c r="H112" s="153"/>
    </row>
    <row r="113" spans="7:8" x14ac:dyDescent="0.15">
      <c r="H113" s="153"/>
    </row>
    <row r="114" spans="7:8" x14ac:dyDescent="0.15">
      <c r="G114" s="178"/>
      <c r="H114" s="153"/>
    </row>
    <row r="115" spans="7:8" x14ac:dyDescent="0.15">
      <c r="G115" s="178"/>
      <c r="H115" s="153"/>
    </row>
    <row r="116" spans="7:8" x14ac:dyDescent="0.15">
      <c r="G116" s="178"/>
      <c r="H116" s="153"/>
    </row>
    <row r="117" spans="7:8" x14ac:dyDescent="0.15">
      <c r="G117" s="178"/>
      <c r="H117" s="153"/>
    </row>
    <row r="118" spans="7:8" x14ac:dyDescent="0.15">
      <c r="G118" s="178"/>
      <c r="H118" s="153"/>
    </row>
    <row r="119" spans="7:8" x14ac:dyDescent="0.15">
      <c r="G119" s="178"/>
      <c r="H119" s="153"/>
    </row>
    <row r="120" spans="7:8" x14ac:dyDescent="0.15">
      <c r="G120" s="178"/>
      <c r="H120" s="153"/>
    </row>
    <row r="121" spans="7:8" x14ac:dyDescent="0.15">
      <c r="G121" s="178"/>
      <c r="H121" s="153"/>
    </row>
    <row r="122" spans="7:8" x14ac:dyDescent="0.15">
      <c r="G122" s="178"/>
      <c r="H122" s="153"/>
    </row>
    <row r="123" spans="7:8" x14ac:dyDescent="0.15">
      <c r="G123" s="178"/>
      <c r="H123" s="153"/>
    </row>
    <row r="124" spans="7:8" x14ac:dyDescent="0.15">
      <c r="G124" s="178"/>
      <c r="H124" s="153"/>
    </row>
  </sheetData>
  <mergeCells count="13">
    <mergeCell ref="A8:C8"/>
    <mergeCell ref="A24:C24"/>
    <mergeCell ref="K3:K4"/>
    <mergeCell ref="L3:L4"/>
    <mergeCell ref="A6:C6"/>
    <mergeCell ref="A7:C7"/>
    <mergeCell ref="A1:L1"/>
    <mergeCell ref="A3:C4"/>
    <mergeCell ref="D3:F3"/>
    <mergeCell ref="G3:G4"/>
    <mergeCell ref="H3:H4"/>
    <mergeCell ref="I3:I4"/>
    <mergeCell ref="J3:J4"/>
  </mergeCells>
  <phoneticPr fontId="12"/>
  <printOptions horizontalCentered="1" gridLinesSet="0"/>
  <pageMargins left="0.39370078740157483" right="0.78740157480314965" top="0.98425196850393704" bottom="0.98425196850393704" header="0.51181102362204722" footer="0.51181102362204722"/>
  <pageSetup paperSize="9" firstPageNumber="2" orientation="landscape" useFirstPageNumber="1" horizontalDpi="4294967292" verticalDpi="400" r:id="rId1"/>
  <headerFooter alignWithMargins="0">
    <oddFooter>&amp;C－&amp;P－</oddFooter>
  </headerFooter>
  <ignoredErrors>
    <ignoredError sqref="D26:L2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43"/>
  <sheetViews>
    <sheetView showGridLines="0" zoomScaleNormal="100" workbookViewId="0">
      <selection sqref="A1:I1"/>
    </sheetView>
  </sheetViews>
  <sheetFormatPr defaultRowHeight="13.5" x14ac:dyDescent="0.15"/>
  <cols>
    <col min="1" max="1" width="1.625" style="109" customWidth="1"/>
    <col min="2" max="2" width="24.625" style="109" customWidth="1"/>
    <col min="3" max="3" width="1.625" style="109" customWidth="1"/>
    <col min="4" max="4" width="15.625" style="209" customWidth="1"/>
    <col min="5" max="5" width="15.625" style="210" customWidth="1"/>
    <col min="6" max="6" width="11.625" style="210" customWidth="1"/>
    <col min="7" max="8" width="15.625" style="109" customWidth="1"/>
    <col min="9" max="9" width="11.625" style="109" customWidth="1"/>
    <col min="10" max="10" width="2.125" style="109" customWidth="1"/>
    <col min="11" max="11" width="2" style="109" customWidth="1"/>
    <col min="12" max="12" width="14.5" style="109" customWidth="1"/>
    <col min="13" max="16384" width="9" style="109"/>
  </cols>
  <sheetData>
    <row r="1" spans="1:13" x14ac:dyDescent="0.15">
      <c r="A1" s="336" t="s">
        <v>126</v>
      </c>
      <c r="B1" s="336"/>
      <c r="C1" s="336"/>
      <c r="D1" s="336"/>
      <c r="E1" s="336"/>
      <c r="F1" s="336"/>
      <c r="G1" s="336"/>
      <c r="H1" s="336"/>
      <c r="I1" s="336"/>
    </row>
    <row r="2" spans="1:13" ht="24.95" customHeight="1" x14ac:dyDescent="0.15">
      <c r="A2" s="59"/>
      <c r="B2" s="295" t="s">
        <v>102</v>
      </c>
      <c r="C2" s="179"/>
      <c r="D2" s="340" t="s">
        <v>169</v>
      </c>
      <c r="E2" s="341"/>
      <c r="F2" s="342"/>
      <c r="G2" s="343" t="s">
        <v>168</v>
      </c>
      <c r="H2" s="344"/>
      <c r="I2" s="345"/>
    </row>
    <row r="3" spans="1:13" ht="24.95" customHeight="1" x14ac:dyDescent="0.15">
      <c r="A3" s="180"/>
      <c r="B3" s="298"/>
      <c r="C3" s="55"/>
      <c r="D3" s="289" t="s">
        <v>145</v>
      </c>
      <c r="E3" s="338" t="s">
        <v>146</v>
      </c>
      <c r="F3" s="85"/>
      <c r="G3" s="289" t="s">
        <v>145</v>
      </c>
      <c r="H3" s="338" t="s">
        <v>146</v>
      </c>
      <c r="I3" s="86"/>
    </row>
    <row r="4" spans="1:13" ht="24.95" customHeight="1" x14ac:dyDescent="0.15">
      <c r="A4" s="58"/>
      <c r="B4" s="301"/>
      <c r="C4" s="84"/>
      <c r="D4" s="337"/>
      <c r="E4" s="339"/>
      <c r="F4" s="92" t="s">
        <v>147</v>
      </c>
      <c r="G4" s="337"/>
      <c r="H4" s="339"/>
      <c r="I4" s="92" t="s">
        <v>148</v>
      </c>
    </row>
    <row r="5" spans="1:13" x14ac:dyDescent="0.15">
      <c r="A5" s="180"/>
      <c r="B5" s="38"/>
      <c r="C5" s="55"/>
      <c r="D5" s="40" t="s">
        <v>45</v>
      </c>
      <c r="E5" s="40" t="s">
        <v>45</v>
      </c>
      <c r="F5" s="147" t="s">
        <v>46</v>
      </c>
      <c r="G5" s="41" t="s">
        <v>1</v>
      </c>
      <c r="H5" s="41" t="s">
        <v>1</v>
      </c>
      <c r="I5" s="42" t="s">
        <v>1</v>
      </c>
    </row>
    <row r="6" spans="1:13" x14ac:dyDescent="0.15">
      <c r="A6" s="180"/>
      <c r="B6" s="98" t="s">
        <v>67</v>
      </c>
      <c r="C6" s="88"/>
      <c r="D6" s="181">
        <v>270994</v>
      </c>
      <c r="E6" s="182">
        <v>290577</v>
      </c>
      <c r="F6" s="183">
        <v>-6.7</v>
      </c>
      <c r="G6" s="184">
        <v>1.34</v>
      </c>
      <c r="H6" s="184">
        <v>1.42</v>
      </c>
      <c r="I6" s="184">
        <v>-0.08</v>
      </c>
      <c r="K6" s="212"/>
      <c r="L6" s="212"/>
    </row>
    <row r="7" spans="1:13" x14ac:dyDescent="0.15">
      <c r="A7" s="180"/>
      <c r="B7" s="38" t="s">
        <v>68</v>
      </c>
      <c r="C7" s="55"/>
      <c r="D7" s="181">
        <v>397544</v>
      </c>
      <c r="E7" s="182">
        <v>423303</v>
      </c>
      <c r="F7" s="183">
        <v>-6.1</v>
      </c>
      <c r="G7" s="184">
        <v>1.44</v>
      </c>
      <c r="H7" s="184">
        <v>1.51</v>
      </c>
      <c r="I7" s="184">
        <v>-7.0000000000000007E-2</v>
      </c>
    </row>
    <row r="8" spans="1:13" x14ac:dyDescent="0.15">
      <c r="A8" s="180"/>
      <c r="B8" s="38" t="s">
        <v>69</v>
      </c>
      <c r="C8" s="55"/>
      <c r="D8" s="181">
        <v>181095</v>
      </c>
      <c r="E8" s="182">
        <v>194677</v>
      </c>
      <c r="F8" s="183">
        <v>-7</v>
      </c>
      <c r="G8" s="184">
        <v>1.2</v>
      </c>
      <c r="H8" s="184">
        <v>1.29</v>
      </c>
      <c r="I8" s="184">
        <v>-0.09</v>
      </c>
    </row>
    <row r="9" spans="1:13" ht="8.1" customHeight="1" x14ac:dyDescent="0.15">
      <c r="A9" s="180"/>
      <c r="B9" s="38"/>
      <c r="C9" s="55"/>
      <c r="D9" s="181"/>
      <c r="E9" s="182"/>
      <c r="F9" s="183"/>
      <c r="G9" s="184"/>
      <c r="H9" s="184"/>
      <c r="I9" s="184"/>
    </row>
    <row r="10" spans="1:13" x14ac:dyDescent="0.15">
      <c r="A10" s="180"/>
      <c r="B10" s="98" t="s">
        <v>70</v>
      </c>
      <c r="C10" s="88"/>
      <c r="D10" s="181">
        <v>288625</v>
      </c>
      <c r="E10" s="182">
        <v>291217</v>
      </c>
      <c r="F10" s="183">
        <v>-0.9</v>
      </c>
      <c r="G10" s="184">
        <v>1.1100000000000001</v>
      </c>
      <c r="H10" s="184">
        <v>1.1000000000000001</v>
      </c>
      <c r="I10" s="184">
        <v>0.01</v>
      </c>
      <c r="M10" s="128"/>
    </row>
    <row r="11" spans="1:13" ht="8.1" customHeight="1" x14ac:dyDescent="0.15">
      <c r="A11" s="180"/>
      <c r="B11" s="38"/>
      <c r="C11" s="55"/>
      <c r="D11" s="181"/>
      <c r="E11" s="182"/>
      <c r="F11" s="183"/>
      <c r="G11" s="184"/>
      <c r="H11" s="184"/>
      <c r="I11" s="184"/>
    </row>
    <row r="12" spans="1:13" x14ac:dyDescent="0.15">
      <c r="A12" s="180"/>
      <c r="B12" s="98" t="s">
        <v>71</v>
      </c>
      <c r="C12" s="88"/>
      <c r="D12" s="181">
        <v>239137</v>
      </c>
      <c r="E12" s="182">
        <v>296246</v>
      </c>
      <c r="F12" s="183">
        <v>-19.3</v>
      </c>
      <c r="G12" s="184">
        <v>1.06</v>
      </c>
      <c r="H12" s="184">
        <v>1.27</v>
      </c>
      <c r="I12" s="184">
        <v>-0.21</v>
      </c>
    </row>
    <row r="13" spans="1:13" ht="8.1" customHeight="1" x14ac:dyDescent="0.15">
      <c r="A13" s="180"/>
      <c r="B13" s="38"/>
      <c r="C13" s="55"/>
      <c r="D13" s="181"/>
      <c r="E13" s="182"/>
      <c r="F13" s="183"/>
      <c r="G13" s="184"/>
      <c r="H13" s="184"/>
      <c r="I13" s="184"/>
    </row>
    <row r="14" spans="1:13" x14ac:dyDescent="0.15">
      <c r="A14" s="180"/>
      <c r="B14" s="98" t="s">
        <v>90</v>
      </c>
      <c r="C14" s="88"/>
      <c r="D14" s="181">
        <v>287358</v>
      </c>
      <c r="E14" s="182">
        <v>304734</v>
      </c>
      <c r="F14" s="183">
        <v>-5.7</v>
      </c>
      <c r="G14" s="184">
        <v>1.39</v>
      </c>
      <c r="H14" s="184">
        <v>1.45</v>
      </c>
      <c r="I14" s="184">
        <v>-0.06</v>
      </c>
    </row>
    <row r="15" spans="1:13" ht="8.1" customHeight="1" x14ac:dyDescent="0.15">
      <c r="A15" s="180"/>
      <c r="B15" s="38"/>
      <c r="C15" s="55"/>
      <c r="D15" s="181"/>
      <c r="E15" s="182"/>
      <c r="F15" s="183"/>
      <c r="G15" s="184"/>
      <c r="H15" s="184"/>
      <c r="I15" s="184"/>
    </row>
    <row r="16" spans="1:13" x14ac:dyDescent="0.15">
      <c r="A16" s="180"/>
      <c r="B16" s="98" t="s">
        <v>88</v>
      </c>
      <c r="C16" s="88"/>
      <c r="D16" s="181">
        <v>32650</v>
      </c>
      <c r="E16" s="185">
        <v>31188</v>
      </c>
      <c r="F16" s="186">
        <v>4.7</v>
      </c>
      <c r="G16" s="184">
        <v>0.3</v>
      </c>
      <c r="H16" s="184">
        <v>0.3</v>
      </c>
      <c r="I16" s="184">
        <v>0</v>
      </c>
    </row>
    <row r="17" spans="1:18" ht="8.1" customHeight="1" x14ac:dyDescent="0.15">
      <c r="A17" s="180"/>
      <c r="B17" s="38"/>
      <c r="C17" s="55"/>
      <c r="D17" s="181"/>
      <c r="E17" s="182"/>
      <c r="F17" s="183"/>
      <c r="G17" s="184"/>
      <c r="H17" s="184"/>
      <c r="I17" s="184"/>
    </row>
    <row r="18" spans="1:18" x14ac:dyDescent="0.15">
      <c r="A18" s="180"/>
      <c r="B18" s="39" t="s">
        <v>93</v>
      </c>
      <c r="C18" s="88"/>
      <c r="D18" s="181">
        <v>57731</v>
      </c>
      <c r="E18" s="185">
        <v>59479</v>
      </c>
      <c r="F18" s="186">
        <v>-2.9</v>
      </c>
      <c r="G18" s="184">
        <v>0.4</v>
      </c>
      <c r="H18" s="184">
        <v>0.4</v>
      </c>
      <c r="I18" s="184">
        <v>0</v>
      </c>
    </row>
    <row r="19" spans="1:18" ht="7.5" customHeight="1" x14ac:dyDescent="0.15">
      <c r="A19" s="180"/>
      <c r="B19" s="39"/>
      <c r="C19" s="88"/>
      <c r="D19" s="181"/>
      <c r="E19" s="185"/>
      <c r="F19" s="186"/>
      <c r="G19" s="184"/>
      <c r="H19" s="184"/>
      <c r="I19" s="184"/>
    </row>
    <row r="20" spans="1:18" x14ac:dyDescent="0.15">
      <c r="A20" s="180"/>
      <c r="B20" s="39" t="s">
        <v>100</v>
      </c>
      <c r="C20" s="88"/>
      <c r="D20" s="181">
        <v>230436</v>
      </c>
      <c r="E20" s="185">
        <v>240856</v>
      </c>
      <c r="F20" s="186">
        <v>-4.3</v>
      </c>
      <c r="G20" s="184">
        <v>1.32</v>
      </c>
      <c r="H20" s="184">
        <v>1.37</v>
      </c>
      <c r="I20" s="184">
        <v>-0.05</v>
      </c>
    </row>
    <row r="21" spans="1:18" s="192" customFormat="1" ht="8.1" customHeight="1" x14ac:dyDescent="0.15">
      <c r="A21" s="58"/>
      <c r="B21" s="69"/>
      <c r="C21" s="187"/>
      <c r="D21" s="188"/>
      <c r="E21" s="189"/>
      <c r="F21" s="189"/>
      <c r="G21" s="190"/>
      <c r="H21" s="190"/>
      <c r="I21" s="191"/>
    </row>
    <row r="22" spans="1:18" s="127" customFormat="1" ht="11.1" customHeight="1" x14ac:dyDescent="0.15">
      <c r="A22" s="193" t="s">
        <v>155</v>
      </c>
      <c r="B22" s="194"/>
      <c r="C22" s="194"/>
      <c r="D22" s="195"/>
      <c r="E22" s="196"/>
      <c r="F22" s="196"/>
      <c r="G22" s="194"/>
      <c r="H22" s="194"/>
      <c r="I22" s="194"/>
      <c r="L22" s="197"/>
      <c r="M22" s="197"/>
      <c r="N22" s="197"/>
      <c r="O22" s="197"/>
      <c r="P22" s="197"/>
      <c r="Q22" s="197"/>
      <c r="R22" s="197"/>
    </row>
    <row r="23" spans="1:18" s="127" customFormat="1" ht="11.1" customHeight="1" x14ac:dyDescent="0.15">
      <c r="A23" s="151" t="s">
        <v>156</v>
      </c>
      <c r="B23" s="128"/>
      <c r="C23" s="128"/>
      <c r="D23" s="198"/>
      <c r="E23" s="199"/>
      <c r="F23" s="199"/>
      <c r="G23" s="128"/>
      <c r="H23" s="128"/>
      <c r="I23" s="128"/>
      <c r="L23" s="197"/>
      <c r="M23" s="197"/>
      <c r="N23" s="197"/>
      <c r="O23" s="197"/>
      <c r="P23" s="197"/>
      <c r="Q23" s="197"/>
      <c r="R23" s="197"/>
    </row>
    <row r="24" spans="1:18" s="127" customFormat="1" ht="11.1" customHeight="1" x14ac:dyDescent="0.15">
      <c r="A24" s="151" t="s">
        <v>157</v>
      </c>
      <c r="B24" s="128"/>
      <c r="C24" s="128"/>
      <c r="D24" s="198"/>
      <c r="E24" s="199"/>
      <c r="F24" s="199"/>
      <c r="G24" s="128"/>
      <c r="H24" s="128"/>
      <c r="I24" s="128"/>
      <c r="J24" s="200"/>
      <c r="K24" s="200"/>
      <c r="L24" s="201"/>
      <c r="M24" s="197"/>
      <c r="N24" s="197"/>
      <c r="O24" s="197"/>
      <c r="P24" s="197"/>
      <c r="Q24" s="197"/>
      <c r="R24" s="197"/>
    </row>
    <row r="25" spans="1:18" s="127" customFormat="1" ht="11.1" customHeight="1" x14ac:dyDescent="0.15">
      <c r="A25" s="151" t="s">
        <v>171</v>
      </c>
      <c r="B25" s="128"/>
      <c r="C25" s="128"/>
      <c r="D25" s="198"/>
      <c r="E25" s="199"/>
      <c r="F25" s="199"/>
      <c r="G25" s="128"/>
      <c r="H25" s="128"/>
      <c r="I25" s="128"/>
      <c r="J25" s="200"/>
      <c r="K25" s="200"/>
      <c r="L25" s="201"/>
      <c r="M25" s="197"/>
      <c r="N25" s="197"/>
      <c r="O25" s="197"/>
      <c r="P25" s="197"/>
      <c r="Q25" s="197"/>
      <c r="R25" s="197"/>
    </row>
    <row r="26" spans="1:18" s="127" customFormat="1" ht="11.1" customHeight="1" x14ac:dyDescent="0.15">
      <c r="A26" s="151" t="s">
        <v>170</v>
      </c>
      <c r="B26" s="128"/>
      <c r="C26" s="128"/>
      <c r="D26" s="198"/>
      <c r="E26" s="199"/>
      <c r="F26" s="199"/>
      <c r="G26" s="128"/>
      <c r="H26" s="128"/>
      <c r="I26" s="128"/>
      <c r="J26" s="200"/>
      <c r="K26" s="200"/>
      <c r="L26" s="201"/>
      <c r="M26" s="197"/>
      <c r="N26" s="197"/>
      <c r="O26" s="197"/>
      <c r="P26" s="197"/>
      <c r="Q26" s="197"/>
      <c r="R26" s="197"/>
    </row>
    <row r="27" spans="1:18" s="127" customFormat="1" ht="11.1" customHeight="1" x14ac:dyDescent="0.15">
      <c r="A27" s="202" t="s">
        <v>158</v>
      </c>
      <c r="B27" s="200"/>
      <c r="C27" s="200"/>
      <c r="D27" s="203"/>
      <c r="E27" s="204"/>
      <c r="F27" s="204"/>
      <c r="G27" s="200"/>
      <c r="H27" s="200"/>
      <c r="I27" s="200"/>
      <c r="J27" s="200"/>
      <c r="K27" s="200"/>
      <c r="L27" s="201"/>
      <c r="M27" s="197"/>
      <c r="N27" s="197"/>
      <c r="O27" s="197"/>
      <c r="P27" s="197"/>
      <c r="Q27" s="197"/>
      <c r="R27" s="197"/>
    </row>
    <row r="28" spans="1:18" x14ac:dyDescent="0.15">
      <c r="A28" s="205"/>
      <c r="B28" s="205"/>
      <c r="C28" s="205"/>
      <c r="D28" s="206"/>
      <c r="E28" s="207"/>
      <c r="F28" s="207"/>
      <c r="G28" s="205"/>
      <c r="H28" s="205"/>
      <c r="I28" s="205"/>
      <c r="J28" s="205"/>
      <c r="K28" s="205"/>
      <c r="L28" s="208"/>
      <c r="M28" s="192"/>
      <c r="N28" s="192"/>
      <c r="O28" s="192"/>
      <c r="P28" s="192"/>
      <c r="Q28" s="192"/>
      <c r="R28" s="192"/>
    </row>
    <row r="29" spans="1:18" x14ac:dyDescent="0.15">
      <c r="L29" s="192"/>
      <c r="M29" s="192"/>
      <c r="N29" s="192"/>
      <c r="O29" s="192"/>
      <c r="P29" s="192"/>
      <c r="Q29" s="192"/>
      <c r="R29" s="192"/>
    </row>
    <row r="30" spans="1:18" x14ac:dyDescent="0.15">
      <c r="M30" s="192"/>
      <c r="N30" s="192"/>
      <c r="O30" s="192"/>
      <c r="Q30" s="192"/>
      <c r="R30" s="192"/>
    </row>
    <row r="31" spans="1:18" x14ac:dyDescent="0.15">
      <c r="D31" s="109"/>
      <c r="E31" s="109"/>
      <c r="F31" s="109"/>
    </row>
    <row r="32" spans="1:18" x14ac:dyDescent="0.15">
      <c r="D32" s="109"/>
      <c r="E32" s="109"/>
      <c r="F32" s="109"/>
    </row>
    <row r="33" spans="4:9" x14ac:dyDescent="0.15">
      <c r="D33" s="109"/>
      <c r="E33" s="109"/>
      <c r="F33" s="109"/>
    </row>
    <row r="34" spans="4:9" x14ac:dyDescent="0.15">
      <c r="D34" s="109"/>
      <c r="E34" s="109"/>
      <c r="F34" s="109"/>
    </row>
    <row r="35" spans="4:9" x14ac:dyDescent="0.15">
      <c r="D35" s="109"/>
      <c r="E35" s="109"/>
      <c r="F35" s="109"/>
      <c r="I35" s="211"/>
    </row>
    <row r="36" spans="4:9" x14ac:dyDescent="0.15">
      <c r="D36" s="109"/>
      <c r="E36" s="109"/>
      <c r="F36" s="109"/>
    </row>
    <row r="37" spans="4:9" x14ac:dyDescent="0.15">
      <c r="D37" s="109"/>
      <c r="E37" s="109"/>
      <c r="F37" s="109"/>
    </row>
    <row r="38" spans="4:9" x14ac:dyDescent="0.15">
      <c r="D38" s="109"/>
      <c r="E38" s="109"/>
      <c r="F38" s="109"/>
    </row>
    <row r="39" spans="4:9" x14ac:dyDescent="0.15">
      <c r="D39" s="109"/>
      <c r="E39" s="109"/>
      <c r="F39" s="109"/>
    </row>
    <row r="40" spans="4:9" x14ac:dyDescent="0.15">
      <c r="D40" s="109"/>
    </row>
    <row r="41" spans="4:9" x14ac:dyDescent="0.15">
      <c r="D41" s="109"/>
    </row>
    <row r="42" spans="4:9" x14ac:dyDescent="0.15">
      <c r="D42" s="109"/>
    </row>
    <row r="43" spans="4:9" x14ac:dyDescent="0.15">
      <c r="D43" s="109"/>
    </row>
  </sheetData>
  <mergeCells count="8">
    <mergeCell ref="A1:I1"/>
    <mergeCell ref="D3:D4"/>
    <mergeCell ref="E3:E4"/>
    <mergeCell ref="D2:F2"/>
    <mergeCell ref="G3:G4"/>
    <mergeCell ref="H3:H4"/>
    <mergeCell ref="G2:I2"/>
    <mergeCell ref="B2:B4"/>
  </mergeCells>
  <phoneticPr fontId="12"/>
  <printOptions horizontalCentered="1" gridLinesSet="0"/>
  <pageMargins left="0.39370078740157483" right="0.78740157480314965" top="0.98425196850393704" bottom="0.98425196850393704" header="0.51181102362204722" footer="0.51181102362204722"/>
  <pageSetup paperSize="9" scale="57" firstPageNumber="2" orientation="portrait" useFirstPageNumber="1" horizontalDpi="4294967292" verticalDpi="3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27"/>
  <sheetViews>
    <sheetView showGridLines="0" zoomScaleNormal="100" zoomScaleSheetLayoutView="85" workbookViewId="0">
      <selection sqref="A1:L1"/>
    </sheetView>
  </sheetViews>
  <sheetFormatPr defaultRowHeight="13.5" x14ac:dyDescent="0.15"/>
  <cols>
    <col min="1" max="1" width="25.75" style="153" customWidth="1"/>
    <col min="2" max="2" width="1.375" style="153" customWidth="1"/>
    <col min="3" max="4" width="11.625" style="153" customWidth="1"/>
    <col min="5" max="5" width="9.625" style="153" customWidth="1"/>
    <col min="6" max="6" width="11.625" style="153" customWidth="1"/>
    <col min="7" max="7" width="9.625" style="153" customWidth="1"/>
    <col min="8" max="9" width="11.625" style="153" customWidth="1"/>
    <col min="10" max="10" width="9.625" style="153" customWidth="1"/>
    <col min="11" max="11" width="11.625" style="153" customWidth="1"/>
    <col min="12" max="12" width="9.625" style="153" customWidth="1"/>
    <col min="13" max="13" width="7.25" style="153" customWidth="1"/>
    <col min="14" max="16384" width="9" style="153"/>
  </cols>
  <sheetData>
    <row r="1" spans="1:13" ht="22.15" customHeight="1" x14ac:dyDescent="0.15">
      <c r="A1" s="346" t="s">
        <v>129</v>
      </c>
      <c r="B1" s="346"/>
      <c r="C1" s="346"/>
      <c r="D1" s="346"/>
      <c r="E1" s="346"/>
      <c r="F1" s="346"/>
      <c r="G1" s="346"/>
      <c r="H1" s="346"/>
      <c r="I1" s="346"/>
      <c r="J1" s="346"/>
      <c r="K1" s="346"/>
      <c r="L1" s="346"/>
      <c r="M1" s="213"/>
    </row>
    <row r="2" spans="1:13" s="156" customFormat="1" ht="30" customHeight="1" x14ac:dyDescent="0.15">
      <c r="A2" s="350" t="s">
        <v>102</v>
      </c>
      <c r="B2" s="87"/>
      <c r="C2" s="348" t="s">
        <v>61</v>
      </c>
      <c r="D2" s="348"/>
      <c r="E2" s="348"/>
      <c r="F2" s="348"/>
      <c r="G2" s="349"/>
      <c r="H2" s="340" t="s">
        <v>103</v>
      </c>
      <c r="I2" s="341"/>
      <c r="J2" s="341"/>
      <c r="K2" s="341"/>
      <c r="L2" s="342"/>
      <c r="M2" s="214"/>
    </row>
    <row r="3" spans="1:13" s="156" customFormat="1" ht="20.100000000000001" customHeight="1" x14ac:dyDescent="0.15">
      <c r="A3" s="351"/>
      <c r="B3" s="88"/>
      <c r="C3" s="348" t="s">
        <v>112</v>
      </c>
      <c r="D3" s="348"/>
      <c r="E3" s="349"/>
      <c r="F3" s="348" t="s">
        <v>114</v>
      </c>
      <c r="G3" s="349"/>
      <c r="H3" s="347" t="s">
        <v>112</v>
      </c>
      <c r="I3" s="348"/>
      <c r="J3" s="349"/>
      <c r="K3" s="348" t="s">
        <v>114</v>
      </c>
      <c r="L3" s="349"/>
      <c r="M3" s="214"/>
    </row>
    <row r="4" spans="1:13" s="156" customFormat="1" ht="20.100000000000001" customHeight="1" x14ac:dyDescent="0.15">
      <c r="A4" s="351"/>
      <c r="B4" s="88"/>
      <c r="C4" s="289" t="s">
        <v>145</v>
      </c>
      <c r="D4" s="353" t="s">
        <v>149</v>
      </c>
      <c r="E4" s="105"/>
      <c r="F4" s="289" t="s">
        <v>113</v>
      </c>
      <c r="G4" s="290"/>
      <c r="H4" s="289" t="s">
        <v>145</v>
      </c>
      <c r="I4" s="353" t="s">
        <v>149</v>
      </c>
      <c r="J4" s="105"/>
      <c r="K4" s="289" t="s">
        <v>113</v>
      </c>
      <c r="L4" s="290"/>
      <c r="M4" s="214"/>
    </row>
    <row r="5" spans="1:13" s="156" customFormat="1" ht="30" customHeight="1" x14ac:dyDescent="0.15">
      <c r="A5" s="352"/>
      <c r="B5" s="84"/>
      <c r="C5" s="337"/>
      <c r="D5" s="339"/>
      <c r="E5" s="78" t="s">
        <v>150</v>
      </c>
      <c r="F5" s="103" t="s">
        <v>136</v>
      </c>
      <c r="G5" s="77" t="s">
        <v>115</v>
      </c>
      <c r="H5" s="337"/>
      <c r="I5" s="339"/>
      <c r="J5" s="78" t="s">
        <v>150</v>
      </c>
      <c r="K5" s="103" t="s">
        <v>137</v>
      </c>
      <c r="L5" s="77" t="s">
        <v>115</v>
      </c>
      <c r="M5" s="214"/>
    </row>
    <row r="6" spans="1:13" s="156" customFormat="1" ht="18.600000000000001" customHeight="1" x14ac:dyDescent="0.15">
      <c r="A6" s="60"/>
      <c r="B6" s="88"/>
      <c r="C6" s="40" t="s">
        <v>47</v>
      </c>
      <c r="D6" s="45" t="s">
        <v>47</v>
      </c>
      <c r="E6" s="45" t="s">
        <v>47</v>
      </c>
      <c r="F6" s="46" t="s">
        <v>47</v>
      </c>
      <c r="G6" s="45" t="s">
        <v>47</v>
      </c>
      <c r="H6" s="40" t="s">
        <v>62</v>
      </c>
      <c r="I6" s="45" t="s">
        <v>48</v>
      </c>
      <c r="J6" s="45" t="s">
        <v>48</v>
      </c>
      <c r="K6" s="46" t="s">
        <v>48</v>
      </c>
      <c r="L6" s="45" t="s">
        <v>48</v>
      </c>
      <c r="M6" s="214"/>
    </row>
    <row r="7" spans="1:13" s="156" customFormat="1" ht="18.95" customHeight="1" x14ac:dyDescent="0.15">
      <c r="A7" s="49" t="s">
        <v>44</v>
      </c>
      <c r="B7" s="215"/>
      <c r="C7" s="216">
        <v>19.3</v>
      </c>
      <c r="D7" s="216">
        <v>19.899999999999999</v>
      </c>
      <c r="E7" s="216">
        <v>-0.6</v>
      </c>
      <c r="F7" s="217">
        <v>17.8</v>
      </c>
      <c r="G7" s="216">
        <v>-0.1</v>
      </c>
      <c r="H7" s="216">
        <v>6.9</v>
      </c>
      <c r="I7" s="217">
        <v>6.9</v>
      </c>
      <c r="J7" s="217">
        <v>0</v>
      </c>
      <c r="K7" s="217">
        <v>7.6</v>
      </c>
      <c r="L7" s="218">
        <v>-0.1</v>
      </c>
      <c r="M7" s="219"/>
    </row>
    <row r="8" spans="1:13" s="156" customFormat="1" ht="18.95" customHeight="1" x14ac:dyDescent="0.15">
      <c r="A8" s="49" t="s">
        <v>40</v>
      </c>
      <c r="B8" s="215"/>
      <c r="C8" s="216">
        <v>20.7</v>
      </c>
      <c r="D8" s="216">
        <v>21.4</v>
      </c>
      <c r="E8" s="216">
        <v>-0.7</v>
      </c>
      <c r="F8" s="217">
        <v>18.600000000000001</v>
      </c>
      <c r="G8" s="216">
        <v>-0.1</v>
      </c>
      <c r="H8" s="216">
        <v>7.6</v>
      </c>
      <c r="I8" s="217">
        <v>7.7</v>
      </c>
      <c r="J8" s="217">
        <v>-0.1</v>
      </c>
      <c r="K8" s="217">
        <v>8.1</v>
      </c>
      <c r="L8" s="218">
        <v>-0.1</v>
      </c>
      <c r="M8" s="219"/>
    </row>
    <row r="9" spans="1:13" s="156" customFormat="1" ht="18.95" customHeight="1" x14ac:dyDescent="0.15">
      <c r="A9" s="49" t="s">
        <v>41</v>
      </c>
      <c r="B9" s="215"/>
      <c r="C9" s="216">
        <v>18.399999999999999</v>
      </c>
      <c r="D9" s="216">
        <v>18.8</v>
      </c>
      <c r="E9" s="216">
        <v>-0.4</v>
      </c>
      <c r="F9" s="217">
        <v>16.899999999999999</v>
      </c>
      <c r="G9" s="216">
        <v>-0.1</v>
      </c>
      <c r="H9" s="216">
        <v>6.4</v>
      </c>
      <c r="I9" s="217">
        <v>6.4</v>
      </c>
      <c r="J9" s="217">
        <v>0</v>
      </c>
      <c r="K9" s="217">
        <v>7</v>
      </c>
      <c r="L9" s="218">
        <v>-0.1</v>
      </c>
      <c r="M9" s="219"/>
    </row>
    <row r="10" spans="1:13" s="156" customFormat="1" ht="8.1" customHeight="1" x14ac:dyDescent="0.15">
      <c r="A10" s="49"/>
      <c r="B10" s="215"/>
      <c r="C10" s="216"/>
      <c r="D10" s="216"/>
      <c r="E10" s="216"/>
      <c r="F10" s="217"/>
      <c r="G10" s="216"/>
      <c r="H10" s="216"/>
      <c r="I10" s="217"/>
      <c r="J10" s="217"/>
      <c r="K10" s="217"/>
      <c r="L10" s="218"/>
      <c r="M10" s="219"/>
    </row>
    <row r="11" spans="1:13" s="156" customFormat="1" ht="22.9" customHeight="1" x14ac:dyDescent="0.15">
      <c r="A11" s="49" t="s">
        <v>42</v>
      </c>
      <c r="B11" s="215"/>
      <c r="C11" s="216">
        <v>20.9</v>
      </c>
      <c r="D11" s="216">
        <v>21.8</v>
      </c>
      <c r="E11" s="216">
        <v>-0.9</v>
      </c>
      <c r="F11" s="217">
        <v>20.6</v>
      </c>
      <c r="G11" s="216">
        <v>-0.1</v>
      </c>
      <c r="H11" s="216">
        <v>7.4</v>
      </c>
      <c r="I11" s="217">
        <v>7.4</v>
      </c>
      <c r="J11" s="217">
        <v>0</v>
      </c>
      <c r="K11" s="217">
        <v>8.1</v>
      </c>
      <c r="L11" s="218">
        <v>-0.1</v>
      </c>
      <c r="M11" s="219"/>
    </row>
    <row r="12" spans="1:13" s="156" customFormat="1" ht="8.1" customHeight="1" x14ac:dyDescent="0.15">
      <c r="A12" s="49"/>
      <c r="B12" s="215"/>
      <c r="C12" s="216"/>
      <c r="D12" s="216"/>
      <c r="E12" s="216"/>
      <c r="F12" s="217"/>
      <c r="G12" s="216"/>
      <c r="H12" s="216"/>
      <c r="I12" s="217"/>
      <c r="J12" s="217"/>
      <c r="K12" s="217"/>
      <c r="L12" s="218"/>
      <c r="M12" s="219"/>
    </row>
    <row r="13" spans="1:13" s="156" customFormat="1" ht="22.5" customHeight="1" x14ac:dyDescent="0.15">
      <c r="A13" s="49" t="s">
        <v>65</v>
      </c>
      <c r="B13" s="215"/>
      <c r="C13" s="216">
        <v>19.5</v>
      </c>
      <c r="D13" s="216">
        <v>20.5</v>
      </c>
      <c r="E13" s="216">
        <v>-1</v>
      </c>
      <c r="F13" s="217">
        <v>18.899999999999999</v>
      </c>
      <c r="G13" s="216">
        <v>-0.4</v>
      </c>
      <c r="H13" s="216">
        <v>7.1</v>
      </c>
      <c r="I13" s="217">
        <v>7.2</v>
      </c>
      <c r="J13" s="217">
        <v>-0.1</v>
      </c>
      <c r="K13" s="217">
        <v>8.1999999999999993</v>
      </c>
      <c r="L13" s="218">
        <v>-0.1</v>
      </c>
      <c r="M13" s="219"/>
    </row>
    <row r="14" spans="1:13" s="156" customFormat="1" ht="8.1" customHeight="1" x14ac:dyDescent="0.15">
      <c r="A14" s="49"/>
      <c r="B14" s="215"/>
      <c r="C14" s="216"/>
      <c r="D14" s="216"/>
      <c r="E14" s="216"/>
      <c r="F14" s="217"/>
      <c r="G14" s="216"/>
      <c r="H14" s="216"/>
      <c r="I14" s="217"/>
      <c r="J14" s="217"/>
      <c r="K14" s="217"/>
      <c r="L14" s="218"/>
      <c r="M14" s="219"/>
    </row>
    <row r="15" spans="1:13" s="156" customFormat="1" ht="22.9" customHeight="1" x14ac:dyDescent="0.15">
      <c r="A15" s="49" t="s">
        <v>91</v>
      </c>
      <c r="B15" s="215"/>
      <c r="C15" s="216">
        <v>20.2</v>
      </c>
      <c r="D15" s="216">
        <v>20.5</v>
      </c>
      <c r="E15" s="216">
        <v>-0.3</v>
      </c>
      <c r="F15" s="217">
        <v>18</v>
      </c>
      <c r="G15" s="216">
        <v>0</v>
      </c>
      <c r="H15" s="216">
        <v>7.1</v>
      </c>
      <c r="I15" s="217">
        <v>7.2</v>
      </c>
      <c r="J15" s="217">
        <v>-0.1</v>
      </c>
      <c r="K15" s="217">
        <v>7.3</v>
      </c>
      <c r="L15" s="218">
        <v>0</v>
      </c>
      <c r="M15" s="219"/>
    </row>
    <row r="16" spans="1:13" s="156" customFormat="1" ht="8.1" customHeight="1" x14ac:dyDescent="0.15">
      <c r="A16" s="49"/>
      <c r="B16" s="215"/>
      <c r="C16" s="216"/>
      <c r="D16" s="216"/>
      <c r="E16" s="216"/>
      <c r="F16" s="217"/>
      <c r="G16" s="216"/>
      <c r="H16" s="216"/>
      <c r="I16" s="217"/>
      <c r="J16" s="217"/>
      <c r="K16" s="217"/>
      <c r="L16" s="218"/>
      <c r="M16" s="219"/>
    </row>
    <row r="17" spans="1:13" s="156" customFormat="1" ht="22.9" customHeight="1" x14ac:dyDescent="0.15">
      <c r="A17" s="49" t="s">
        <v>88</v>
      </c>
      <c r="B17" s="215"/>
      <c r="C17" s="216">
        <v>17.899999999999999</v>
      </c>
      <c r="D17" s="220">
        <v>17.3</v>
      </c>
      <c r="E17" s="216">
        <v>0.6</v>
      </c>
      <c r="F17" s="220">
        <v>14</v>
      </c>
      <c r="G17" s="220">
        <v>-0.7</v>
      </c>
      <c r="H17" s="216">
        <v>5.7</v>
      </c>
      <c r="I17" s="221">
        <v>5.7</v>
      </c>
      <c r="J17" s="217">
        <v>0</v>
      </c>
      <c r="K17" s="221">
        <v>6.2</v>
      </c>
      <c r="L17" s="222">
        <v>-0.3</v>
      </c>
      <c r="M17" s="219"/>
    </row>
    <row r="18" spans="1:13" s="156" customFormat="1" ht="8.1" customHeight="1" x14ac:dyDescent="0.15">
      <c r="A18" s="49"/>
      <c r="B18" s="215"/>
      <c r="C18" s="216"/>
      <c r="D18" s="216"/>
      <c r="E18" s="216"/>
      <c r="F18" s="217"/>
      <c r="G18" s="216"/>
      <c r="H18" s="216"/>
      <c r="I18" s="221"/>
      <c r="J18" s="217"/>
      <c r="K18" s="217"/>
      <c r="L18" s="218"/>
      <c r="M18" s="219"/>
    </row>
    <row r="19" spans="1:13" s="156" customFormat="1" ht="22.9" customHeight="1" x14ac:dyDescent="0.15">
      <c r="A19" s="51" t="s">
        <v>89</v>
      </c>
      <c r="B19" s="215"/>
      <c r="C19" s="216">
        <v>19</v>
      </c>
      <c r="D19" s="220">
        <v>19.899999999999999</v>
      </c>
      <c r="E19" s="216">
        <v>-0.9</v>
      </c>
      <c r="F19" s="220">
        <v>16.100000000000001</v>
      </c>
      <c r="G19" s="220">
        <v>-0.9</v>
      </c>
      <c r="H19" s="216">
        <v>6.6</v>
      </c>
      <c r="I19" s="221">
        <v>6.8</v>
      </c>
      <c r="J19" s="217">
        <v>-0.2</v>
      </c>
      <c r="K19" s="221">
        <v>7.1</v>
      </c>
      <c r="L19" s="222">
        <v>-0.2</v>
      </c>
      <c r="M19" s="219"/>
    </row>
    <row r="20" spans="1:13" s="156" customFormat="1" ht="7.5" customHeight="1" x14ac:dyDescent="0.15">
      <c r="A20" s="51"/>
      <c r="B20" s="215"/>
      <c r="C20" s="216"/>
      <c r="D20" s="221"/>
      <c r="E20" s="216"/>
      <c r="F20" s="221"/>
      <c r="G20" s="220"/>
      <c r="H20" s="216"/>
      <c r="I20" s="221"/>
      <c r="J20" s="217"/>
      <c r="K20" s="222"/>
      <c r="L20" s="222"/>
      <c r="M20" s="219"/>
    </row>
    <row r="21" spans="1:13" s="156" customFormat="1" ht="22.5" customHeight="1" x14ac:dyDescent="0.15">
      <c r="A21" s="82" t="s">
        <v>100</v>
      </c>
      <c r="B21" s="215"/>
      <c r="C21" s="216">
        <v>18.899999999999999</v>
      </c>
      <c r="D21" s="221">
        <v>19.399999999999999</v>
      </c>
      <c r="E21" s="216">
        <v>-0.5</v>
      </c>
      <c r="F21" s="221">
        <v>17.8</v>
      </c>
      <c r="G21" s="220">
        <v>0.1</v>
      </c>
      <c r="H21" s="216">
        <v>6.5</v>
      </c>
      <c r="I21" s="221">
        <v>6.5</v>
      </c>
      <c r="J21" s="217">
        <v>0</v>
      </c>
      <c r="K21" s="222">
        <v>7.4</v>
      </c>
      <c r="L21" s="222">
        <v>0</v>
      </c>
      <c r="M21" s="219"/>
    </row>
    <row r="22" spans="1:13" s="156" customFormat="1" ht="7.5" customHeight="1" x14ac:dyDescent="0.15">
      <c r="A22" s="223"/>
      <c r="B22" s="224"/>
      <c r="C22" s="189"/>
      <c r="D22" s="225"/>
      <c r="E22" s="226"/>
      <c r="F22" s="226"/>
      <c r="G22" s="227"/>
      <c r="H22" s="189"/>
      <c r="I22" s="225"/>
      <c r="J22" s="226"/>
      <c r="K22" s="226"/>
      <c r="L22" s="226"/>
      <c r="M22" s="219"/>
    </row>
    <row r="23" spans="1:13" s="230" customFormat="1" ht="13.5" customHeight="1" x14ac:dyDescent="0.15">
      <c r="A23" s="228" t="s">
        <v>155</v>
      </c>
      <c r="B23" s="229"/>
      <c r="C23" s="229"/>
      <c r="D23" s="229"/>
      <c r="E23" s="229"/>
      <c r="F23" s="229"/>
      <c r="G23" s="229"/>
      <c r="H23" s="229"/>
      <c r="I23" s="229"/>
      <c r="J23" s="229"/>
      <c r="K23" s="229"/>
      <c r="L23" s="229"/>
      <c r="M23" s="229"/>
    </row>
    <row r="24" spans="1:13" ht="13.5" customHeight="1" x14ac:dyDescent="0.15">
      <c r="A24" s="228" t="s">
        <v>144</v>
      </c>
      <c r="B24" s="229"/>
      <c r="C24" s="229"/>
      <c r="D24" s="229"/>
      <c r="E24" s="229"/>
      <c r="F24" s="229"/>
      <c r="G24" s="229"/>
      <c r="H24" s="229"/>
      <c r="I24" s="229"/>
      <c r="J24" s="229"/>
      <c r="K24" s="229"/>
      <c r="L24" s="229"/>
      <c r="M24" s="229"/>
    </row>
    <row r="25" spans="1:13" ht="13.5" customHeight="1" x14ac:dyDescent="0.15">
      <c r="A25" s="228" t="s">
        <v>117</v>
      </c>
      <c r="B25" s="229"/>
      <c r="C25" s="229"/>
      <c r="D25" s="229"/>
      <c r="E25" s="229"/>
      <c r="F25" s="229"/>
      <c r="G25" s="229"/>
      <c r="H25" s="229"/>
      <c r="I25" s="229"/>
      <c r="J25" s="229"/>
      <c r="K25" s="229"/>
      <c r="L25" s="229"/>
      <c r="M25" s="229"/>
    </row>
    <row r="26" spans="1:13" ht="13.5" customHeight="1" x14ac:dyDescent="0.15">
      <c r="A26" s="156" t="s">
        <v>134</v>
      </c>
    </row>
    <row r="27" spans="1:13" ht="13.5" customHeight="1" x14ac:dyDescent="0.15">
      <c r="A27" s="156" t="s">
        <v>167</v>
      </c>
    </row>
  </sheetData>
  <mergeCells count="14">
    <mergeCell ref="A1:L1"/>
    <mergeCell ref="F4:G4"/>
    <mergeCell ref="H3:J3"/>
    <mergeCell ref="K3:L3"/>
    <mergeCell ref="K4:L4"/>
    <mergeCell ref="C2:G2"/>
    <mergeCell ref="A2:A5"/>
    <mergeCell ref="C4:C5"/>
    <mergeCell ref="D4:D5"/>
    <mergeCell ref="H4:H5"/>
    <mergeCell ref="I4:I5"/>
    <mergeCell ref="H2:L2"/>
    <mergeCell ref="F3:G3"/>
    <mergeCell ref="C3:E3"/>
  </mergeCells>
  <phoneticPr fontId="12"/>
  <printOptions horizontalCentered="1" gridLinesSet="0"/>
  <pageMargins left="0.39370078740157483" right="0.78740157480314965" top="0.98425196850393704" bottom="0.98425196850393704" header="0.51181102362204722" footer="0.51181102362204722"/>
  <pageSetup paperSize="9" scale="59" firstPageNumber="8" orientation="portrait" useFirstPageNumber="1" horizontalDpi="4294967292" verticalDpi="400"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28"/>
  <sheetViews>
    <sheetView showGridLines="0" zoomScale="90" zoomScaleNormal="90" workbookViewId="0">
      <selection sqref="A1:H1"/>
    </sheetView>
  </sheetViews>
  <sheetFormatPr defaultRowHeight="13.5" x14ac:dyDescent="0.15"/>
  <cols>
    <col min="1" max="1" width="26.125" style="153" customWidth="1"/>
    <col min="2" max="5" width="9.625" style="153" customWidth="1"/>
    <col min="6" max="6" width="9.625" style="178" customWidth="1"/>
    <col min="7" max="9" width="9.625" style="153" customWidth="1"/>
    <col min="10" max="10" width="6.375" style="153" customWidth="1"/>
    <col min="11" max="13" width="12.75" style="154" bestFit="1" customWidth="1"/>
    <col min="14" max="15" width="9" style="154"/>
    <col min="16" max="16384" width="9" style="153"/>
  </cols>
  <sheetData>
    <row r="1" spans="1:15" x14ac:dyDescent="0.15">
      <c r="A1" s="309" t="s">
        <v>130</v>
      </c>
      <c r="B1" s="309"/>
      <c r="C1" s="309"/>
      <c r="D1" s="309"/>
      <c r="E1" s="309"/>
      <c r="F1" s="309"/>
      <c r="G1" s="309"/>
      <c r="H1" s="309"/>
      <c r="I1" s="152"/>
    </row>
    <row r="2" spans="1:15" s="156" customFormat="1" ht="15" customHeight="1" x14ac:dyDescent="0.15">
      <c r="A2" s="354" t="s">
        <v>81</v>
      </c>
      <c r="B2" s="354"/>
      <c r="C2" s="354"/>
      <c r="D2" s="354"/>
      <c r="E2" s="354"/>
      <c r="F2" s="354"/>
      <c r="G2" s="354"/>
      <c r="H2" s="354"/>
      <c r="I2" s="231"/>
      <c r="K2" s="157"/>
      <c r="L2" s="157"/>
      <c r="M2" s="157"/>
      <c r="N2" s="157"/>
      <c r="O2" s="157"/>
    </row>
    <row r="3" spans="1:15" s="156" customFormat="1" ht="15" customHeight="1" x14ac:dyDescent="0.15">
      <c r="A3" s="283"/>
      <c r="B3" s="283"/>
      <c r="C3" s="283"/>
      <c r="D3" s="283"/>
      <c r="E3" s="283"/>
      <c r="F3" s="283"/>
      <c r="G3" s="283"/>
      <c r="H3" s="282" t="s">
        <v>178</v>
      </c>
      <c r="I3" s="231"/>
      <c r="K3" s="157"/>
      <c r="L3" s="157"/>
      <c r="M3" s="157"/>
      <c r="N3" s="157"/>
      <c r="O3" s="157"/>
    </row>
    <row r="4" spans="1:15" ht="6" customHeight="1" x14ac:dyDescent="0.15">
      <c r="A4" s="48"/>
      <c r="B4" s="232"/>
      <c r="C4" s="48"/>
      <c r="D4" s="232"/>
      <c r="E4" s="79"/>
      <c r="F4" s="233"/>
      <c r="G4" s="234"/>
      <c r="H4" s="232"/>
      <c r="I4" s="235"/>
    </row>
    <row r="5" spans="1:15" s="156" customFormat="1" ht="21.95" customHeight="1" x14ac:dyDescent="0.15">
      <c r="A5" s="104" t="s">
        <v>102</v>
      </c>
      <c r="B5" s="52" t="s">
        <v>56</v>
      </c>
      <c r="C5" s="53" t="s">
        <v>94</v>
      </c>
      <c r="D5" s="52" t="s">
        <v>95</v>
      </c>
      <c r="E5" s="38" t="s">
        <v>96</v>
      </c>
      <c r="F5" s="54" t="s">
        <v>97</v>
      </c>
      <c r="G5" s="55" t="s">
        <v>98</v>
      </c>
      <c r="H5" s="56" t="s">
        <v>99</v>
      </c>
      <c r="I5" s="236"/>
      <c r="K5" s="157"/>
      <c r="L5" s="157"/>
      <c r="M5" s="157"/>
      <c r="N5" s="157"/>
      <c r="O5" s="157"/>
    </row>
    <row r="6" spans="1:15" ht="6" customHeight="1" x14ac:dyDescent="0.15">
      <c r="A6" s="47"/>
      <c r="B6" s="237"/>
      <c r="C6" s="47"/>
      <c r="D6" s="237"/>
      <c r="E6" s="238"/>
      <c r="F6" s="239"/>
      <c r="G6" s="240"/>
      <c r="H6" s="237"/>
      <c r="I6" s="235"/>
    </row>
    <row r="7" spans="1:15" ht="13.5" customHeight="1" x14ac:dyDescent="0.15">
      <c r="A7" s="48"/>
      <c r="B7" s="62"/>
      <c r="C7" s="62"/>
      <c r="D7" s="62"/>
      <c r="E7" s="62"/>
      <c r="F7" s="62"/>
      <c r="G7" s="62"/>
      <c r="H7" s="62"/>
      <c r="I7" s="241"/>
    </row>
    <row r="8" spans="1:15" s="156" customFormat="1" ht="21.95" customHeight="1" x14ac:dyDescent="0.15">
      <c r="A8" s="49" t="s">
        <v>57</v>
      </c>
      <c r="B8" s="217">
        <v>100</v>
      </c>
      <c r="C8" s="242">
        <v>13.1</v>
      </c>
      <c r="D8" s="243">
        <v>8.6</v>
      </c>
      <c r="E8" s="242">
        <v>8.9</v>
      </c>
      <c r="F8" s="243">
        <v>15.7</v>
      </c>
      <c r="G8" s="244">
        <v>47.2</v>
      </c>
      <c r="H8" s="243">
        <v>6.6</v>
      </c>
      <c r="I8" s="242"/>
      <c r="K8" s="157"/>
      <c r="L8" s="157"/>
      <c r="M8" s="157"/>
      <c r="N8" s="157"/>
      <c r="O8" s="157"/>
    </row>
    <row r="9" spans="1:15" s="247" customFormat="1" ht="21.95" customHeight="1" x14ac:dyDescent="0.15">
      <c r="A9" s="50"/>
      <c r="B9" s="221"/>
      <c r="C9" s="245">
        <v>12.4</v>
      </c>
      <c r="D9" s="245">
        <v>8.6999999999999993</v>
      </c>
      <c r="E9" s="245">
        <v>8.6</v>
      </c>
      <c r="F9" s="245">
        <v>17.8</v>
      </c>
      <c r="G9" s="245">
        <v>44.2</v>
      </c>
      <c r="H9" s="245">
        <v>8.1999999999999993</v>
      </c>
      <c r="I9" s="246"/>
      <c r="K9" s="248"/>
      <c r="L9" s="248"/>
      <c r="M9" s="248"/>
      <c r="N9" s="248"/>
      <c r="O9" s="248"/>
    </row>
    <row r="10" spans="1:15" s="156" customFormat="1" ht="21.95" customHeight="1" x14ac:dyDescent="0.15">
      <c r="A10" s="49" t="s">
        <v>40</v>
      </c>
      <c r="B10" s="217">
        <v>100</v>
      </c>
      <c r="C10" s="242">
        <v>4.5999999999999996</v>
      </c>
      <c r="D10" s="243">
        <v>2.2999999999999998</v>
      </c>
      <c r="E10" s="242">
        <v>4.3</v>
      </c>
      <c r="F10" s="243">
        <v>14.8</v>
      </c>
      <c r="G10" s="244">
        <v>63.3</v>
      </c>
      <c r="H10" s="243">
        <v>10.7</v>
      </c>
      <c r="I10" s="242"/>
      <c r="K10" s="157"/>
      <c r="L10" s="157"/>
      <c r="M10" s="157"/>
      <c r="N10" s="157"/>
      <c r="O10" s="157"/>
    </row>
    <row r="11" spans="1:15" s="156" customFormat="1" ht="21.95" customHeight="1" x14ac:dyDescent="0.15">
      <c r="A11" s="49"/>
      <c r="B11" s="217"/>
      <c r="C11" s="245">
        <v>4.2</v>
      </c>
      <c r="D11" s="245">
        <v>2.7</v>
      </c>
      <c r="E11" s="245">
        <v>3.9</v>
      </c>
      <c r="F11" s="245">
        <v>16.7</v>
      </c>
      <c r="G11" s="245">
        <v>59.8</v>
      </c>
      <c r="H11" s="245">
        <v>12.6</v>
      </c>
      <c r="I11" s="242"/>
      <c r="K11" s="157"/>
      <c r="L11" s="157"/>
      <c r="M11" s="157"/>
      <c r="N11" s="157"/>
      <c r="O11" s="157"/>
    </row>
    <row r="12" spans="1:15" s="156" customFormat="1" ht="21.95" customHeight="1" x14ac:dyDescent="0.15">
      <c r="A12" s="49" t="s">
        <v>41</v>
      </c>
      <c r="B12" s="217">
        <v>100</v>
      </c>
      <c r="C12" s="242">
        <v>19.100000000000001</v>
      </c>
      <c r="D12" s="243">
        <v>13</v>
      </c>
      <c r="E12" s="242">
        <v>12.2</v>
      </c>
      <c r="F12" s="243">
        <v>16.3</v>
      </c>
      <c r="G12" s="244">
        <v>35.799999999999997</v>
      </c>
      <c r="H12" s="243">
        <v>3.7</v>
      </c>
      <c r="I12" s="242"/>
      <c r="K12" s="157"/>
      <c r="L12" s="157"/>
      <c r="M12" s="157"/>
      <c r="N12" s="157"/>
      <c r="O12" s="157"/>
    </row>
    <row r="13" spans="1:15" s="156" customFormat="1" ht="21.95" customHeight="1" x14ac:dyDescent="0.15">
      <c r="A13" s="49"/>
      <c r="B13" s="217"/>
      <c r="C13" s="245">
        <v>18.2</v>
      </c>
      <c r="D13" s="245">
        <v>12.9</v>
      </c>
      <c r="E13" s="245">
        <v>11.9</v>
      </c>
      <c r="F13" s="245">
        <v>18.600000000000001</v>
      </c>
      <c r="G13" s="245">
        <v>33.299999999999997</v>
      </c>
      <c r="H13" s="245">
        <v>5.0999999999999996</v>
      </c>
      <c r="I13" s="242"/>
      <c r="K13" s="157"/>
      <c r="L13" s="157"/>
      <c r="M13" s="157"/>
      <c r="N13" s="157"/>
      <c r="O13" s="157"/>
    </row>
    <row r="14" spans="1:15" s="156" customFormat="1" ht="6" customHeight="1" x14ac:dyDescent="0.15">
      <c r="A14" s="49"/>
      <c r="B14" s="217"/>
      <c r="C14" s="242"/>
      <c r="D14" s="243"/>
      <c r="E14" s="242"/>
      <c r="F14" s="243"/>
      <c r="G14" s="244"/>
      <c r="H14" s="243"/>
      <c r="I14" s="242"/>
      <c r="K14" s="157"/>
      <c r="L14" s="157"/>
      <c r="M14" s="157"/>
      <c r="N14" s="157"/>
      <c r="O14" s="157"/>
    </row>
    <row r="15" spans="1:15" s="156" customFormat="1" ht="21.95" customHeight="1" x14ac:dyDescent="0.15">
      <c r="A15" s="49" t="s">
        <v>58</v>
      </c>
      <c r="B15" s="217">
        <v>100</v>
      </c>
      <c r="C15" s="242">
        <v>5.0999999999999996</v>
      </c>
      <c r="D15" s="243">
        <v>4</v>
      </c>
      <c r="E15" s="242">
        <v>5.0999999999999996</v>
      </c>
      <c r="F15" s="243">
        <v>17.7</v>
      </c>
      <c r="G15" s="244">
        <v>61.4</v>
      </c>
      <c r="H15" s="243">
        <v>6.7</v>
      </c>
      <c r="I15" s="242"/>
      <c r="K15" s="157"/>
      <c r="L15" s="157"/>
      <c r="M15" s="157"/>
      <c r="N15" s="157"/>
      <c r="O15" s="157"/>
    </row>
    <row r="16" spans="1:15" s="156" customFormat="1" ht="21.95" customHeight="1" x14ac:dyDescent="0.15">
      <c r="A16" s="49"/>
      <c r="B16" s="217"/>
      <c r="C16" s="245">
        <v>3.8</v>
      </c>
      <c r="D16" s="245">
        <v>3.8</v>
      </c>
      <c r="E16" s="245">
        <v>6.6</v>
      </c>
      <c r="F16" s="245">
        <v>20.8</v>
      </c>
      <c r="G16" s="245">
        <v>57.6</v>
      </c>
      <c r="H16" s="245">
        <v>7.3</v>
      </c>
      <c r="I16" s="242"/>
      <c r="K16" s="157"/>
      <c r="L16" s="157"/>
      <c r="M16" s="157"/>
      <c r="N16" s="157"/>
      <c r="O16" s="157"/>
    </row>
    <row r="17" spans="1:15" s="156" customFormat="1" ht="6" customHeight="1" x14ac:dyDescent="0.15">
      <c r="A17" s="49"/>
      <c r="B17" s="217"/>
      <c r="C17" s="242"/>
      <c r="D17" s="243"/>
      <c r="E17" s="242"/>
      <c r="F17" s="243"/>
      <c r="G17" s="244"/>
      <c r="H17" s="243"/>
      <c r="I17" s="242"/>
      <c r="K17" s="157"/>
      <c r="L17" s="157"/>
      <c r="M17" s="157"/>
      <c r="N17" s="157"/>
      <c r="O17" s="157"/>
    </row>
    <row r="18" spans="1:15" s="156" customFormat="1" ht="21.95" customHeight="1" x14ac:dyDescent="0.15">
      <c r="A18" s="49" t="s">
        <v>59</v>
      </c>
      <c r="B18" s="217">
        <v>100</v>
      </c>
      <c r="C18" s="242">
        <v>10.7</v>
      </c>
      <c r="D18" s="243">
        <v>6.8</v>
      </c>
      <c r="E18" s="242">
        <v>6.8</v>
      </c>
      <c r="F18" s="243">
        <v>13.5</v>
      </c>
      <c r="G18" s="244">
        <v>56.8</v>
      </c>
      <c r="H18" s="243">
        <v>5.3</v>
      </c>
      <c r="I18" s="242"/>
      <c r="K18" s="157"/>
      <c r="L18" s="157"/>
      <c r="M18" s="157"/>
      <c r="N18" s="157"/>
      <c r="O18" s="157"/>
    </row>
    <row r="19" spans="1:15" s="156" customFormat="1" ht="21.95" customHeight="1" x14ac:dyDescent="0.15">
      <c r="A19" s="49"/>
      <c r="B19" s="217"/>
      <c r="C19" s="245">
        <v>9.4</v>
      </c>
      <c r="D19" s="245">
        <v>7.1</v>
      </c>
      <c r="E19" s="245">
        <v>7.9</v>
      </c>
      <c r="F19" s="245">
        <v>15.8</v>
      </c>
      <c r="G19" s="245">
        <v>51.5</v>
      </c>
      <c r="H19" s="245">
        <v>8.3000000000000007</v>
      </c>
      <c r="I19" s="242"/>
      <c r="K19" s="157"/>
      <c r="L19" s="157"/>
      <c r="M19" s="157"/>
      <c r="N19" s="157"/>
      <c r="O19" s="157"/>
    </row>
    <row r="20" spans="1:15" s="156" customFormat="1" ht="6" customHeight="1" x14ac:dyDescent="0.15">
      <c r="A20" s="49"/>
      <c r="B20" s="217"/>
      <c r="C20" s="242"/>
      <c r="D20" s="243"/>
      <c r="E20" s="242"/>
      <c r="F20" s="243"/>
      <c r="G20" s="244"/>
      <c r="H20" s="243"/>
      <c r="I20" s="242"/>
      <c r="K20" s="157"/>
      <c r="L20" s="157"/>
      <c r="M20" s="157"/>
      <c r="N20" s="157"/>
      <c r="O20" s="157"/>
    </row>
    <row r="21" spans="1:15" s="156" customFormat="1" ht="21.95" customHeight="1" x14ac:dyDescent="0.15">
      <c r="A21" s="49" t="s">
        <v>91</v>
      </c>
      <c r="B21" s="217">
        <v>100</v>
      </c>
      <c r="C21" s="242">
        <v>9.6</v>
      </c>
      <c r="D21" s="243">
        <v>9.5</v>
      </c>
      <c r="E21" s="242">
        <v>9</v>
      </c>
      <c r="F21" s="243">
        <v>12.7</v>
      </c>
      <c r="G21" s="244">
        <v>50.4</v>
      </c>
      <c r="H21" s="243">
        <v>8.8000000000000007</v>
      </c>
      <c r="I21" s="242"/>
      <c r="K21" s="157"/>
      <c r="L21" s="157"/>
      <c r="M21" s="157"/>
      <c r="N21" s="157"/>
      <c r="O21" s="157"/>
    </row>
    <row r="22" spans="1:15" s="156" customFormat="1" ht="21.95" customHeight="1" x14ac:dyDescent="0.15">
      <c r="A22" s="49"/>
      <c r="B22" s="217"/>
      <c r="C22" s="245">
        <v>9.8000000000000007</v>
      </c>
      <c r="D22" s="245">
        <v>8.4</v>
      </c>
      <c r="E22" s="245">
        <v>8.4</v>
      </c>
      <c r="F22" s="245">
        <v>14.8</v>
      </c>
      <c r="G22" s="245">
        <v>47.3</v>
      </c>
      <c r="H22" s="245">
        <v>11.4</v>
      </c>
      <c r="I22" s="242"/>
      <c r="K22" s="157"/>
      <c r="L22" s="157"/>
      <c r="M22" s="157"/>
      <c r="N22" s="157"/>
      <c r="O22" s="157"/>
    </row>
    <row r="23" spans="1:15" s="156" customFormat="1" ht="6" customHeight="1" x14ac:dyDescent="0.15">
      <c r="A23" s="49"/>
      <c r="B23" s="217"/>
      <c r="C23" s="242"/>
      <c r="D23" s="243"/>
      <c r="E23" s="242"/>
      <c r="F23" s="243"/>
      <c r="G23" s="244"/>
      <c r="H23" s="243"/>
      <c r="I23" s="242"/>
      <c r="K23" s="157"/>
      <c r="L23" s="157"/>
      <c r="M23" s="157"/>
      <c r="N23" s="157"/>
      <c r="O23" s="157"/>
    </row>
    <row r="24" spans="1:15" s="156" customFormat="1" ht="21.95" customHeight="1" x14ac:dyDescent="0.15">
      <c r="A24" s="49" t="s">
        <v>88</v>
      </c>
      <c r="B24" s="217">
        <v>100</v>
      </c>
      <c r="C24" s="242">
        <v>36.299999999999997</v>
      </c>
      <c r="D24" s="243">
        <v>15.4</v>
      </c>
      <c r="E24" s="242">
        <v>10.5</v>
      </c>
      <c r="F24" s="243">
        <v>9.1999999999999993</v>
      </c>
      <c r="G24" s="244">
        <v>21.3</v>
      </c>
      <c r="H24" s="243">
        <v>7.2</v>
      </c>
      <c r="I24" s="242"/>
      <c r="K24" s="157"/>
      <c r="L24" s="157"/>
      <c r="M24" s="157"/>
      <c r="N24" s="157"/>
      <c r="O24" s="157"/>
    </row>
    <row r="25" spans="1:15" s="156" customFormat="1" ht="21.95" customHeight="1" x14ac:dyDescent="0.15">
      <c r="A25" s="49"/>
      <c r="B25" s="217"/>
      <c r="C25" s="245">
        <v>34.299999999999997</v>
      </c>
      <c r="D25" s="245">
        <v>21</v>
      </c>
      <c r="E25" s="245">
        <v>10.1</v>
      </c>
      <c r="F25" s="245">
        <v>10.199999999999999</v>
      </c>
      <c r="G25" s="245">
        <v>16.5</v>
      </c>
      <c r="H25" s="245">
        <v>7.9</v>
      </c>
      <c r="I25" s="242"/>
      <c r="K25" s="157"/>
      <c r="L25" s="157"/>
      <c r="M25" s="157"/>
      <c r="N25" s="157"/>
      <c r="O25" s="157"/>
    </row>
    <row r="26" spans="1:15" s="156" customFormat="1" ht="6" customHeight="1" x14ac:dyDescent="0.15">
      <c r="A26" s="49"/>
      <c r="B26" s="217"/>
      <c r="C26" s="242"/>
      <c r="D26" s="243"/>
      <c r="E26" s="242"/>
      <c r="F26" s="243"/>
      <c r="G26" s="244"/>
      <c r="H26" s="243"/>
      <c r="I26" s="242"/>
      <c r="K26" s="157"/>
      <c r="L26" s="157"/>
      <c r="M26" s="157"/>
      <c r="N26" s="157"/>
      <c r="O26" s="157"/>
    </row>
    <row r="27" spans="1:15" s="156" customFormat="1" ht="21.95" customHeight="1" x14ac:dyDescent="0.15">
      <c r="A27" s="51" t="s">
        <v>89</v>
      </c>
      <c r="B27" s="217">
        <v>100</v>
      </c>
      <c r="C27" s="242">
        <v>14.6</v>
      </c>
      <c r="D27" s="243">
        <v>17.399999999999999</v>
      </c>
      <c r="E27" s="242">
        <v>11.4</v>
      </c>
      <c r="F27" s="243">
        <v>12.4</v>
      </c>
      <c r="G27" s="244">
        <v>34</v>
      </c>
      <c r="H27" s="243">
        <v>10.199999999999999</v>
      </c>
      <c r="I27" s="242"/>
      <c r="K27" s="157"/>
      <c r="L27" s="157"/>
      <c r="M27" s="157"/>
      <c r="N27" s="157"/>
      <c r="O27" s="157"/>
    </row>
    <row r="28" spans="1:15" s="156" customFormat="1" ht="21.95" customHeight="1" x14ac:dyDescent="0.15">
      <c r="A28" s="51"/>
      <c r="B28" s="217"/>
      <c r="C28" s="245">
        <v>11.6</v>
      </c>
      <c r="D28" s="245">
        <v>14.6</v>
      </c>
      <c r="E28" s="245">
        <v>11.3</v>
      </c>
      <c r="F28" s="245">
        <v>15.8</v>
      </c>
      <c r="G28" s="245">
        <v>33</v>
      </c>
      <c r="H28" s="245">
        <v>13.7</v>
      </c>
      <c r="I28" s="242"/>
      <c r="K28" s="157"/>
      <c r="L28" s="157"/>
      <c r="M28" s="157"/>
      <c r="N28" s="157"/>
      <c r="O28" s="157"/>
    </row>
    <row r="29" spans="1:15" s="156" customFormat="1" ht="6" customHeight="1" x14ac:dyDescent="0.15">
      <c r="A29" s="51"/>
      <c r="B29" s="217"/>
      <c r="C29" s="242"/>
      <c r="D29" s="243"/>
      <c r="E29" s="242"/>
      <c r="F29" s="243"/>
      <c r="G29" s="244"/>
      <c r="H29" s="243"/>
      <c r="I29" s="242"/>
      <c r="K29" s="157"/>
      <c r="L29" s="157"/>
      <c r="M29" s="157"/>
      <c r="N29" s="157"/>
      <c r="O29" s="157"/>
    </row>
    <row r="30" spans="1:15" s="156" customFormat="1" ht="21.95" customHeight="1" x14ac:dyDescent="0.15">
      <c r="A30" s="51" t="s">
        <v>100</v>
      </c>
      <c r="B30" s="217">
        <v>100</v>
      </c>
      <c r="C30" s="242">
        <v>19.7</v>
      </c>
      <c r="D30" s="243">
        <v>8.8000000000000007</v>
      </c>
      <c r="E30" s="242">
        <v>11.8</v>
      </c>
      <c r="F30" s="243">
        <v>17</v>
      </c>
      <c r="G30" s="244">
        <v>37</v>
      </c>
      <c r="H30" s="243">
        <v>5.7</v>
      </c>
      <c r="I30" s="242"/>
      <c r="K30" s="157"/>
      <c r="L30" s="157"/>
      <c r="M30" s="157"/>
      <c r="N30" s="157"/>
      <c r="O30" s="157"/>
    </row>
    <row r="31" spans="1:15" s="156" customFormat="1" ht="21.95" customHeight="1" x14ac:dyDescent="0.15">
      <c r="A31" s="51"/>
      <c r="B31" s="217"/>
      <c r="C31" s="245">
        <v>20.100000000000001</v>
      </c>
      <c r="D31" s="245">
        <v>9</v>
      </c>
      <c r="E31" s="245">
        <v>9.1999999999999993</v>
      </c>
      <c r="F31" s="245">
        <v>17.899999999999999</v>
      </c>
      <c r="G31" s="245">
        <v>39.1</v>
      </c>
      <c r="H31" s="245">
        <v>4.8</v>
      </c>
      <c r="I31" s="242"/>
      <c r="K31" s="157"/>
      <c r="L31" s="157"/>
      <c r="M31" s="157"/>
      <c r="N31" s="157"/>
      <c r="O31" s="157"/>
    </row>
    <row r="32" spans="1:15" ht="6" customHeight="1" x14ac:dyDescent="0.15">
      <c r="A32" s="170"/>
      <c r="B32" s="239"/>
      <c r="C32" s="174"/>
      <c r="D32" s="173"/>
      <c r="E32" s="174"/>
      <c r="F32" s="173"/>
      <c r="G32" s="174"/>
      <c r="H32" s="173"/>
      <c r="I32" s="249"/>
    </row>
    <row r="33" spans="1:15" s="156" customFormat="1" ht="13.5" customHeight="1" x14ac:dyDescent="0.15">
      <c r="A33" s="250" t="s">
        <v>164</v>
      </c>
      <c r="B33" s="176"/>
      <c r="C33" s="176"/>
      <c r="D33" s="176"/>
      <c r="E33" s="176"/>
      <c r="F33" s="177"/>
      <c r="G33" s="176"/>
      <c r="H33" s="176"/>
      <c r="I33" s="176"/>
      <c r="K33" s="157"/>
      <c r="L33" s="157"/>
      <c r="M33" s="157"/>
      <c r="N33" s="157"/>
      <c r="O33" s="157"/>
    </row>
    <row r="34" spans="1:15" s="156" customFormat="1" ht="13.5" customHeight="1" x14ac:dyDescent="0.15">
      <c r="A34" s="250" t="s">
        <v>165</v>
      </c>
      <c r="B34" s="176"/>
      <c r="C34" s="176"/>
      <c r="D34" s="176"/>
      <c r="E34" s="176"/>
      <c r="F34" s="177"/>
      <c r="G34" s="176"/>
      <c r="H34" s="176"/>
      <c r="I34" s="176"/>
      <c r="K34" s="157"/>
      <c r="L34" s="157"/>
      <c r="M34" s="157"/>
      <c r="N34" s="157"/>
      <c r="O34" s="157"/>
    </row>
    <row r="35" spans="1:15" ht="13.5" customHeight="1" x14ac:dyDescent="0.15">
      <c r="A35" s="156" t="s">
        <v>118</v>
      </c>
    </row>
    <row r="36" spans="1:15" ht="13.5" customHeight="1" x14ac:dyDescent="0.15">
      <c r="A36" s="156" t="s">
        <v>166</v>
      </c>
    </row>
    <row r="37" spans="1:15" x14ac:dyDescent="0.15">
      <c r="A37" s="156"/>
    </row>
    <row r="38" spans="1:15" x14ac:dyDescent="0.15">
      <c r="E38" s="178"/>
      <c r="F38" s="153"/>
    </row>
    <row r="39" spans="1:15" x14ac:dyDescent="0.15">
      <c r="E39" s="178"/>
      <c r="F39" s="153"/>
    </row>
    <row r="40" spans="1:15" x14ac:dyDescent="0.15">
      <c r="E40" s="178"/>
      <c r="F40" s="153"/>
    </row>
    <row r="41" spans="1:15" x14ac:dyDescent="0.15">
      <c r="E41" s="178"/>
      <c r="F41" s="153"/>
    </row>
    <row r="42" spans="1:15" x14ac:dyDescent="0.15">
      <c r="E42" s="178"/>
      <c r="F42" s="153"/>
    </row>
    <row r="43" spans="1:15" x14ac:dyDescent="0.15">
      <c r="E43" s="178"/>
      <c r="F43" s="153"/>
    </row>
    <row r="44" spans="1:15" x14ac:dyDescent="0.15">
      <c r="E44" s="178"/>
      <c r="F44" s="153"/>
    </row>
    <row r="45" spans="1:15" x14ac:dyDescent="0.15">
      <c r="E45" s="178"/>
      <c r="F45" s="153"/>
    </row>
    <row r="46" spans="1:15" x14ac:dyDescent="0.15">
      <c r="E46" s="178"/>
      <c r="F46" s="153"/>
    </row>
    <row r="47" spans="1:15" x14ac:dyDescent="0.15">
      <c r="E47" s="178"/>
      <c r="F47" s="153"/>
    </row>
    <row r="48" spans="1:15" x14ac:dyDescent="0.15">
      <c r="E48" s="178"/>
      <c r="F48" s="153"/>
    </row>
    <row r="49" spans="5:6" x14ac:dyDescent="0.15">
      <c r="E49" s="178"/>
      <c r="F49" s="153"/>
    </row>
    <row r="50" spans="5:6" x14ac:dyDescent="0.15">
      <c r="E50" s="178"/>
      <c r="F50" s="153"/>
    </row>
    <row r="51" spans="5:6" x14ac:dyDescent="0.15">
      <c r="E51" s="178"/>
      <c r="F51" s="153"/>
    </row>
    <row r="52" spans="5:6" x14ac:dyDescent="0.15">
      <c r="E52" s="178"/>
      <c r="F52" s="153"/>
    </row>
    <row r="53" spans="5:6" x14ac:dyDescent="0.15">
      <c r="E53" s="178"/>
      <c r="F53" s="153"/>
    </row>
    <row r="54" spans="5:6" x14ac:dyDescent="0.15">
      <c r="E54" s="178"/>
      <c r="F54" s="153"/>
    </row>
    <row r="55" spans="5:6" x14ac:dyDescent="0.15">
      <c r="E55" s="178"/>
      <c r="F55" s="153"/>
    </row>
    <row r="56" spans="5:6" x14ac:dyDescent="0.15">
      <c r="E56" s="178"/>
      <c r="F56" s="153"/>
    </row>
    <row r="57" spans="5:6" x14ac:dyDescent="0.15">
      <c r="E57" s="178"/>
      <c r="F57" s="153"/>
    </row>
    <row r="58" spans="5:6" x14ac:dyDescent="0.15">
      <c r="E58" s="178"/>
      <c r="F58" s="153"/>
    </row>
    <row r="59" spans="5:6" x14ac:dyDescent="0.15">
      <c r="E59" s="178"/>
      <c r="F59" s="153"/>
    </row>
    <row r="60" spans="5:6" x14ac:dyDescent="0.15">
      <c r="E60" s="178"/>
      <c r="F60" s="153"/>
    </row>
    <row r="61" spans="5:6" x14ac:dyDescent="0.15">
      <c r="E61" s="178"/>
      <c r="F61" s="153"/>
    </row>
    <row r="62" spans="5:6" x14ac:dyDescent="0.15">
      <c r="E62" s="178"/>
      <c r="F62" s="153"/>
    </row>
    <row r="63" spans="5:6" x14ac:dyDescent="0.15">
      <c r="E63" s="178"/>
      <c r="F63" s="153"/>
    </row>
    <row r="64" spans="5:6" x14ac:dyDescent="0.15">
      <c r="E64" s="178"/>
      <c r="F64" s="153"/>
    </row>
    <row r="65" spans="5:6" x14ac:dyDescent="0.15">
      <c r="E65" s="178"/>
      <c r="F65" s="153"/>
    </row>
    <row r="66" spans="5:6" x14ac:dyDescent="0.15">
      <c r="E66" s="178"/>
      <c r="F66" s="153"/>
    </row>
    <row r="67" spans="5:6" x14ac:dyDescent="0.15">
      <c r="E67" s="178"/>
      <c r="F67" s="153"/>
    </row>
    <row r="68" spans="5:6" x14ac:dyDescent="0.15">
      <c r="E68" s="178"/>
      <c r="F68" s="153"/>
    </row>
    <row r="69" spans="5:6" x14ac:dyDescent="0.15">
      <c r="E69" s="178"/>
      <c r="F69" s="153"/>
    </row>
    <row r="70" spans="5:6" x14ac:dyDescent="0.15">
      <c r="E70" s="178"/>
      <c r="F70" s="153"/>
    </row>
    <row r="71" spans="5:6" x14ac:dyDescent="0.15">
      <c r="E71" s="178"/>
      <c r="F71" s="153"/>
    </row>
    <row r="72" spans="5:6" x14ac:dyDescent="0.15">
      <c r="E72" s="178"/>
      <c r="F72" s="153"/>
    </row>
    <row r="73" spans="5:6" x14ac:dyDescent="0.15">
      <c r="E73" s="178"/>
      <c r="F73" s="153"/>
    </row>
    <row r="74" spans="5:6" x14ac:dyDescent="0.15">
      <c r="E74" s="178"/>
      <c r="F74" s="153"/>
    </row>
    <row r="75" spans="5:6" x14ac:dyDescent="0.15">
      <c r="E75" s="178"/>
      <c r="F75" s="153"/>
    </row>
    <row r="76" spans="5:6" x14ac:dyDescent="0.15">
      <c r="E76" s="178"/>
      <c r="F76" s="153"/>
    </row>
    <row r="77" spans="5:6" x14ac:dyDescent="0.15">
      <c r="E77" s="178"/>
      <c r="F77" s="153"/>
    </row>
    <row r="78" spans="5:6" x14ac:dyDescent="0.15">
      <c r="E78" s="178"/>
      <c r="F78" s="153"/>
    </row>
    <row r="79" spans="5:6" x14ac:dyDescent="0.15">
      <c r="E79" s="178"/>
      <c r="F79" s="153"/>
    </row>
    <row r="80" spans="5:6" x14ac:dyDescent="0.15">
      <c r="E80" s="178"/>
      <c r="F80" s="153"/>
    </row>
    <row r="81" spans="5:6" x14ac:dyDescent="0.15">
      <c r="E81" s="178"/>
      <c r="F81" s="153"/>
    </row>
    <row r="82" spans="5:6" x14ac:dyDescent="0.15">
      <c r="E82" s="178"/>
      <c r="F82" s="153"/>
    </row>
    <row r="83" spans="5:6" x14ac:dyDescent="0.15">
      <c r="E83" s="178"/>
      <c r="F83" s="153"/>
    </row>
    <row r="84" spans="5:6" x14ac:dyDescent="0.15">
      <c r="E84" s="178"/>
      <c r="F84" s="153"/>
    </row>
    <row r="85" spans="5:6" x14ac:dyDescent="0.15">
      <c r="E85" s="178"/>
      <c r="F85" s="153"/>
    </row>
    <row r="86" spans="5:6" x14ac:dyDescent="0.15">
      <c r="E86" s="178"/>
      <c r="F86" s="153"/>
    </row>
    <row r="87" spans="5:6" x14ac:dyDescent="0.15">
      <c r="E87" s="178"/>
      <c r="F87" s="153"/>
    </row>
    <row r="88" spans="5:6" x14ac:dyDescent="0.15">
      <c r="E88" s="178"/>
      <c r="F88" s="153"/>
    </row>
    <row r="89" spans="5:6" x14ac:dyDescent="0.15">
      <c r="E89" s="178"/>
      <c r="F89" s="153"/>
    </row>
    <row r="90" spans="5:6" x14ac:dyDescent="0.15">
      <c r="E90" s="178"/>
      <c r="F90" s="153"/>
    </row>
    <row r="91" spans="5:6" x14ac:dyDescent="0.15">
      <c r="E91" s="178"/>
      <c r="F91" s="153"/>
    </row>
    <row r="92" spans="5:6" x14ac:dyDescent="0.15">
      <c r="F92" s="153"/>
    </row>
    <row r="93" spans="5:6" x14ac:dyDescent="0.15">
      <c r="F93" s="153"/>
    </row>
    <row r="94" spans="5:6" x14ac:dyDescent="0.15">
      <c r="F94" s="153"/>
    </row>
    <row r="95" spans="5:6" x14ac:dyDescent="0.15">
      <c r="F95" s="153"/>
    </row>
    <row r="96" spans="5:6" x14ac:dyDescent="0.15">
      <c r="F96" s="153"/>
    </row>
    <row r="97" spans="6:6" x14ac:dyDescent="0.15">
      <c r="F97" s="153"/>
    </row>
    <row r="98" spans="6:6" x14ac:dyDescent="0.15">
      <c r="F98" s="153"/>
    </row>
    <row r="99" spans="6:6" x14ac:dyDescent="0.15">
      <c r="F99" s="153"/>
    </row>
    <row r="100" spans="6:6" x14ac:dyDescent="0.15">
      <c r="F100" s="153"/>
    </row>
    <row r="101" spans="6:6" x14ac:dyDescent="0.15">
      <c r="F101" s="153"/>
    </row>
    <row r="102" spans="6:6" x14ac:dyDescent="0.15">
      <c r="F102" s="153"/>
    </row>
    <row r="103" spans="6:6" x14ac:dyDescent="0.15">
      <c r="F103" s="153"/>
    </row>
    <row r="104" spans="6:6" x14ac:dyDescent="0.15">
      <c r="F104" s="153"/>
    </row>
    <row r="105" spans="6:6" x14ac:dyDescent="0.15">
      <c r="F105" s="153"/>
    </row>
    <row r="106" spans="6:6" x14ac:dyDescent="0.15">
      <c r="F106" s="153"/>
    </row>
    <row r="107" spans="6:6" x14ac:dyDescent="0.15">
      <c r="F107" s="153"/>
    </row>
    <row r="108" spans="6:6" x14ac:dyDescent="0.15">
      <c r="F108" s="153"/>
    </row>
    <row r="109" spans="6:6" x14ac:dyDescent="0.15">
      <c r="F109" s="153"/>
    </row>
    <row r="110" spans="6:6" x14ac:dyDescent="0.15">
      <c r="F110" s="153"/>
    </row>
    <row r="111" spans="6:6" x14ac:dyDescent="0.15">
      <c r="F111" s="153"/>
    </row>
    <row r="112" spans="6:6" x14ac:dyDescent="0.15">
      <c r="F112" s="153"/>
    </row>
    <row r="113" spans="5:6" x14ac:dyDescent="0.15">
      <c r="F113" s="153"/>
    </row>
    <row r="114" spans="5:6" x14ac:dyDescent="0.15">
      <c r="F114" s="153"/>
    </row>
    <row r="115" spans="5:6" x14ac:dyDescent="0.15">
      <c r="F115" s="153"/>
    </row>
    <row r="116" spans="5:6" x14ac:dyDescent="0.15">
      <c r="F116" s="153"/>
    </row>
    <row r="117" spans="5:6" x14ac:dyDescent="0.15">
      <c r="F117" s="153"/>
    </row>
    <row r="118" spans="5:6" x14ac:dyDescent="0.15">
      <c r="E118" s="178"/>
      <c r="F118" s="153"/>
    </row>
    <row r="119" spans="5:6" x14ac:dyDescent="0.15">
      <c r="E119" s="178"/>
      <c r="F119" s="153"/>
    </row>
    <row r="120" spans="5:6" x14ac:dyDescent="0.15">
      <c r="E120" s="178"/>
      <c r="F120" s="153"/>
    </row>
    <row r="121" spans="5:6" x14ac:dyDescent="0.15">
      <c r="E121" s="178"/>
      <c r="F121" s="153"/>
    </row>
    <row r="122" spans="5:6" x14ac:dyDescent="0.15">
      <c r="E122" s="178"/>
      <c r="F122" s="153"/>
    </row>
    <row r="123" spans="5:6" x14ac:dyDescent="0.15">
      <c r="E123" s="178"/>
      <c r="F123" s="153"/>
    </row>
    <row r="124" spans="5:6" x14ac:dyDescent="0.15">
      <c r="E124" s="178"/>
      <c r="F124" s="153"/>
    </row>
    <row r="125" spans="5:6" x14ac:dyDescent="0.15">
      <c r="E125" s="178"/>
      <c r="F125" s="153"/>
    </row>
    <row r="126" spans="5:6" x14ac:dyDescent="0.15">
      <c r="E126" s="178"/>
      <c r="F126" s="153"/>
    </row>
    <row r="127" spans="5:6" x14ac:dyDescent="0.15">
      <c r="E127" s="178"/>
      <c r="F127" s="153"/>
    </row>
    <row r="128" spans="5:6" x14ac:dyDescent="0.15">
      <c r="E128" s="178"/>
      <c r="F128" s="153"/>
    </row>
  </sheetData>
  <mergeCells count="2">
    <mergeCell ref="A1:H1"/>
    <mergeCell ref="A2:H2"/>
  </mergeCells>
  <phoneticPr fontId="12"/>
  <printOptions horizontalCentered="1" gridLinesSet="0"/>
  <pageMargins left="0.39370078740157483" right="0.78740157480314965" top="0.98425196850393704" bottom="0.98425196850393704" header="0.51181102362204722" footer="0.51181102362204722"/>
  <pageSetup paperSize="9" scale="56" firstPageNumber="2" orientation="landscape" useFirstPageNumber="1" horizontalDpi="4294967292" verticalDpi="4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33"/>
  <sheetViews>
    <sheetView showGridLines="0" zoomScaleNormal="100" zoomScaleSheetLayoutView="100" workbookViewId="0">
      <selection sqref="A1:K1"/>
    </sheetView>
  </sheetViews>
  <sheetFormatPr defaultRowHeight="13.5" x14ac:dyDescent="0.15"/>
  <cols>
    <col min="1" max="1" width="2.625" style="109" customWidth="1"/>
    <col min="2" max="2" width="3.125" style="109" customWidth="1"/>
    <col min="3" max="3" width="2.625" style="109" customWidth="1"/>
    <col min="4" max="4" width="24.625" style="145" customWidth="1"/>
    <col min="5" max="5" width="2.625" style="145" customWidth="1"/>
    <col min="6" max="11" width="10.625" style="109" customWidth="1"/>
    <col min="12" max="12" width="12.5" style="109" customWidth="1"/>
    <col min="13" max="16384" width="9" style="109"/>
  </cols>
  <sheetData>
    <row r="1" spans="1:11" x14ac:dyDescent="0.15">
      <c r="A1" s="355" t="s">
        <v>179</v>
      </c>
      <c r="B1" s="355"/>
      <c r="C1" s="355"/>
      <c r="D1" s="355"/>
      <c r="E1" s="355"/>
      <c r="F1" s="355"/>
      <c r="G1" s="355"/>
      <c r="H1" s="355"/>
      <c r="I1" s="355"/>
      <c r="J1" s="355"/>
      <c r="K1" s="355"/>
    </row>
    <row r="2" spans="1:11" x14ac:dyDescent="0.15">
      <c r="A2" s="355" t="s">
        <v>81</v>
      </c>
      <c r="B2" s="355"/>
      <c r="C2" s="355"/>
      <c r="D2" s="355"/>
      <c r="E2" s="355"/>
      <c r="F2" s="355"/>
      <c r="G2" s="355"/>
      <c r="H2" s="355"/>
      <c r="I2" s="355"/>
      <c r="J2" s="355"/>
      <c r="K2" s="355"/>
    </row>
    <row r="3" spans="1:11" s="251" customFormat="1" ht="20.100000000000001" customHeight="1" x14ac:dyDescent="0.15">
      <c r="A3" s="57"/>
      <c r="B3" s="295" t="s">
        <v>66</v>
      </c>
      <c r="C3" s="295"/>
      <c r="D3" s="295"/>
      <c r="E3" s="179"/>
      <c r="F3" s="357" t="s">
        <v>128</v>
      </c>
      <c r="G3" s="358"/>
      <c r="H3" s="359"/>
      <c r="I3" s="289" t="s">
        <v>139</v>
      </c>
      <c r="J3" s="291"/>
      <c r="K3" s="290"/>
    </row>
    <row r="4" spans="1:11" s="251" customFormat="1" ht="20.100000000000001" customHeight="1" x14ac:dyDescent="0.15">
      <c r="A4" s="102"/>
      <c r="B4" s="298"/>
      <c r="C4" s="298"/>
      <c r="D4" s="298"/>
      <c r="E4" s="55"/>
      <c r="F4" s="360" t="s">
        <v>60</v>
      </c>
      <c r="G4" s="362" t="s">
        <v>52</v>
      </c>
      <c r="H4" s="360" t="s">
        <v>53</v>
      </c>
      <c r="I4" s="289" t="s">
        <v>145</v>
      </c>
      <c r="J4" s="291" t="s">
        <v>151</v>
      </c>
      <c r="K4" s="101"/>
    </row>
    <row r="5" spans="1:11" s="145" customFormat="1" ht="32.1" customHeight="1" x14ac:dyDescent="0.15">
      <c r="A5" s="58"/>
      <c r="B5" s="301"/>
      <c r="C5" s="301"/>
      <c r="D5" s="301"/>
      <c r="E5" s="187"/>
      <c r="F5" s="361"/>
      <c r="G5" s="363"/>
      <c r="H5" s="361"/>
      <c r="I5" s="337"/>
      <c r="J5" s="293"/>
      <c r="K5" s="78" t="s">
        <v>152</v>
      </c>
    </row>
    <row r="6" spans="1:11" s="145" customFormat="1" ht="12.75" customHeight="1" x14ac:dyDescent="0.15">
      <c r="A6" s="59"/>
      <c r="B6" s="43"/>
      <c r="C6" s="43"/>
      <c r="D6" s="43"/>
      <c r="E6" s="87"/>
      <c r="F6" s="61" t="s">
        <v>0</v>
      </c>
      <c r="G6" s="62" t="s">
        <v>0</v>
      </c>
      <c r="H6" s="63" t="s">
        <v>0</v>
      </c>
      <c r="I6" s="64" t="s">
        <v>0</v>
      </c>
      <c r="J6" s="65" t="s">
        <v>0</v>
      </c>
      <c r="K6" s="65" t="s">
        <v>154</v>
      </c>
    </row>
    <row r="7" spans="1:11" s="252" customFormat="1" ht="21.75" customHeight="1" x14ac:dyDescent="0.15">
      <c r="A7" s="60"/>
      <c r="B7" s="356" t="s">
        <v>106</v>
      </c>
      <c r="C7" s="356"/>
      <c r="D7" s="356"/>
      <c r="E7" s="88"/>
      <c r="F7" s="217">
        <v>100</v>
      </c>
      <c r="G7" s="217">
        <v>100</v>
      </c>
      <c r="H7" s="217">
        <v>100</v>
      </c>
      <c r="I7" s="216">
        <v>58.8</v>
      </c>
      <c r="J7" s="217">
        <v>58.9</v>
      </c>
      <c r="K7" s="217">
        <v>-0.1</v>
      </c>
    </row>
    <row r="8" spans="1:11" s="252" customFormat="1" ht="8.1" customHeight="1" x14ac:dyDescent="0.15">
      <c r="A8" s="60"/>
      <c r="B8" s="71"/>
      <c r="C8" s="71"/>
      <c r="D8" s="71"/>
      <c r="E8" s="88"/>
      <c r="F8" s="217"/>
      <c r="G8" s="217"/>
      <c r="H8" s="217"/>
      <c r="I8" s="216"/>
      <c r="J8" s="217"/>
      <c r="K8" s="217"/>
    </row>
    <row r="9" spans="1:11" s="252" customFormat="1" ht="23.25" customHeight="1" x14ac:dyDescent="0.15">
      <c r="A9" s="70"/>
      <c r="B9" s="356" t="s">
        <v>49</v>
      </c>
      <c r="C9" s="356"/>
      <c r="D9" s="356"/>
      <c r="E9" s="215"/>
      <c r="F9" s="217">
        <v>10.199999999999999</v>
      </c>
      <c r="G9" s="217">
        <v>17.8</v>
      </c>
      <c r="H9" s="217">
        <v>4.9000000000000004</v>
      </c>
      <c r="I9" s="216">
        <v>28.4</v>
      </c>
      <c r="J9" s="217">
        <v>27.6</v>
      </c>
      <c r="K9" s="217">
        <v>0.8</v>
      </c>
    </row>
    <row r="10" spans="1:11" s="252" customFormat="1" ht="8.1" customHeight="1" x14ac:dyDescent="0.15">
      <c r="A10" s="70"/>
      <c r="B10" s="72"/>
      <c r="C10" s="72"/>
      <c r="D10" s="106"/>
      <c r="E10" s="215"/>
      <c r="F10" s="217"/>
      <c r="G10" s="217"/>
      <c r="H10" s="217"/>
      <c r="I10" s="216"/>
      <c r="J10" s="217"/>
      <c r="K10" s="217"/>
    </row>
    <row r="11" spans="1:11" s="252" customFormat="1" ht="21.75" customHeight="1" x14ac:dyDescent="0.15">
      <c r="A11" s="70"/>
      <c r="B11" s="356" t="s">
        <v>50</v>
      </c>
      <c r="C11" s="356"/>
      <c r="D11" s="356"/>
      <c r="E11" s="215"/>
      <c r="F11" s="217">
        <v>7.4</v>
      </c>
      <c r="G11" s="217">
        <v>10.6</v>
      </c>
      <c r="H11" s="217">
        <v>5.0999999999999996</v>
      </c>
      <c r="I11" s="216">
        <v>40.9</v>
      </c>
      <c r="J11" s="217">
        <v>38.700000000000003</v>
      </c>
      <c r="K11" s="217">
        <v>2.2000000000000002</v>
      </c>
    </row>
    <row r="12" spans="1:11" s="252" customFormat="1" ht="8.1" customHeight="1" x14ac:dyDescent="0.15">
      <c r="A12" s="70"/>
      <c r="B12" s="72"/>
      <c r="C12" s="72"/>
      <c r="D12" s="106"/>
      <c r="E12" s="215"/>
      <c r="F12" s="217"/>
      <c r="G12" s="217"/>
      <c r="H12" s="217"/>
      <c r="I12" s="216"/>
      <c r="J12" s="217"/>
      <c r="K12" s="217"/>
    </row>
    <row r="13" spans="1:11" s="252" customFormat="1" ht="21.75" customHeight="1" x14ac:dyDescent="0.15">
      <c r="A13" s="70"/>
      <c r="B13" s="356" t="s">
        <v>91</v>
      </c>
      <c r="C13" s="356"/>
      <c r="D13" s="356"/>
      <c r="E13" s="215"/>
      <c r="F13" s="217">
        <v>24.5</v>
      </c>
      <c r="G13" s="217">
        <v>25</v>
      </c>
      <c r="H13" s="253">
        <v>24.2</v>
      </c>
      <c r="I13" s="216">
        <v>58</v>
      </c>
      <c r="J13" s="217">
        <v>58</v>
      </c>
      <c r="K13" s="217">
        <v>0</v>
      </c>
    </row>
    <row r="14" spans="1:11" s="252" customFormat="1" ht="8.1" customHeight="1" x14ac:dyDescent="0.15">
      <c r="A14" s="70"/>
      <c r="B14" s="72"/>
      <c r="C14" s="72"/>
      <c r="D14" s="106"/>
      <c r="E14" s="215"/>
      <c r="F14" s="217"/>
      <c r="G14" s="217"/>
      <c r="H14" s="217"/>
      <c r="I14" s="216"/>
      <c r="J14" s="217"/>
      <c r="K14" s="217"/>
    </row>
    <row r="15" spans="1:11" s="252" customFormat="1" ht="21.75" customHeight="1" x14ac:dyDescent="0.15">
      <c r="A15" s="70"/>
      <c r="B15" s="356" t="s">
        <v>92</v>
      </c>
      <c r="C15" s="356"/>
      <c r="D15" s="356"/>
      <c r="E15" s="215"/>
      <c r="F15" s="217">
        <v>6.8</v>
      </c>
      <c r="G15" s="217">
        <v>4.3</v>
      </c>
      <c r="H15" s="217">
        <v>8.6</v>
      </c>
      <c r="I15" s="216">
        <v>74</v>
      </c>
      <c r="J15" s="221">
        <v>76.599999999999994</v>
      </c>
      <c r="K15" s="217">
        <v>-2.6</v>
      </c>
    </row>
    <row r="16" spans="1:11" s="252" customFormat="1" ht="8.1" customHeight="1" x14ac:dyDescent="0.15">
      <c r="A16" s="70"/>
      <c r="B16" s="72"/>
      <c r="C16" s="72"/>
      <c r="D16" s="106"/>
      <c r="E16" s="215"/>
      <c r="F16" s="217"/>
      <c r="G16" s="217"/>
      <c r="H16" s="217"/>
      <c r="I16" s="216"/>
      <c r="J16" s="217"/>
      <c r="K16" s="217"/>
    </row>
    <row r="17" spans="1:11" s="252" customFormat="1" ht="21.75" customHeight="1" x14ac:dyDescent="0.15">
      <c r="A17" s="70"/>
      <c r="B17" s="365" t="s">
        <v>89</v>
      </c>
      <c r="C17" s="365"/>
      <c r="D17" s="365"/>
      <c r="E17" s="215"/>
      <c r="F17" s="217">
        <v>8.3000000000000007</v>
      </c>
      <c r="G17" s="217">
        <v>4.2</v>
      </c>
      <c r="H17" s="217">
        <v>11.1</v>
      </c>
      <c r="I17" s="216">
        <v>79.2</v>
      </c>
      <c r="J17" s="221">
        <v>78.7</v>
      </c>
      <c r="K17" s="217">
        <v>0.5</v>
      </c>
    </row>
    <row r="18" spans="1:11" s="252" customFormat="1" ht="8.1" customHeight="1" x14ac:dyDescent="0.15">
      <c r="A18" s="70"/>
      <c r="B18" s="72"/>
      <c r="C18" s="72"/>
      <c r="D18" s="106"/>
      <c r="E18" s="215"/>
      <c r="F18" s="217"/>
      <c r="G18" s="217"/>
      <c r="H18" s="217"/>
      <c r="I18" s="216"/>
      <c r="J18" s="217"/>
      <c r="K18" s="217"/>
    </row>
    <row r="19" spans="1:11" s="252" customFormat="1" ht="22.5" customHeight="1" x14ac:dyDescent="0.15">
      <c r="A19" s="70"/>
      <c r="B19" s="365" t="s">
        <v>100</v>
      </c>
      <c r="C19" s="365"/>
      <c r="D19" s="365"/>
      <c r="E19" s="215"/>
      <c r="F19" s="217">
        <v>11.3</v>
      </c>
      <c r="G19" s="217">
        <v>3.3</v>
      </c>
      <c r="H19" s="217">
        <v>16.899999999999999</v>
      </c>
      <c r="I19" s="216">
        <v>87.9</v>
      </c>
      <c r="J19" s="217">
        <v>89.5</v>
      </c>
      <c r="K19" s="217">
        <v>-1.6</v>
      </c>
    </row>
    <row r="20" spans="1:11" s="252" customFormat="1" ht="4.5" customHeight="1" x14ac:dyDescent="0.15">
      <c r="A20" s="60"/>
      <c r="B20" s="106"/>
      <c r="C20" s="106"/>
      <c r="D20" s="106"/>
      <c r="E20" s="215"/>
      <c r="F20" s="217"/>
      <c r="G20" s="217"/>
      <c r="H20" s="217"/>
      <c r="I20" s="216"/>
      <c r="J20" s="221"/>
      <c r="K20" s="217"/>
    </row>
    <row r="21" spans="1:11" s="252" customFormat="1" ht="4.5" customHeight="1" x14ac:dyDescent="0.15">
      <c r="A21" s="60"/>
      <c r="B21" s="106"/>
      <c r="C21" s="106"/>
      <c r="D21" s="106"/>
      <c r="E21" s="215"/>
      <c r="F21" s="217"/>
      <c r="G21" s="217"/>
      <c r="H21" s="217"/>
      <c r="I21" s="216"/>
      <c r="J21" s="221"/>
      <c r="K21" s="217"/>
    </row>
    <row r="22" spans="1:11" s="252" customFormat="1" ht="17.25" customHeight="1" x14ac:dyDescent="0.15">
      <c r="A22" s="60"/>
      <c r="B22" s="364" t="s">
        <v>54</v>
      </c>
      <c r="C22" s="364"/>
      <c r="D22" s="364"/>
      <c r="E22" s="73" t="s">
        <v>138</v>
      </c>
      <c r="F22" s="254">
        <v>31.5</v>
      </c>
      <c r="G22" s="254">
        <v>34.799999999999997</v>
      </c>
      <c r="H22" s="254">
        <v>29.1</v>
      </c>
      <c r="I22" s="255">
        <v>54.5</v>
      </c>
      <c r="J22" s="256">
        <v>54.1</v>
      </c>
      <c r="K22" s="217">
        <v>0.4</v>
      </c>
    </row>
    <row r="23" spans="1:11" s="252" customFormat="1" ht="4.5" customHeight="1" x14ac:dyDescent="0.15">
      <c r="A23" s="44"/>
      <c r="B23" s="69"/>
      <c r="C23" s="69"/>
      <c r="D23" s="69"/>
      <c r="E23" s="224"/>
      <c r="F23" s="257"/>
      <c r="G23" s="257"/>
      <c r="H23" s="257"/>
      <c r="I23" s="257"/>
      <c r="J23" s="257"/>
      <c r="K23" s="258"/>
    </row>
    <row r="24" spans="1:11" s="252" customFormat="1" ht="11.25" customHeight="1" x14ac:dyDescent="0.15">
      <c r="A24" s="259" t="s">
        <v>155</v>
      </c>
      <c r="B24" s="260"/>
      <c r="C24" s="38"/>
      <c r="D24" s="38"/>
      <c r="E24" s="106"/>
      <c r="F24" s="261"/>
      <c r="G24" s="261"/>
      <c r="H24" s="261"/>
      <c r="I24" s="261"/>
      <c r="J24" s="261"/>
      <c r="K24" s="262"/>
    </row>
    <row r="25" spans="1:11" s="252" customFormat="1" ht="11.25" customHeight="1" x14ac:dyDescent="0.15">
      <c r="A25" s="263" t="s">
        <v>144</v>
      </c>
      <c r="B25" s="194"/>
      <c r="C25" s="38"/>
      <c r="D25" s="38"/>
      <c r="E25" s="106"/>
      <c r="F25" s="261"/>
      <c r="G25" s="261"/>
      <c r="H25" s="261"/>
      <c r="I25" s="261"/>
      <c r="J25" s="261"/>
      <c r="K25" s="262"/>
    </row>
    <row r="26" spans="1:11" s="252" customFormat="1" ht="11.25" customHeight="1" x14ac:dyDescent="0.15">
      <c r="A26" s="264" t="s">
        <v>174</v>
      </c>
      <c r="B26" s="265"/>
      <c r="C26" s="38"/>
      <c r="D26" s="38"/>
      <c r="E26" s="106"/>
      <c r="F26" s="261"/>
      <c r="G26" s="261"/>
      <c r="H26" s="261"/>
      <c r="I26" s="261"/>
      <c r="J26" s="261"/>
      <c r="K26" s="262"/>
    </row>
    <row r="27" spans="1:11" s="127" customFormat="1" ht="11.25" customHeight="1" x14ac:dyDescent="0.15">
      <c r="A27" s="133" t="s">
        <v>160</v>
      </c>
      <c r="B27" s="128"/>
      <c r="C27" s="194"/>
      <c r="D27" s="260"/>
      <c r="E27" s="260"/>
      <c r="F27" s="194"/>
      <c r="G27" s="194"/>
      <c r="H27" s="194"/>
      <c r="I27" s="194"/>
      <c r="J27" s="194"/>
      <c r="K27" s="194"/>
    </row>
    <row r="28" spans="1:11" s="127" customFormat="1" ht="11.25" customHeight="1" x14ac:dyDescent="0.15">
      <c r="A28" s="266" t="s">
        <v>161</v>
      </c>
      <c r="B28" s="194"/>
      <c r="C28" s="194"/>
      <c r="D28" s="194"/>
      <c r="E28" s="260"/>
      <c r="F28" s="194"/>
      <c r="G28" s="194"/>
      <c r="H28" s="194"/>
      <c r="I28" s="194"/>
      <c r="J28" s="194"/>
      <c r="K28" s="194"/>
    </row>
    <row r="29" spans="1:11" s="127" customFormat="1" ht="11.25" customHeight="1" x14ac:dyDescent="0.15">
      <c r="A29" s="264" t="s">
        <v>162</v>
      </c>
      <c r="B29" s="265"/>
      <c r="C29" s="128"/>
      <c r="D29" s="265"/>
      <c r="E29" s="128"/>
      <c r="F29" s="128"/>
      <c r="G29" s="128"/>
      <c r="H29" s="128"/>
      <c r="I29" s="128"/>
      <c r="J29" s="128"/>
      <c r="K29" s="128"/>
    </row>
    <row r="30" spans="1:11" ht="11.25" customHeight="1" x14ac:dyDescent="0.15">
      <c r="A30" s="133" t="s">
        <v>163</v>
      </c>
      <c r="B30" s="128"/>
      <c r="C30" s="107"/>
      <c r="D30" s="128"/>
      <c r="E30" s="133"/>
      <c r="F30" s="107"/>
      <c r="G30" s="107"/>
      <c r="H30" s="107"/>
      <c r="I30" s="107"/>
      <c r="J30" s="107"/>
      <c r="K30" s="107"/>
    </row>
    <row r="31" spans="1:11" ht="11.25" customHeight="1" x14ac:dyDescent="0.15">
      <c r="A31" s="107"/>
      <c r="B31" s="107"/>
      <c r="C31" s="107"/>
      <c r="D31" s="128"/>
      <c r="E31" s="133"/>
      <c r="F31" s="107"/>
      <c r="G31" s="107"/>
      <c r="H31" s="107"/>
      <c r="I31" s="107"/>
      <c r="J31" s="107"/>
      <c r="K31" s="107"/>
    </row>
    <row r="32" spans="1:11" ht="11.25" customHeight="1" x14ac:dyDescent="0.15">
      <c r="A32" s="107"/>
      <c r="B32" s="107"/>
      <c r="C32" s="107"/>
      <c r="D32" s="265"/>
      <c r="E32" s="267"/>
      <c r="F32" s="107"/>
      <c r="G32" s="107"/>
      <c r="H32" s="107"/>
      <c r="I32" s="107"/>
      <c r="J32" s="107"/>
      <c r="K32" s="107"/>
    </row>
    <row r="33" spans="4:5" x14ac:dyDescent="0.15">
      <c r="D33" s="109"/>
      <c r="E33" s="109"/>
    </row>
  </sheetData>
  <mergeCells count="18">
    <mergeCell ref="B22:D22"/>
    <mergeCell ref="B13:D13"/>
    <mergeCell ref="B15:D15"/>
    <mergeCell ref="B17:D17"/>
    <mergeCell ref="B19:D19"/>
    <mergeCell ref="A1:K1"/>
    <mergeCell ref="A2:K2"/>
    <mergeCell ref="B3:D5"/>
    <mergeCell ref="B9:D9"/>
    <mergeCell ref="B11:D11"/>
    <mergeCell ref="I3:K3"/>
    <mergeCell ref="F3:H3"/>
    <mergeCell ref="F4:F5"/>
    <mergeCell ref="G4:G5"/>
    <mergeCell ref="H4:H5"/>
    <mergeCell ref="I4:I5"/>
    <mergeCell ref="J4:J5"/>
    <mergeCell ref="B7:D7"/>
  </mergeCells>
  <phoneticPr fontId="12"/>
  <printOptions horizontalCentered="1" gridLinesSet="0"/>
  <pageMargins left="0.2" right="0.27" top="0.35" bottom="0.28000000000000003" header="0.27" footer="0.21"/>
  <pageSetup paperSize="9" scale="81" firstPageNumber="9" orientation="landscape" useFirstPageNumber="1" horizontalDpi="4294967292" verticalDpi="400"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32"/>
  <sheetViews>
    <sheetView showGridLines="0" zoomScaleNormal="100" zoomScaleSheetLayoutView="100" workbookViewId="0">
      <selection sqref="A1:J1"/>
    </sheetView>
  </sheetViews>
  <sheetFormatPr defaultColWidth="6.75" defaultRowHeight="11.25" x14ac:dyDescent="0.15"/>
  <cols>
    <col min="1" max="1" width="12.625" style="268" customWidth="1"/>
    <col min="2" max="3" width="11.625" style="268" customWidth="1"/>
    <col min="4" max="4" width="9.625" style="268" customWidth="1"/>
    <col min="5" max="6" width="11.625" style="268" customWidth="1"/>
    <col min="7" max="7" width="9.625" style="268" customWidth="1"/>
    <col min="8" max="9" width="11.625" style="268" customWidth="1"/>
    <col min="10" max="10" width="9.625" style="268" customWidth="1"/>
    <col min="11" max="11" width="11.5" style="268" customWidth="1"/>
    <col min="12" max="16384" width="6.75" style="268"/>
  </cols>
  <sheetData>
    <row r="1" spans="1:10" ht="13.5" x14ac:dyDescent="0.15">
      <c r="A1" s="366" t="s">
        <v>159</v>
      </c>
      <c r="B1" s="366"/>
      <c r="C1" s="366"/>
      <c r="D1" s="366"/>
      <c r="E1" s="366"/>
      <c r="F1" s="366"/>
      <c r="G1" s="366"/>
      <c r="H1" s="366"/>
      <c r="I1" s="366"/>
      <c r="J1" s="366"/>
    </row>
    <row r="2" spans="1:10" ht="13.5" x14ac:dyDescent="0.15">
      <c r="A2" s="367" t="s">
        <v>82</v>
      </c>
      <c r="B2" s="367"/>
      <c r="C2" s="367"/>
      <c r="D2" s="367"/>
      <c r="E2" s="367"/>
      <c r="F2" s="367"/>
      <c r="G2" s="367"/>
      <c r="H2" s="367"/>
      <c r="I2" s="367"/>
      <c r="J2" s="367"/>
    </row>
    <row r="3" spans="1:10" ht="24.95" customHeight="1" x14ac:dyDescent="0.15">
      <c r="A3" s="368" t="s">
        <v>51</v>
      </c>
      <c r="B3" s="371" t="s">
        <v>119</v>
      </c>
      <c r="C3" s="372"/>
      <c r="D3" s="373"/>
      <c r="E3" s="371" t="s">
        <v>120</v>
      </c>
      <c r="F3" s="372"/>
      <c r="G3" s="373"/>
      <c r="H3" s="371" t="s">
        <v>121</v>
      </c>
      <c r="I3" s="372"/>
      <c r="J3" s="373"/>
    </row>
    <row r="4" spans="1:10" ht="24.95" customHeight="1" x14ac:dyDescent="0.15">
      <c r="A4" s="369"/>
      <c r="B4" s="374" t="s">
        <v>145</v>
      </c>
      <c r="C4" s="376" t="s">
        <v>149</v>
      </c>
      <c r="D4" s="269"/>
      <c r="E4" s="374" t="s">
        <v>145</v>
      </c>
      <c r="F4" s="376" t="s">
        <v>149</v>
      </c>
      <c r="G4" s="269"/>
      <c r="H4" s="374" t="s">
        <v>145</v>
      </c>
      <c r="I4" s="376" t="s">
        <v>149</v>
      </c>
      <c r="J4" s="270"/>
    </row>
    <row r="5" spans="1:10" s="271" customFormat="1" ht="30" customHeight="1" x14ac:dyDescent="0.15">
      <c r="A5" s="370"/>
      <c r="B5" s="375"/>
      <c r="C5" s="377"/>
      <c r="D5" s="89" t="s">
        <v>150</v>
      </c>
      <c r="E5" s="375"/>
      <c r="F5" s="377"/>
      <c r="G5" s="89" t="s">
        <v>150</v>
      </c>
      <c r="H5" s="375"/>
      <c r="I5" s="377"/>
      <c r="J5" s="89" t="s">
        <v>150</v>
      </c>
    </row>
    <row r="6" spans="1:10" s="271" customFormat="1" ht="12.75" customHeight="1" x14ac:dyDescent="0.15">
      <c r="A6" s="66"/>
      <c r="B6" s="67" t="s">
        <v>64</v>
      </c>
      <c r="C6" s="67" t="s">
        <v>0</v>
      </c>
      <c r="D6" s="68" t="s">
        <v>153</v>
      </c>
      <c r="E6" s="68" t="s">
        <v>64</v>
      </c>
      <c r="F6" s="81" t="s">
        <v>0</v>
      </c>
      <c r="G6" s="68" t="s">
        <v>153</v>
      </c>
      <c r="H6" s="81" t="s">
        <v>64</v>
      </c>
      <c r="I6" s="68" t="s">
        <v>0</v>
      </c>
      <c r="J6" s="68" t="s">
        <v>153</v>
      </c>
    </row>
    <row r="7" spans="1:10" s="271" customFormat="1" ht="22.15" customHeight="1" x14ac:dyDescent="0.15">
      <c r="A7" s="74" t="s">
        <v>80</v>
      </c>
      <c r="B7" s="272">
        <v>30.6</v>
      </c>
      <c r="C7" s="273">
        <v>29.7</v>
      </c>
      <c r="D7" s="273">
        <v>0.9</v>
      </c>
      <c r="E7" s="273">
        <v>11.1</v>
      </c>
      <c r="F7" s="274">
        <v>10.8</v>
      </c>
      <c r="G7" s="273">
        <v>0.3</v>
      </c>
      <c r="H7" s="274">
        <v>44.2</v>
      </c>
      <c r="I7" s="273">
        <v>42.9</v>
      </c>
      <c r="J7" s="273">
        <v>1.3</v>
      </c>
    </row>
    <row r="8" spans="1:10" s="271" customFormat="1" ht="22.15" customHeight="1" x14ac:dyDescent="0.15">
      <c r="A8" s="74" t="s">
        <v>72</v>
      </c>
      <c r="B8" s="272">
        <v>64.3</v>
      </c>
      <c r="C8" s="273">
        <v>67.8</v>
      </c>
      <c r="D8" s="273">
        <v>-3.5</v>
      </c>
      <c r="E8" s="273">
        <v>52.4</v>
      </c>
      <c r="F8" s="274">
        <v>63.2</v>
      </c>
      <c r="G8" s="273">
        <v>-10.8</v>
      </c>
      <c r="H8" s="274">
        <v>71.400000000000006</v>
      </c>
      <c r="I8" s="273">
        <v>70.900000000000006</v>
      </c>
      <c r="J8" s="273">
        <v>0.5</v>
      </c>
    </row>
    <row r="9" spans="1:10" s="271" customFormat="1" ht="22.15" customHeight="1" x14ac:dyDescent="0.15">
      <c r="A9" s="74" t="s">
        <v>73</v>
      </c>
      <c r="B9" s="272">
        <v>21.5</v>
      </c>
      <c r="C9" s="273">
        <v>20.2</v>
      </c>
      <c r="D9" s="273">
        <v>1.3</v>
      </c>
      <c r="E9" s="273">
        <v>13.4</v>
      </c>
      <c r="F9" s="274">
        <v>12.9</v>
      </c>
      <c r="G9" s="273">
        <v>0.5</v>
      </c>
      <c r="H9" s="274">
        <v>26.7</v>
      </c>
      <c r="I9" s="273">
        <v>24.2</v>
      </c>
      <c r="J9" s="273">
        <v>2.5</v>
      </c>
    </row>
    <row r="10" spans="1:10" s="271" customFormat="1" ht="22.15" customHeight="1" x14ac:dyDescent="0.15">
      <c r="A10" s="74" t="s">
        <v>74</v>
      </c>
      <c r="B10" s="272">
        <v>24.8</v>
      </c>
      <c r="C10" s="273">
        <v>24.1</v>
      </c>
      <c r="D10" s="273">
        <v>0.7</v>
      </c>
      <c r="E10" s="273">
        <v>7</v>
      </c>
      <c r="F10" s="274">
        <v>8.1999999999999993</v>
      </c>
      <c r="G10" s="273">
        <v>-1.2</v>
      </c>
      <c r="H10" s="274">
        <v>39.200000000000003</v>
      </c>
      <c r="I10" s="273">
        <v>37</v>
      </c>
      <c r="J10" s="273">
        <v>2.2000000000000002</v>
      </c>
    </row>
    <row r="11" spans="1:10" s="271" customFormat="1" ht="22.15" customHeight="1" x14ac:dyDescent="0.15">
      <c r="A11" s="74" t="s">
        <v>75</v>
      </c>
      <c r="B11" s="272">
        <v>27.9</v>
      </c>
      <c r="C11" s="273">
        <v>27.1</v>
      </c>
      <c r="D11" s="273">
        <v>0.8</v>
      </c>
      <c r="E11" s="273">
        <v>5.4</v>
      </c>
      <c r="F11" s="274">
        <v>4.2</v>
      </c>
      <c r="G11" s="273">
        <v>1.2</v>
      </c>
      <c r="H11" s="274">
        <v>43.8</v>
      </c>
      <c r="I11" s="273">
        <v>43.2</v>
      </c>
      <c r="J11" s="273">
        <v>0.6</v>
      </c>
    </row>
    <row r="12" spans="1:10" s="271" customFormat="1" ht="22.15" customHeight="1" x14ac:dyDescent="0.15">
      <c r="A12" s="74" t="s">
        <v>76</v>
      </c>
      <c r="B12" s="272">
        <v>26.2</v>
      </c>
      <c r="C12" s="273">
        <v>28.7</v>
      </c>
      <c r="D12" s="273">
        <v>-2.5</v>
      </c>
      <c r="E12" s="273">
        <v>5.0999999999999996</v>
      </c>
      <c r="F12" s="274">
        <v>4.5999999999999996</v>
      </c>
      <c r="G12" s="273">
        <v>0.5</v>
      </c>
      <c r="H12" s="274">
        <v>39</v>
      </c>
      <c r="I12" s="273">
        <v>42.2</v>
      </c>
      <c r="J12" s="273">
        <v>-3.2</v>
      </c>
    </row>
    <row r="13" spans="1:10" s="271" customFormat="1" ht="22.15" customHeight="1" x14ac:dyDescent="0.15">
      <c r="A13" s="74" t="s">
        <v>77</v>
      </c>
      <c r="B13" s="272">
        <v>32.200000000000003</v>
      </c>
      <c r="C13" s="273">
        <v>28.7</v>
      </c>
      <c r="D13" s="273">
        <v>3.5</v>
      </c>
      <c r="E13" s="273">
        <v>7</v>
      </c>
      <c r="F13" s="274">
        <v>5</v>
      </c>
      <c r="G13" s="273">
        <v>2</v>
      </c>
      <c r="H13" s="274">
        <v>45</v>
      </c>
      <c r="I13" s="273">
        <v>41.7</v>
      </c>
      <c r="J13" s="273">
        <v>3.3</v>
      </c>
    </row>
    <row r="14" spans="1:10" s="271" customFormat="1" ht="22.15" customHeight="1" x14ac:dyDescent="0.15">
      <c r="A14" s="74" t="s">
        <v>78</v>
      </c>
      <c r="B14" s="272">
        <v>31.1</v>
      </c>
      <c r="C14" s="273">
        <v>30.3</v>
      </c>
      <c r="D14" s="273">
        <v>0.8</v>
      </c>
      <c r="E14" s="273">
        <v>10.4</v>
      </c>
      <c r="F14" s="274">
        <v>10.3</v>
      </c>
      <c r="G14" s="273">
        <v>0.1</v>
      </c>
      <c r="H14" s="274">
        <v>47.4</v>
      </c>
      <c r="I14" s="273">
        <v>47</v>
      </c>
      <c r="J14" s="273">
        <v>0.4</v>
      </c>
    </row>
    <row r="15" spans="1:10" s="271" customFormat="1" ht="22.15" customHeight="1" x14ac:dyDescent="0.15">
      <c r="A15" s="75" t="s">
        <v>79</v>
      </c>
      <c r="B15" s="275">
        <v>43.9</v>
      </c>
      <c r="C15" s="276">
        <v>44.7</v>
      </c>
      <c r="D15" s="276">
        <v>-0.8</v>
      </c>
      <c r="E15" s="276">
        <v>26.6</v>
      </c>
      <c r="F15" s="277">
        <v>28</v>
      </c>
      <c r="G15" s="276">
        <v>-1.4</v>
      </c>
      <c r="H15" s="277">
        <v>57.7</v>
      </c>
      <c r="I15" s="276">
        <v>58.4</v>
      </c>
      <c r="J15" s="276">
        <v>-0.7</v>
      </c>
    </row>
    <row r="16" spans="1:10" s="271" customFormat="1" ht="13.5" customHeight="1" x14ac:dyDescent="0.15">
      <c r="A16" s="278" t="s">
        <v>155</v>
      </c>
      <c r="B16" s="274"/>
      <c r="C16" s="274"/>
      <c r="D16" s="274"/>
      <c r="E16" s="274"/>
      <c r="F16" s="274"/>
      <c r="G16" s="274"/>
      <c r="H16" s="274"/>
      <c r="I16" s="274"/>
      <c r="J16" s="274"/>
    </row>
    <row r="17" spans="1:11" s="271" customFormat="1" ht="13.5" customHeight="1" x14ac:dyDescent="0.15">
      <c r="A17" s="278" t="s">
        <v>144</v>
      </c>
      <c r="B17" s="274"/>
      <c r="C17" s="274"/>
      <c r="D17" s="274"/>
      <c r="E17" s="274"/>
      <c r="F17" s="274"/>
      <c r="G17" s="274"/>
      <c r="H17" s="274"/>
      <c r="I17" s="274"/>
      <c r="J17" s="274"/>
    </row>
    <row r="18" spans="1:11" s="271" customFormat="1" ht="13.5" customHeight="1" x14ac:dyDescent="0.15">
      <c r="A18" s="278" t="s">
        <v>175</v>
      </c>
      <c r="B18" s="274"/>
      <c r="C18" s="274"/>
      <c r="D18" s="274"/>
      <c r="E18" s="274"/>
      <c r="F18" s="274"/>
      <c r="G18" s="274"/>
      <c r="H18" s="274"/>
      <c r="I18" s="274"/>
      <c r="J18" s="274"/>
    </row>
    <row r="19" spans="1:11" s="271" customFormat="1" ht="15" customHeight="1" x14ac:dyDescent="0.15">
      <c r="A19" s="278" t="s">
        <v>180</v>
      </c>
      <c r="B19" s="274"/>
      <c r="C19" s="274"/>
      <c r="D19" s="274"/>
      <c r="E19" s="274"/>
      <c r="F19" s="274"/>
      <c r="G19" s="274"/>
      <c r="H19" s="274"/>
      <c r="I19" s="274"/>
      <c r="J19" s="274"/>
    </row>
    <row r="20" spans="1:11" x14ac:dyDescent="0.15">
      <c r="A20" s="279"/>
      <c r="B20" s="280"/>
      <c r="C20" s="280"/>
      <c r="D20" s="280"/>
      <c r="E20" s="280"/>
      <c r="F20" s="280"/>
      <c r="G20" s="280"/>
      <c r="H20" s="280"/>
      <c r="I20" s="280"/>
      <c r="J20" s="280"/>
    </row>
    <row r="24" spans="1:11" ht="13.5" x14ac:dyDescent="0.15">
      <c r="I24" s="109"/>
      <c r="J24" s="109"/>
      <c r="K24" s="109"/>
    </row>
    <row r="25" spans="1:11" ht="13.5" x14ac:dyDescent="0.15">
      <c r="I25" s="109"/>
      <c r="J25" s="109"/>
      <c r="K25" s="109"/>
    </row>
    <row r="26" spans="1:11" ht="13.5" x14ac:dyDescent="0.15">
      <c r="I26" s="109"/>
      <c r="J26" s="109"/>
      <c r="K26" s="109"/>
    </row>
    <row r="27" spans="1:11" ht="13.5" x14ac:dyDescent="0.15">
      <c r="I27" s="109"/>
      <c r="J27" s="109"/>
      <c r="K27" s="109"/>
    </row>
    <row r="28" spans="1:11" ht="13.5" x14ac:dyDescent="0.15">
      <c r="I28" s="109"/>
      <c r="J28" s="109"/>
      <c r="K28" s="109"/>
    </row>
    <row r="29" spans="1:11" ht="13.5" x14ac:dyDescent="0.15">
      <c r="I29" s="109"/>
      <c r="J29" s="109"/>
      <c r="K29" s="109"/>
    </row>
    <row r="30" spans="1:11" ht="13.5" x14ac:dyDescent="0.15">
      <c r="I30" s="109"/>
      <c r="J30" s="109"/>
      <c r="K30" s="109"/>
    </row>
    <row r="31" spans="1:11" ht="13.5" x14ac:dyDescent="0.15">
      <c r="I31" s="109"/>
      <c r="J31" s="109"/>
      <c r="K31" s="109"/>
    </row>
    <row r="32" spans="1:11" ht="13.5" x14ac:dyDescent="0.15">
      <c r="I32" s="109"/>
      <c r="J32" s="109"/>
      <c r="K32" s="109"/>
    </row>
  </sheetData>
  <mergeCells count="12">
    <mergeCell ref="A1:J1"/>
    <mergeCell ref="A2:J2"/>
    <mergeCell ref="A3:A5"/>
    <mergeCell ref="H3:J3"/>
    <mergeCell ref="E3:G3"/>
    <mergeCell ref="B3:D3"/>
    <mergeCell ref="B4:B5"/>
    <mergeCell ref="C4:C5"/>
    <mergeCell ref="E4:E5"/>
    <mergeCell ref="F4:F5"/>
    <mergeCell ref="H4:H5"/>
    <mergeCell ref="I4:I5"/>
  </mergeCells>
  <phoneticPr fontId="12"/>
  <printOptions horizontalCentered="1"/>
  <pageMargins left="0.39370078740157483" right="0.78740157480314965" top="0.98425196850393704" bottom="0.98425196850393704" header="0.51181102362204722" footer="0.51181102362204722"/>
  <pageSetup paperSize="9" scale="71" firstPageNumber="10" orientation="portrait" useFirstPageNumber="1" horizontalDpi="4294967292" verticalDpi="3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▲きま給比較</vt:lpstr>
      <vt:lpstr>参考１表</vt:lpstr>
      <vt:lpstr>参考２表</vt:lpstr>
      <vt:lpstr>参考３表</vt:lpstr>
      <vt:lpstr>参考４表</vt:lpstr>
      <vt:lpstr>参考５表</vt:lpstr>
      <vt:lpstr>参考６表</vt:lpstr>
      <vt:lpstr>参考７表</vt:lpstr>
      <vt:lpstr>参考８表</vt:lpstr>
      <vt:lpstr>参考１表!Print_Area</vt:lpstr>
      <vt:lpstr>参考５表!Print_Area</vt:lpstr>
      <vt:lpstr>参考７表!Print_Area</vt:lpstr>
      <vt:lpstr>参考８表!Print_Area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2021-04-22T13:39:16Z</cp:lastPrinted>
  <dcterms:created xsi:type="dcterms:W3CDTF">2001-10-05T07:07:14Z</dcterms:created>
  <dcterms:modified xsi:type="dcterms:W3CDTF">2021-04-23T04:37:08Z</dcterms:modified>
</cp:coreProperties>
</file>