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90" windowWidth="11505" windowHeight="8130" activeTab="0"/>
  </bookViews>
  <sheets>
    <sheet name=" №１(1)一般経済" sheetId="1" r:id="rId1"/>
    <sheet name="kshotoku1322" sheetId="2" r:id="rId2"/>
  </sheets>
  <definedNames>
    <definedName name="_xlnm.Print_Area" localSheetId="0">' №１(1)一般経済'!$A$1:$Z$48</definedName>
    <definedName name="Z_AF1B7DD0_A2C0_4AB8_95AA_061FE98113B7_.wvu.PrintArea" localSheetId="0" hidden="1">' №１(1)一般経済'!$A$3:$Z$55</definedName>
  </definedNames>
  <calcPr fullCalcOnLoad="1"/>
</workbook>
</file>

<file path=xl/sharedStrings.xml><?xml version="1.0" encoding="utf-8"?>
<sst xmlns="http://schemas.openxmlformats.org/spreadsheetml/2006/main" count="543" uniqueCount="188">
  <si>
    <t>4）年度は労働政策担当参事官室にて試算。</t>
  </si>
  <si>
    <t>(注)</t>
  </si>
  <si>
    <t>生産性統計</t>
  </si>
  <si>
    <t>出　　所</t>
  </si>
  <si>
    <t>日本生産性本部</t>
  </si>
  <si>
    <t>資　　料</t>
  </si>
  <si>
    <t>7～9</t>
  </si>
  <si>
    <t>23年</t>
  </si>
  <si>
    <t>22年</t>
  </si>
  <si>
    <t>21年</t>
  </si>
  <si>
    <t>22年度</t>
  </si>
  <si>
    <t>平成</t>
  </si>
  <si>
    <t>同期比</t>
  </si>
  <si>
    <t>季調値</t>
  </si>
  <si>
    <t>前　年</t>
  </si>
  <si>
    <t>前期比</t>
  </si>
  <si>
    <t>前　　年</t>
  </si>
  <si>
    <t>20年</t>
  </si>
  <si>
    <t>千円</t>
  </si>
  <si>
    <t>億円</t>
  </si>
  <si>
    <t>価　　　　　格</t>
  </si>
  <si>
    <t>（製造工業）</t>
  </si>
  <si>
    <t>名目</t>
  </si>
  <si>
    <t>平成17暦年連鎖</t>
  </si>
  <si>
    <t>平成17年基準</t>
  </si>
  <si>
    <t>財貨・サービスの純輸出</t>
  </si>
  <si>
    <t>国内需要</t>
  </si>
  <si>
    <t>雇用者報酬</t>
  </si>
  <si>
    <t>実　質（連鎖）</t>
  </si>
  <si>
    <t>増加寄与度</t>
  </si>
  <si>
    <t>名　　　　　目</t>
  </si>
  <si>
    <t>労働生産性</t>
  </si>
  <si>
    <t>一人当たり</t>
  </si>
  <si>
    <t>国民所得</t>
  </si>
  <si>
    <t xml:space="preserve">         国民総所得   1) 2)</t>
  </si>
  <si>
    <t xml:space="preserve">          国内総生産   1) 2)</t>
  </si>
  <si>
    <t>年　　期</t>
  </si>
  <si>
    <t>一般経済</t>
  </si>
  <si>
    <t>平成22年=100</t>
  </si>
  <si>
    <t>3)雇用者一人当たり雇用者報酬＝雇用者報酬／「労働力調査」（基本集計）の雇用者数</t>
  </si>
  <si>
    <t>年期</t>
  </si>
  <si>
    <t>23年度</t>
  </si>
  <si>
    <t>24年</t>
  </si>
  <si>
    <t>指数 4）</t>
  </si>
  <si>
    <t>十億円</t>
  </si>
  <si>
    <t>20年度</t>
  </si>
  <si>
    <t>1)pが付されているデータは速報値。rが付されているデータは修正値。　　　2)年及び年度の値は原指数または原数値。　　　　　</t>
  </si>
  <si>
    <t>3)4)</t>
  </si>
  <si>
    <t>月　例　労　働　経　済　報　告　　参　考　表</t>
  </si>
  <si>
    <t>＊＊＊</t>
  </si>
  <si>
    <t>10～12</t>
  </si>
  <si>
    <t>1～3</t>
  </si>
  <si>
    <t>4～6</t>
  </si>
  <si>
    <t>25年</t>
  </si>
  <si>
    <t>20年度</t>
  </si>
  <si>
    <t>21年度</t>
  </si>
  <si>
    <t>24年度</t>
  </si>
  <si>
    <t>％</t>
  </si>
  <si>
    <t>内　　　　　閣　　　　　府</t>
  </si>
  <si>
    <t>国   民   経   済   計   算</t>
  </si>
  <si>
    <t>　２．実質値について、名目雇用者報酬を家計最終消費支出（除く持ち家の帰属家賃及びFISIM）デフレーターで除して算出した参考値。</t>
  </si>
  <si>
    <t>　１．名目値（季節調整系列）について、1980（昭和55）年1-3月期～直近期の原系列に季節調整を行い作成している。なお、季節調整系列は毎回1980（昭和55）年1-3月期まで遡及して改定されることから、最新の速報を利用されたい。</t>
  </si>
  <si>
    <t>使用上の注意</t>
  </si>
  <si>
    <t>＊＊前年同期比、前年比　% changes from the previous year　　　　　　＊＊＊前期比　% changes from the previous quarter (not annualized)　</t>
  </si>
  <si>
    <t>4-6.</t>
  </si>
  <si>
    <t>1-3.</t>
  </si>
  <si>
    <t xml:space="preserve"> 2013/</t>
  </si>
  <si>
    <t>10-12.</t>
  </si>
  <si>
    <t>7-9.</t>
  </si>
  <si>
    <t xml:space="preserve"> 2012/</t>
  </si>
  <si>
    <t xml:space="preserve"> 2011/</t>
  </si>
  <si>
    <t>2012/1-12.</t>
  </si>
  <si>
    <t>2011/1-12.</t>
  </si>
  <si>
    <t>2010/1-12.</t>
  </si>
  <si>
    <t xml:space="preserve"> 2010/</t>
  </si>
  <si>
    <t>2009/1-12.</t>
  </si>
  <si>
    <t>2008/1-12.</t>
  </si>
  <si>
    <t>2007/1-12.</t>
  </si>
  <si>
    <t>2006/1-12.</t>
  </si>
  <si>
    <t xml:space="preserve"> 2009/</t>
  </si>
  <si>
    <t>2005/1-12.</t>
  </si>
  <si>
    <t>2004/1-12.</t>
  </si>
  <si>
    <t>2003/1-12.</t>
  </si>
  <si>
    <t>2002/1-12.</t>
  </si>
  <si>
    <t xml:space="preserve"> 2008/</t>
  </si>
  <si>
    <t>2001/1-12.</t>
  </si>
  <si>
    <t>2000/1-12.</t>
  </si>
  <si>
    <t>1999/1-12.</t>
  </si>
  <si>
    <t>1998/1-12.</t>
  </si>
  <si>
    <t xml:space="preserve"> 2007/</t>
  </si>
  <si>
    <t>1997/1-12.</t>
  </si>
  <si>
    <t>1996/1-12.</t>
  </si>
  <si>
    <t>1995/1-12.</t>
  </si>
  <si>
    <t>1994/1-12.</t>
  </si>
  <si>
    <t xml:space="preserve"> 2006/</t>
  </si>
  <si>
    <t>1993/1-12.</t>
  </si>
  <si>
    <t>1992/1-12.</t>
  </si>
  <si>
    <t>1991/1-12.</t>
  </si>
  <si>
    <t xml:space="preserve"> 2005/</t>
  </si>
  <si>
    <t>1990/1-12.</t>
  </si>
  <si>
    <t>1989/1-12.</t>
  </si>
  <si>
    <t>1988/1-12.</t>
  </si>
  <si>
    <t>1987/1-12.</t>
  </si>
  <si>
    <t xml:space="preserve"> 2004/</t>
  </si>
  <si>
    <t>1986/1-12.</t>
  </si>
  <si>
    <t>1985/1-12.</t>
  </si>
  <si>
    <t>1984/1-12.</t>
  </si>
  <si>
    <t>1983/1-12.</t>
  </si>
  <si>
    <t xml:space="preserve"> 2003/</t>
  </si>
  <si>
    <t>1982/1-12.</t>
  </si>
  <si>
    <t>1981/1-12.</t>
  </si>
  <si>
    <t>1980/1-12.</t>
  </si>
  <si>
    <t>2012/4-3.</t>
  </si>
  <si>
    <t xml:space="preserve"> 2002/</t>
  </si>
  <si>
    <t>2011/4-3.</t>
  </si>
  <si>
    <t>2010/4-3.</t>
  </si>
  <si>
    <t>2009/4-3.</t>
  </si>
  <si>
    <t>2008/4-3.</t>
  </si>
  <si>
    <t xml:space="preserve"> 2001/</t>
  </si>
  <si>
    <t>2007/4-3.</t>
  </si>
  <si>
    <t>2006/4-3.</t>
  </si>
  <si>
    <t>2005/4-3.</t>
  </si>
  <si>
    <t>2004/4-3.</t>
  </si>
  <si>
    <t>2000/</t>
  </si>
  <si>
    <t>2003/4-3.</t>
  </si>
  <si>
    <t>2002/4-3.</t>
  </si>
  <si>
    <t>2001/4-3.</t>
  </si>
  <si>
    <t>2000/4-3.</t>
  </si>
  <si>
    <t>1999/</t>
  </si>
  <si>
    <t>1999/4-3.</t>
  </si>
  <si>
    <t>1998/4-3.</t>
  </si>
  <si>
    <t>1997/4-3.</t>
  </si>
  <si>
    <t>1996/4-3.</t>
  </si>
  <si>
    <t>1998/</t>
  </si>
  <si>
    <t>1995/4-3.</t>
  </si>
  <si>
    <t>1994/4-3.</t>
  </si>
  <si>
    <t>1993/4-3.</t>
  </si>
  <si>
    <t>1997/</t>
  </si>
  <si>
    <t>1992/4-3.</t>
  </si>
  <si>
    <t>1991/4-3.</t>
  </si>
  <si>
    <t>1990/4-3.</t>
  </si>
  <si>
    <t>1989/4-3.</t>
  </si>
  <si>
    <t>1996/</t>
  </si>
  <si>
    <t>1988/4-3.</t>
  </si>
  <si>
    <t>1987/4-3.</t>
  </si>
  <si>
    <t>1986/4-3.</t>
  </si>
  <si>
    <t>1985/4-3.</t>
  </si>
  <si>
    <t>1995/</t>
  </si>
  <si>
    <t>1984/4-3.</t>
  </si>
  <si>
    <t>1983/4-3.</t>
  </si>
  <si>
    <t>1982/4-3.</t>
  </si>
  <si>
    <t>1981/4-3.</t>
  </si>
  <si>
    <t>1994/</t>
  </si>
  <si>
    <t>1980/4-3.</t>
  </si>
  <si>
    <t>1993/</t>
  </si>
  <si>
    <t>1992/</t>
  </si>
  <si>
    <t>1991/</t>
  </si>
  <si>
    <t>1990/</t>
  </si>
  <si>
    <t>1989/</t>
  </si>
  <si>
    <t>1988/</t>
  </si>
  <si>
    <t>1987/</t>
  </si>
  <si>
    <t>1986/</t>
  </si>
  <si>
    <t>1985/</t>
  </si>
  <si>
    <t>1984/</t>
  </si>
  <si>
    <t>1983/</t>
  </si>
  <si>
    <t>1982/</t>
  </si>
  <si>
    <t>1981/</t>
  </si>
  <si>
    <t>1980/</t>
  </si>
  <si>
    <t>(**)</t>
  </si>
  <si>
    <t>billion yen</t>
  </si>
  <si>
    <t>(***)</t>
  </si>
  <si>
    <t>実数</t>
  </si>
  <si>
    <t>Fiscal year , Calendar year</t>
  </si>
  <si>
    <t>Seasonally adjusted series</t>
  </si>
  <si>
    <t>Original series</t>
  </si>
  <si>
    <t>年度 、 暦年</t>
  </si>
  <si>
    <t>四半期・季節調整系列</t>
  </si>
  <si>
    <t>四半期・原系列</t>
  </si>
  <si>
    <t>Chained (2005) yen</t>
  </si>
  <si>
    <t>AT CURRENT PRICES</t>
  </si>
  <si>
    <t>実　　　　　質(2005暦年連鎖価格)</t>
  </si>
  <si>
    <t>名　　　　　目</t>
  </si>
  <si>
    <t>(単位:10億円、%)</t>
  </si>
  <si>
    <t>Compensation of Employees</t>
  </si>
  <si>
    <t>Ⅲ．雇用者報酬</t>
  </si>
  <si>
    <t>雇用者数</t>
  </si>
  <si>
    <t>一人当たり</t>
  </si>
  <si>
    <t>対前年同月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</si>
</sst>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0.0;&quot;▲ &quot;0.0"/>
    <numFmt numFmtId="178" formatCode="#,##0.0"/>
    <numFmt numFmtId="179" formatCode="#,##0.0_);[Red]\(#,##0.0\)"/>
    <numFmt numFmtId="180" formatCode="#,##0.0;[Red]\-#,##0.0"/>
    <numFmt numFmtId="181" formatCode="0_);\(0\)"/>
    <numFmt numFmtId="182" formatCode="0.0"/>
  </numFmts>
  <fonts count="51"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3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6"/>
      <color indexed="8"/>
      <name val="ＭＳ ゴシック"/>
      <family val="3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1"/>
      <color theme="1"/>
      <name val="Calibri"/>
      <family val="3"/>
    </font>
    <font>
      <sz val="10"/>
      <color rgb="FF006100"/>
      <name val="Calibri"/>
      <family val="3"/>
    </font>
    <font>
      <sz val="11"/>
      <color theme="1"/>
      <name val="ＭＳ Ｐゴシック"/>
      <family val="3"/>
    </font>
    <font>
      <b/>
      <sz val="20"/>
      <color theme="1"/>
      <name val="ＭＳ Ｐゴシック"/>
      <family val="3"/>
    </font>
    <font>
      <sz val="16"/>
      <color theme="1"/>
      <name val="ＭＳ Ｐゴシック"/>
      <family val="3"/>
    </font>
    <font>
      <sz val="13"/>
      <color theme="1"/>
      <name val="ＭＳ Ｐゴシック"/>
      <family val="3"/>
    </font>
    <font>
      <sz val="13"/>
      <color theme="1"/>
      <name val="Calibri"/>
      <family val="3"/>
    </font>
    <font>
      <sz val="12"/>
      <color theme="1"/>
      <name val="ＭＳ Ｐゴシック"/>
      <family val="3"/>
    </font>
    <font>
      <b/>
      <sz val="2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181" fontId="46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58" fontId="47" fillId="0" borderId="0" xfId="0" applyNumberFormat="1" applyFont="1" applyFill="1" applyAlignment="1">
      <alignment horizontal="right" vertical="center"/>
    </xf>
    <xf numFmtId="58" fontId="47" fillId="0" borderId="0" xfId="0" applyNumberFormat="1" applyFont="1" applyFill="1" applyAlignment="1">
      <alignment vertical="center"/>
    </xf>
    <xf numFmtId="0" fontId="47" fillId="0" borderId="0" xfId="0" applyFont="1" applyFill="1" applyAlignment="1">
      <alignment horizontal="right" vertical="center"/>
    </xf>
    <xf numFmtId="0" fontId="47" fillId="0" borderId="0" xfId="0" applyFont="1" applyFill="1" applyAlignment="1">
      <alignment vertical="center"/>
    </xf>
    <xf numFmtId="181" fontId="47" fillId="0" borderId="0" xfId="0" applyNumberFormat="1" applyFont="1" applyFill="1" applyAlignment="1">
      <alignment horizontal="right" vertical="center"/>
    </xf>
    <xf numFmtId="181" fontId="47" fillId="0" borderId="0" xfId="0" applyNumberFormat="1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right" vertical="center"/>
    </xf>
    <xf numFmtId="0" fontId="44" fillId="0" borderId="17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11" xfId="0" applyFont="1" applyFill="1" applyBorder="1" applyAlignment="1">
      <alignment horizontal="right" vertical="center"/>
    </xf>
    <xf numFmtId="180" fontId="47" fillId="0" borderId="0" xfId="50" applyNumberFormat="1" applyFont="1" applyFill="1" applyBorder="1" applyAlignment="1">
      <alignment horizontal="right" vertical="center"/>
    </xf>
    <xf numFmtId="179" fontId="47" fillId="0" borderId="0" xfId="48" applyNumberFormat="1" applyFont="1" applyFill="1" applyBorder="1" applyAlignment="1">
      <alignment horizontal="right" vertical="center"/>
    </xf>
    <xf numFmtId="0" fontId="47" fillId="0" borderId="12" xfId="0" applyFont="1" applyFill="1" applyBorder="1" applyAlignment="1">
      <alignment horizontal="right"/>
    </xf>
    <xf numFmtId="0" fontId="47" fillId="0" borderId="16" xfId="0" applyFont="1" applyFill="1" applyBorder="1" applyAlignment="1">
      <alignment horizontal="right" vertical="center"/>
    </xf>
    <xf numFmtId="0" fontId="47" fillId="0" borderId="17" xfId="0" applyFont="1" applyFill="1" applyBorder="1" applyAlignment="1">
      <alignment horizontal="right" vertical="center"/>
    </xf>
    <xf numFmtId="180" fontId="47" fillId="0" borderId="0" xfId="48" applyNumberFormat="1" applyFont="1" applyFill="1" applyBorder="1" applyAlignment="1">
      <alignment horizontal="right" vertical="center"/>
    </xf>
    <xf numFmtId="180" fontId="47" fillId="0" borderId="0" xfId="48" applyNumberFormat="1" applyFont="1" applyFill="1" applyBorder="1" applyAlignment="1">
      <alignment vertical="center"/>
    </xf>
    <xf numFmtId="178" fontId="47" fillId="0" borderId="0" xfId="0" applyNumberFormat="1" applyFont="1" applyFill="1" applyBorder="1" applyAlignment="1">
      <alignment horizontal="center" vertical="center"/>
    </xf>
    <xf numFmtId="178" fontId="48" fillId="0" borderId="0" xfId="0" applyNumberFormat="1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right" vertical="center"/>
    </xf>
    <xf numFmtId="0" fontId="47" fillId="0" borderId="19" xfId="0" applyFont="1" applyFill="1" applyBorder="1" applyAlignment="1">
      <alignment horizontal="right" vertical="center"/>
    </xf>
    <xf numFmtId="0" fontId="47" fillId="0" borderId="20" xfId="0" applyFont="1" applyFill="1" applyBorder="1" applyAlignment="1">
      <alignment horizontal="right" vertical="center"/>
    </xf>
    <xf numFmtId="180" fontId="47" fillId="0" borderId="20" xfId="50" applyNumberFormat="1" applyFont="1" applyFill="1" applyBorder="1" applyAlignment="1">
      <alignment horizontal="right" vertical="center"/>
    </xf>
    <xf numFmtId="178" fontId="47" fillId="0" borderId="20" xfId="0" applyNumberFormat="1" applyFont="1" applyFill="1" applyBorder="1" applyAlignment="1">
      <alignment horizontal="center" vertical="center"/>
    </xf>
    <xf numFmtId="179" fontId="47" fillId="0" borderId="20" xfId="48" applyNumberFormat="1" applyFont="1" applyFill="1" applyBorder="1" applyAlignment="1">
      <alignment horizontal="right" vertical="center"/>
    </xf>
    <xf numFmtId="179" fontId="47" fillId="0" borderId="17" xfId="0" applyNumberFormat="1" applyFont="1" applyFill="1" applyBorder="1" applyAlignment="1">
      <alignment vertical="center"/>
    </xf>
    <xf numFmtId="0" fontId="47" fillId="0" borderId="16" xfId="0" applyFont="1" applyFill="1" applyBorder="1" applyAlignment="1">
      <alignment vertical="center"/>
    </xf>
    <xf numFmtId="176" fontId="47" fillId="0" borderId="0" xfId="0" applyNumberFormat="1" applyFont="1" applyFill="1" applyBorder="1" applyAlignment="1">
      <alignment horizontal="right" vertical="center"/>
    </xf>
    <xf numFmtId="179" fontId="47" fillId="0" borderId="0" xfId="48" applyNumberFormat="1" applyFont="1" applyFill="1" applyBorder="1" applyAlignment="1">
      <alignment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76" fontId="47" fillId="0" borderId="17" xfId="0" applyNumberFormat="1" applyFont="1" applyFill="1" applyBorder="1" applyAlignment="1">
      <alignment horizontal="right" vertical="center"/>
    </xf>
    <xf numFmtId="177" fontId="47" fillId="0" borderId="0" xfId="0" applyNumberFormat="1" applyFont="1" applyFill="1" applyBorder="1" applyAlignment="1">
      <alignment horizontal="right" vertical="center"/>
    </xf>
    <xf numFmtId="176" fontId="47" fillId="0" borderId="0" xfId="0" applyNumberFormat="1" applyFont="1" applyFill="1" applyBorder="1" applyAlignment="1">
      <alignment horizontal="left" vertical="center"/>
    </xf>
    <xf numFmtId="176" fontId="47" fillId="0" borderId="0" xfId="0" applyNumberFormat="1" applyFont="1" applyFill="1" applyBorder="1" applyAlignment="1">
      <alignment vertical="center"/>
    </xf>
    <xf numFmtId="177" fontId="47" fillId="0" borderId="0" xfId="0" applyNumberFormat="1" applyFont="1" applyFill="1" applyBorder="1" applyAlignment="1">
      <alignment vertical="center"/>
    </xf>
    <xf numFmtId="177" fontId="47" fillId="0" borderId="20" xfId="0" applyNumberFormat="1" applyFont="1" applyFill="1" applyBorder="1" applyAlignment="1">
      <alignment horizontal="right" vertical="center"/>
    </xf>
    <xf numFmtId="176" fontId="47" fillId="0" borderId="20" xfId="0" applyNumberFormat="1" applyFont="1" applyFill="1" applyBorder="1" applyAlignment="1">
      <alignment horizontal="left" vertical="center"/>
    </xf>
    <xf numFmtId="176" fontId="47" fillId="0" borderId="20" xfId="0" applyNumberFormat="1" applyFont="1" applyFill="1" applyBorder="1" applyAlignment="1">
      <alignment vertical="center"/>
    </xf>
    <xf numFmtId="0" fontId="47" fillId="0" borderId="21" xfId="0" applyFont="1" applyFill="1" applyBorder="1" applyAlignment="1">
      <alignment horizontal="right" vertical="center"/>
    </xf>
    <xf numFmtId="0" fontId="47" fillId="0" borderId="22" xfId="0" applyFont="1" applyFill="1" applyBorder="1" applyAlignment="1">
      <alignment horizontal="right" vertical="center"/>
    </xf>
    <xf numFmtId="177" fontId="47" fillId="0" borderId="22" xfId="0" applyNumberFormat="1" applyFont="1" applyFill="1" applyBorder="1" applyAlignment="1">
      <alignment vertical="center"/>
    </xf>
    <xf numFmtId="177" fontId="47" fillId="0" borderId="22" xfId="0" applyNumberFormat="1" applyFont="1" applyFill="1" applyBorder="1" applyAlignment="1">
      <alignment horizontal="right" vertical="center"/>
    </xf>
    <xf numFmtId="177" fontId="47" fillId="0" borderId="22" xfId="0" applyNumberFormat="1" applyFont="1" applyFill="1" applyBorder="1" applyAlignment="1">
      <alignment horizontal="left" vertical="center"/>
    </xf>
    <xf numFmtId="177" fontId="48" fillId="0" borderId="22" xfId="0" applyNumberFormat="1" applyFont="1" applyFill="1" applyBorder="1" applyAlignment="1">
      <alignment vertical="center"/>
    </xf>
    <xf numFmtId="176" fontId="47" fillId="0" borderId="22" xfId="0" applyNumberFormat="1" applyFont="1" applyFill="1" applyBorder="1" applyAlignment="1">
      <alignment horizontal="left" vertical="center"/>
    </xf>
    <xf numFmtId="176" fontId="47" fillId="0" borderId="22" xfId="0" applyNumberFormat="1" applyFont="1" applyFill="1" applyBorder="1" applyAlignment="1">
      <alignment vertical="center"/>
    </xf>
    <xf numFmtId="177" fontId="47" fillId="0" borderId="17" xfId="0" applyNumberFormat="1" applyFont="1" applyFill="1" applyBorder="1" applyAlignment="1">
      <alignment vertical="center"/>
    </xf>
    <xf numFmtId="177" fontId="47" fillId="0" borderId="0" xfId="0" applyNumberFormat="1" applyFont="1" applyFill="1" applyBorder="1" applyAlignment="1">
      <alignment horizontal="left" vertical="center"/>
    </xf>
    <xf numFmtId="177" fontId="48" fillId="0" borderId="0" xfId="0" applyNumberFormat="1" applyFont="1" applyFill="1" applyBorder="1" applyAlignment="1">
      <alignment vertical="center"/>
    </xf>
    <xf numFmtId="0" fontId="47" fillId="0" borderId="13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right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/>
    </xf>
    <xf numFmtId="178" fontId="48" fillId="0" borderId="20" xfId="0" applyNumberFormat="1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vertical="center"/>
    </xf>
    <xf numFmtId="176" fontId="47" fillId="0" borderId="22" xfId="0" applyNumberFormat="1" applyFont="1" applyFill="1" applyBorder="1" applyAlignment="1">
      <alignment horizontal="right" vertical="center"/>
    </xf>
    <xf numFmtId="180" fontId="47" fillId="0" borderId="20" xfId="48" applyNumberFormat="1" applyFont="1" applyFill="1" applyBorder="1" applyAlignment="1">
      <alignment horizontal="right" vertical="center"/>
    </xf>
    <xf numFmtId="178" fontId="48" fillId="0" borderId="23" xfId="0" applyNumberFormat="1" applyFont="1" applyFill="1" applyBorder="1" applyAlignment="1">
      <alignment horizontal="center" vertical="center"/>
    </xf>
    <xf numFmtId="177" fontId="47" fillId="0" borderId="20" xfId="0" applyNumberFormat="1" applyFont="1" applyFill="1" applyBorder="1" applyAlignment="1">
      <alignment vertical="center"/>
    </xf>
    <xf numFmtId="177" fontId="47" fillId="0" borderId="20" xfId="0" applyNumberFormat="1" applyFont="1" applyFill="1" applyBorder="1" applyAlignment="1">
      <alignment horizontal="left" vertical="center"/>
    </xf>
    <xf numFmtId="177" fontId="48" fillId="0" borderId="20" xfId="0" applyNumberFormat="1" applyFont="1" applyFill="1" applyBorder="1" applyAlignment="1">
      <alignment vertical="center"/>
    </xf>
    <xf numFmtId="176" fontId="47" fillId="0" borderId="20" xfId="0" applyNumberFormat="1" applyFont="1" applyFill="1" applyBorder="1" applyAlignment="1">
      <alignment horizontal="right" vertical="center"/>
    </xf>
    <xf numFmtId="179" fontId="47" fillId="0" borderId="17" xfId="50" applyNumberFormat="1" applyFont="1" applyFill="1" applyBorder="1" applyAlignment="1">
      <alignment vertical="center"/>
    </xf>
    <xf numFmtId="179" fontId="47" fillId="0" borderId="19" xfId="50" applyNumberFormat="1" applyFont="1" applyFill="1" applyBorder="1" applyAlignment="1">
      <alignment vertical="center"/>
    </xf>
    <xf numFmtId="179" fontId="47" fillId="0" borderId="19" xfId="0" applyNumberFormat="1" applyFont="1" applyFill="1" applyBorder="1" applyAlignment="1">
      <alignment vertical="center"/>
    </xf>
    <xf numFmtId="176" fontId="47" fillId="0" borderId="17" xfId="0" applyNumberFormat="1" applyFont="1" applyFill="1" applyBorder="1" applyAlignment="1">
      <alignment vertical="center"/>
    </xf>
    <xf numFmtId="176" fontId="47" fillId="0" borderId="19" xfId="0" applyNumberFormat="1" applyFont="1" applyFill="1" applyBorder="1" applyAlignment="1">
      <alignment vertical="center"/>
    </xf>
    <xf numFmtId="177" fontId="47" fillId="0" borderId="19" xfId="0" applyNumberFormat="1" applyFont="1" applyFill="1" applyBorder="1" applyAlignment="1">
      <alignment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2" fillId="0" borderId="0" xfId="61">
      <alignment vertical="center"/>
      <protection/>
    </xf>
    <xf numFmtId="182" fontId="42" fillId="0" borderId="0" xfId="61" applyNumberFormat="1">
      <alignment vertical="center"/>
      <protection/>
    </xf>
    <xf numFmtId="180" fontId="47" fillId="0" borderId="20" xfId="48" applyNumberFormat="1" applyFont="1" applyFill="1" applyBorder="1" applyAlignment="1">
      <alignment vertical="center"/>
    </xf>
    <xf numFmtId="180" fontId="48" fillId="0" borderId="0" xfId="48" applyNumberFormat="1" applyFont="1" applyFill="1" applyBorder="1" applyAlignment="1">
      <alignment horizontal="center" vertical="center"/>
    </xf>
    <xf numFmtId="180" fontId="47" fillId="0" borderId="23" xfId="48" applyNumberFormat="1" applyFont="1" applyFill="1" applyBorder="1" applyAlignment="1">
      <alignment vertical="center"/>
    </xf>
    <xf numFmtId="180" fontId="48" fillId="0" borderId="23" xfId="48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Z102"/>
  <sheetViews>
    <sheetView tabSelected="1" view="pageBreakPreview" zoomScale="70" zoomScaleNormal="65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K7" sqref="K7:N7"/>
    </sheetView>
  </sheetViews>
  <sheetFormatPr defaultColWidth="8.875" defaultRowHeight="13.5"/>
  <cols>
    <col min="1" max="1" width="6.375" style="3" customWidth="1"/>
    <col min="2" max="2" width="9.375" style="3" customWidth="1"/>
    <col min="3" max="3" width="3.125" style="3" customWidth="1"/>
    <col min="4" max="4" width="10.125" style="3" customWidth="1"/>
    <col min="5" max="5" width="3.125" style="3" customWidth="1"/>
    <col min="6" max="6" width="10.75390625" style="3" customWidth="1"/>
    <col min="7" max="7" width="3.125" style="66" customWidth="1"/>
    <col min="8" max="8" width="10.125" style="3" customWidth="1"/>
    <col min="9" max="9" width="3.125" style="66" customWidth="1"/>
    <col min="10" max="10" width="10.125" style="3" customWidth="1"/>
    <col min="11" max="11" width="3.125" style="3" customWidth="1"/>
    <col min="12" max="12" width="10.125" style="3" customWidth="1"/>
    <col min="13" max="13" width="3.125" style="3" customWidth="1"/>
    <col min="14" max="14" width="10.125" style="3" customWidth="1"/>
    <col min="15" max="15" width="3.125" style="66" customWidth="1"/>
    <col min="16" max="16" width="10.25390625" style="3" customWidth="1"/>
    <col min="17" max="17" width="3.125" style="66" customWidth="1"/>
    <col min="18" max="18" width="10.125" style="3" customWidth="1"/>
    <col min="19" max="19" width="3.125" style="3" hidden="1" customWidth="1"/>
    <col min="20" max="20" width="11.375" style="3" hidden="1" customWidth="1"/>
    <col min="21" max="21" width="3.125" style="3" customWidth="1"/>
    <col min="22" max="22" width="10.875" style="3" customWidth="1"/>
    <col min="23" max="23" width="3.125" style="3" customWidth="1"/>
    <col min="24" max="24" width="11.375" style="3" customWidth="1"/>
    <col min="25" max="25" width="13.375" style="1" customWidth="1"/>
    <col min="26" max="26" width="6.25390625" style="3" customWidth="1"/>
    <col min="27" max="16384" width="8.875" style="3" customWidth="1"/>
  </cols>
  <sheetData>
    <row r="3" spans="1:26" ht="30.75" customHeight="1">
      <c r="A3" s="112" t="s">
        <v>48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Z3" s="2"/>
    </row>
    <row r="4" spans="1:17" s="9" customFormat="1" ht="24.75" customHeight="1">
      <c r="A4" s="4">
        <v>-1</v>
      </c>
      <c r="B4" s="5" t="s">
        <v>37</v>
      </c>
      <c r="C4" s="5"/>
      <c r="D4" s="5"/>
      <c r="E4" s="5"/>
      <c r="F4" s="5"/>
      <c r="G4" s="6"/>
      <c r="H4" s="7"/>
      <c r="I4" s="8"/>
      <c r="O4" s="8"/>
      <c r="Q4" s="8"/>
    </row>
    <row r="5" spans="7:24" s="9" customFormat="1" ht="24.75" customHeight="1">
      <c r="G5" s="10"/>
      <c r="H5" s="11"/>
      <c r="O5" s="8"/>
      <c r="Q5" s="8"/>
      <c r="R5" s="12"/>
      <c r="S5" s="12"/>
      <c r="T5" s="12"/>
      <c r="U5" s="12"/>
      <c r="V5" s="12"/>
      <c r="W5" s="12"/>
      <c r="X5" s="12"/>
    </row>
    <row r="6" spans="1:25" s="9" customFormat="1" ht="30" customHeight="1">
      <c r="A6" s="100" t="s">
        <v>36</v>
      </c>
      <c r="B6" s="101"/>
      <c r="C6" s="13" t="s">
        <v>35</v>
      </c>
      <c r="D6" s="14"/>
      <c r="E6" s="14"/>
      <c r="F6" s="15"/>
      <c r="G6" s="13" t="s">
        <v>35</v>
      </c>
      <c r="H6" s="14"/>
      <c r="I6" s="14"/>
      <c r="J6" s="14"/>
      <c r="K6" s="91"/>
      <c r="L6" s="91"/>
      <c r="M6" s="91"/>
      <c r="N6" s="92"/>
      <c r="O6" s="100" t="s">
        <v>34</v>
      </c>
      <c r="P6" s="106"/>
      <c r="Q6" s="106"/>
      <c r="R6" s="101"/>
      <c r="S6" s="100" t="s">
        <v>33</v>
      </c>
      <c r="T6" s="106"/>
      <c r="U6" s="100" t="s">
        <v>27</v>
      </c>
      <c r="V6" s="101"/>
      <c r="W6" s="100" t="s">
        <v>32</v>
      </c>
      <c r="X6" s="101"/>
      <c r="Y6" s="16" t="s">
        <v>31</v>
      </c>
    </row>
    <row r="7" spans="1:25" s="9" customFormat="1" ht="30" customHeight="1">
      <c r="A7" s="102"/>
      <c r="B7" s="103"/>
      <c r="C7" s="102" t="s">
        <v>30</v>
      </c>
      <c r="D7" s="107"/>
      <c r="E7" s="107"/>
      <c r="F7" s="103"/>
      <c r="G7" s="102" t="s">
        <v>28</v>
      </c>
      <c r="H7" s="107"/>
      <c r="I7" s="107"/>
      <c r="J7" s="103"/>
      <c r="K7" s="108" t="s">
        <v>29</v>
      </c>
      <c r="L7" s="109"/>
      <c r="M7" s="109"/>
      <c r="N7" s="110"/>
      <c r="O7" s="102" t="s">
        <v>28</v>
      </c>
      <c r="P7" s="107"/>
      <c r="Q7" s="107"/>
      <c r="R7" s="103"/>
      <c r="S7" s="102" t="s">
        <v>22</v>
      </c>
      <c r="T7" s="107"/>
      <c r="U7" s="102" t="s">
        <v>22</v>
      </c>
      <c r="V7" s="103"/>
      <c r="W7" s="102" t="s">
        <v>27</v>
      </c>
      <c r="X7" s="103"/>
      <c r="Y7" s="17" t="s">
        <v>43</v>
      </c>
    </row>
    <row r="8" spans="1:25" s="9" customFormat="1" ht="30" customHeight="1">
      <c r="A8" s="102"/>
      <c r="B8" s="103"/>
      <c r="C8" s="102" t="s">
        <v>24</v>
      </c>
      <c r="D8" s="107"/>
      <c r="E8" s="107"/>
      <c r="F8" s="103"/>
      <c r="G8" s="102" t="s">
        <v>24</v>
      </c>
      <c r="H8" s="107"/>
      <c r="I8" s="107"/>
      <c r="J8" s="103"/>
      <c r="K8" s="100" t="s">
        <v>26</v>
      </c>
      <c r="L8" s="106"/>
      <c r="M8" s="113" t="s">
        <v>25</v>
      </c>
      <c r="N8" s="114"/>
      <c r="O8" s="102" t="s">
        <v>24</v>
      </c>
      <c r="P8" s="107"/>
      <c r="Q8" s="107"/>
      <c r="R8" s="103"/>
      <c r="S8" s="102" t="s">
        <v>23</v>
      </c>
      <c r="T8" s="107"/>
      <c r="U8" s="85"/>
      <c r="V8" s="86"/>
      <c r="W8" s="102" t="s">
        <v>22</v>
      </c>
      <c r="X8" s="103"/>
      <c r="Y8" s="17" t="s">
        <v>21</v>
      </c>
    </row>
    <row r="9" spans="1:25" s="9" customFormat="1" ht="30" customHeight="1">
      <c r="A9" s="104"/>
      <c r="B9" s="105"/>
      <c r="C9" s="104"/>
      <c r="D9" s="111"/>
      <c r="E9" s="111"/>
      <c r="F9" s="105"/>
      <c r="G9" s="104"/>
      <c r="H9" s="111"/>
      <c r="I9" s="111"/>
      <c r="J9" s="105"/>
      <c r="K9" s="93"/>
      <c r="L9" s="93"/>
      <c r="M9" s="115"/>
      <c r="N9" s="116"/>
      <c r="O9" s="104"/>
      <c r="P9" s="111"/>
      <c r="Q9" s="111"/>
      <c r="R9" s="105"/>
      <c r="S9" s="104" t="s">
        <v>20</v>
      </c>
      <c r="T9" s="111"/>
      <c r="U9" s="87"/>
      <c r="V9" s="88"/>
      <c r="W9" s="87"/>
      <c r="X9" s="88" t="s">
        <v>47</v>
      </c>
      <c r="Y9" s="18" t="s">
        <v>38</v>
      </c>
    </row>
    <row r="10" spans="1:25" ht="30" customHeight="1">
      <c r="A10" s="19"/>
      <c r="B10" s="20"/>
      <c r="C10" s="21"/>
      <c r="D10" s="21" t="s">
        <v>44</v>
      </c>
      <c r="E10" s="21"/>
      <c r="F10" s="9"/>
      <c r="G10" s="22"/>
      <c r="H10" s="21" t="s">
        <v>44</v>
      </c>
      <c r="I10" s="23"/>
      <c r="J10" s="9"/>
      <c r="K10" s="21"/>
      <c r="L10" s="21" t="s">
        <v>44</v>
      </c>
      <c r="M10" s="21"/>
      <c r="N10" s="21" t="s">
        <v>44</v>
      </c>
      <c r="O10" s="24"/>
      <c r="P10" s="22" t="s">
        <v>44</v>
      </c>
      <c r="Q10" s="24"/>
      <c r="S10" s="22"/>
      <c r="T10" s="22" t="s">
        <v>19</v>
      </c>
      <c r="U10" s="21"/>
      <c r="V10" s="22" t="s">
        <v>44</v>
      </c>
      <c r="W10" s="21"/>
      <c r="X10" s="21" t="s">
        <v>18</v>
      </c>
      <c r="Y10" s="25"/>
    </row>
    <row r="11" spans="1:25" s="9" customFormat="1" ht="30" customHeight="1">
      <c r="A11" s="26" t="s">
        <v>11</v>
      </c>
      <c r="B11" s="27" t="s">
        <v>17</v>
      </c>
      <c r="C11" s="21"/>
      <c r="D11" s="28">
        <v>501209.3</v>
      </c>
      <c r="E11" s="21"/>
      <c r="F11" s="21"/>
      <c r="G11" s="21"/>
      <c r="H11" s="29">
        <v>518230.9</v>
      </c>
      <c r="I11" s="23"/>
      <c r="J11" s="21"/>
      <c r="K11" s="21"/>
      <c r="L11" s="28">
        <v>500504.1</v>
      </c>
      <c r="M11" s="21"/>
      <c r="N11" s="28">
        <v>17610.5</v>
      </c>
      <c r="O11" s="24"/>
      <c r="P11" s="29">
        <v>518292.6</v>
      </c>
      <c r="Q11" s="24"/>
      <c r="R11" s="21"/>
      <c r="S11" s="21"/>
      <c r="T11" s="21" t="s">
        <v>49</v>
      </c>
      <c r="U11" s="21"/>
      <c r="V11" s="28">
        <v>255722.8</v>
      </c>
      <c r="W11" s="21"/>
      <c r="X11" s="28">
        <v>4610.9</v>
      </c>
      <c r="Y11" s="78">
        <v>105.4</v>
      </c>
    </row>
    <row r="12" spans="1:25" s="9" customFormat="1" ht="30" customHeight="1">
      <c r="A12" s="26"/>
      <c r="B12" s="27" t="s">
        <v>9</v>
      </c>
      <c r="C12" s="21"/>
      <c r="D12" s="28">
        <v>471138.7</v>
      </c>
      <c r="E12" s="21"/>
      <c r="F12" s="21"/>
      <c r="G12" s="21"/>
      <c r="H12" s="29">
        <v>489588.4</v>
      </c>
      <c r="I12" s="23"/>
      <c r="J12" s="21"/>
      <c r="K12" s="21"/>
      <c r="L12" s="28">
        <v>480471.5</v>
      </c>
      <c r="M12" s="21"/>
      <c r="N12" s="28">
        <v>7428</v>
      </c>
      <c r="O12" s="24"/>
      <c r="P12" s="29">
        <v>497366.7</v>
      </c>
      <c r="Q12" s="24"/>
      <c r="R12" s="21"/>
      <c r="S12" s="21"/>
      <c r="T12" s="21" t="s">
        <v>49</v>
      </c>
      <c r="U12" s="21"/>
      <c r="V12" s="28">
        <v>243309.5</v>
      </c>
      <c r="W12" s="21"/>
      <c r="X12" s="28">
        <v>4432.7</v>
      </c>
      <c r="Y12" s="78">
        <v>90</v>
      </c>
    </row>
    <row r="13" spans="1:25" s="9" customFormat="1" ht="30" customHeight="1">
      <c r="A13" s="26"/>
      <c r="B13" s="27" t="s">
        <v>8</v>
      </c>
      <c r="C13" s="21"/>
      <c r="D13" s="28">
        <v>482384.4</v>
      </c>
      <c r="E13" s="21"/>
      <c r="F13" s="21"/>
      <c r="G13" s="21"/>
      <c r="H13" s="29">
        <v>512364.2</v>
      </c>
      <c r="I13" s="23"/>
      <c r="J13" s="30"/>
      <c r="K13" s="30"/>
      <c r="L13" s="28">
        <v>494573.7</v>
      </c>
      <c r="M13" s="30"/>
      <c r="N13" s="28">
        <v>17060.7</v>
      </c>
      <c r="O13" s="24"/>
      <c r="P13" s="29">
        <v>514857.1</v>
      </c>
      <c r="Q13" s="24"/>
      <c r="R13" s="31"/>
      <c r="S13" s="31"/>
      <c r="T13" s="21" t="s">
        <v>49</v>
      </c>
      <c r="U13" s="21"/>
      <c r="V13" s="28">
        <v>243605.8</v>
      </c>
      <c r="W13" s="21"/>
      <c r="X13" s="28">
        <v>4429.2</v>
      </c>
      <c r="Y13" s="78">
        <v>100</v>
      </c>
    </row>
    <row r="14" spans="1:25" s="9" customFormat="1" ht="30" customHeight="1">
      <c r="A14" s="26"/>
      <c r="B14" s="27" t="s">
        <v>7</v>
      </c>
      <c r="C14" s="21"/>
      <c r="D14" s="28">
        <v>470560.1</v>
      </c>
      <c r="E14" s="21"/>
      <c r="F14" s="21"/>
      <c r="G14" s="21"/>
      <c r="H14" s="29">
        <v>509369</v>
      </c>
      <c r="I14" s="23"/>
      <c r="J14" s="30"/>
      <c r="K14" s="30"/>
      <c r="L14" s="28">
        <v>496057.3</v>
      </c>
      <c r="M14" s="30"/>
      <c r="N14" s="28">
        <v>12898.6</v>
      </c>
      <c r="O14" s="24"/>
      <c r="P14" s="29">
        <v>507448.9</v>
      </c>
      <c r="Q14" s="24"/>
      <c r="R14" s="31"/>
      <c r="S14" s="31"/>
      <c r="T14" s="21" t="s">
        <v>49</v>
      </c>
      <c r="U14" s="21"/>
      <c r="V14" s="28">
        <v>244933.5</v>
      </c>
      <c r="W14" s="21"/>
      <c r="X14" s="28">
        <v>4446.9</v>
      </c>
      <c r="Y14" s="78">
        <v>97.6</v>
      </c>
    </row>
    <row r="15" spans="1:25" s="9" customFormat="1" ht="30" customHeight="1">
      <c r="A15" s="32"/>
      <c r="B15" s="33" t="s">
        <v>42</v>
      </c>
      <c r="C15" s="34"/>
      <c r="D15" s="72">
        <v>475572.7</v>
      </c>
      <c r="E15" s="34"/>
      <c r="F15" s="34"/>
      <c r="G15" s="34"/>
      <c r="H15" s="96">
        <v>519335.3</v>
      </c>
      <c r="I15" s="35"/>
      <c r="J15" s="36"/>
      <c r="K15" s="36"/>
      <c r="L15" s="72">
        <v>510072.7</v>
      </c>
      <c r="M15" s="36"/>
      <c r="N15" s="72">
        <v>9021.9</v>
      </c>
      <c r="O15" s="37"/>
      <c r="P15" s="96">
        <v>516398.1</v>
      </c>
      <c r="Q15" s="37"/>
      <c r="R15" s="69"/>
      <c r="S15" s="69"/>
      <c r="T15" s="34"/>
      <c r="U15" s="34"/>
      <c r="V15" s="72">
        <v>244659.3</v>
      </c>
      <c r="W15" s="34"/>
      <c r="X15" s="72">
        <v>4445.1</v>
      </c>
      <c r="Y15" s="79">
        <v>97.4</v>
      </c>
    </row>
    <row r="16" spans="1:25" s="9" customFormat="1" ht="30" customHeight="1">
      <c r="A16" s="26"/>
      <c r="B16" s="27" t="s">
        <v>54</v>
      </c>
      <c r="C16" s="21"/>
      <c r="D16" s="28">
        <v>489520.1</v>
      </c>
      <c r="E16" s="21"/>
      <c r="F16" s="21"/>
      <c r="G16" s="21"/>
      <c r="H16" s="29">
        <v>505794.7</v>
      </c>
      <c r="I16" s="23"/>
      <c r="J16" s="21"/>
      <c r="K16" s="21"/>
      <c r="L16" s="28">
        <v>493130.7</v>
      </c>
      <c r="M16" s="21"/>
      <c r="N16" s="28">
        <v>12252.8</v>
      </c>
      <c r="O16" s="24"/>
      <c r="P16" s="29">
        <v>507193.9</v>
      </c>
      <c r="Q16" s="24"/>
      <c r="R16" s="21"/>
      <c r="S16" s="21"/>
      <c r="T16" s="21" t="s">
        <v>49</v>
      </c>
      <c r="U16" s="21"/>
      <c r="V16" s="28">
        <v>254279.5</v>
      </c>
      <c r="W16" s="21"/>
      <c r="X16" s="28">
        <v>4606.5</v>
      </c>
      <c r="Y16" s="38">
        <v>98.09166666666664</v>
      </c>
    </row>
    <row r="17" spans="1:25" s="9" customFormat="1" ht="30" customHeight="1">
      <c r="A17" s="26"/>
      <c r="B17" s="27" t="s">
        <v>55</v>
      </c>
      <c r="C17" s="21"/>
      <c r="D17" s="28">
        <v>473933.9</v>
      </c>
      <c r="E17" s="21"/>
      <c r="F17" s="21"/>
      <c r="G17" s="21"/>
      <c r="H17" s="29">
        <v>495491.7</v>
      </c>
      <c r="I17" s="23"/>
      <c r="J17" s="30"/>
      <c r="K17" s="30"/>
      <c r="L17" s="28">
        <v>482195.5</v>
      </c>
      <c r="M17" s="30"/>
      <c r="N17" s="28">
        <v>11718.8</v>
      </c>
      <c r="O17" s="24"/>
      <c r="P17" s="29">
        <v>501761.9</v>
      </c>
      <c r="Q17" s="24"/>
      <c r="R17" s="30"/>
      <c r="S17" s="30"/>
      <c r="T17" s="21" t="s">
        <v>49</v>
      </c>
      <c r="U17" s="21"/>
      <c r="V17" s="28">
        <v>242980.7</v>
      </c>
      <c r="W17" s="21"/>
      <c r="X17" s="28">
        <v>4452.6</v>
      </c>
      <c r="Y17" s="38">
        <v>94.05833333333332</v>
      </c>
    </row>
    <row r="18" spans="1:25" s="9" customFormat="1" ht="30" customHeight="1">
      <c r="A18" s="26"/>
      <c r="B18" s="27" t="s">
        <v>10</v>
      </c>
      <c r="C18" s="21"/>
      <c r="D18" s="28">
        <v>480002.1</v>
      </c>
      <c r="E18" s="21"/>
      <c r="F18" s="21"/>
      <c r="G18" s="21"/>
      <c r="H18" s="29">
        <v>512309.5</v>
      </c>
      <c r="I18" s="23"/>
      <c r="J18" s="30"/>
      <c r="K18" s="30"/>
      <c r="L18" s="28">
        <v>494891.1</v>
      </c>
      <c r="M18" s="30"/>
      <c r="N18" s="28">
        <v>16843.6</v>
      </c>
      <c r="O18" s="24"/>
      <c r="P18" s="29">
        <v>513840.4</v>
      </c>
      <c r="Q18" s="24"/>
      <c r="R18" s="30"/>
      <c r="S18" s="30"/>
      <c r="T18" s="21" t="s">
        <v>49</v>
      </c>
      <c r="U18" s="21"/>
      <c r="V18" s="28">
        <v>243930.3</v>
      </c>
      <c r="W18" s="21"/>
      <c r="X18" s="28">
        <v>4428.7</v>
      </c>
      <c r="Y18" s="38">
        <v>99.54166666666667</v>
      </c>
    </row>
    <row r="19" spans="1:25" s="9" customFormat="1" ht="33" customHeight="1">
      <c r="A19" s="26"/>
      <c r="B19" s="27" t="s">
        <v>41</v>
      </c>
      <c r="C19" s="21"/>
      <c r="D19" s="28">
        <v>473276.1</v>
      </c>
      <c r="E19" s="21"/>
      <c r="F19" s="21"/>
      <c r="G19" s="21"/>
      <c r="H19" s="29">
        <v>513689</v>
      </c>
      <c r="I19" s="23"/>
      <c r="J19" s="30"/>
      <c r="K19" s="30"/>
      <c r="L19" s="28">
        <v>501333.9</v>
      </c>
      <c r="M19" s="30"/>
      <c r="N19" s="28">
        <v>11957.7</v>
      </c>
      <c r="O19" s="24"/>
      <c r="P19" s="29">
        <v>510660.9</v>
      </c>
      <c r="Q19" s="24"/>
      <c r="R19" s="30"/>
      <c r="S19" s="30"/>
      <c r="T19" s="21"/>
      <c r="U19" s="21"/>
      <c r="V19" s="28">
        <v>245315.1</v>
      </c>
      <c r="W19" s="21"/>
      <c r="X19" s="28">
        <v>4459.5</v>
      </c>
      <c r="Y19" s="38">
        <v>98.64166666666667</v>
      </c>
    </row>
    <row r="20" spans="1:25" s="9" customFormat="1" ht="33" customHeight="1">
      <c r="A20" s="32"/>
      <c r="B20" s="33" t="s">
        <v>56</v>
      </c>
      <c r="C20" s="34"/>
      <c r="D20" s="72">
        <v>474604.5</v>
      </c>
      <c r="E20" s="34"/>
      <c r="F20" s="34"/>
      <c r="G20" s="34"/>
      <c r="H20" s="96">
        <v>519673.1</v>
      </c>
      <c r="I20" s="35"/>
      <c r="J20" s="36"/>
      <c r="K20" s="36"/>
      <c r="L20" s="72">
        <v>511105.7</v>
      </c>
      <c r="M20" s="36"/>
      <c r="N20" s="72">
        <v>8267.7</v>
      </c>
      <c r="O20" s="37"/>
      <c r="P20" s="96">
        <v>517131.3</v>
      </c>
      <c r="Q20" s="37"/>
      <c r="R20" s="36"/>
      <c r="S20" s="36"/>
      <c r="T20" s="34"/>
      <c r="U20" s="34"/>
      <c r="V20" s="72">
        <v>244656.1</v>
      </c>
      <c r="W20" s="34"/>
      <c r="X20" s="72">
        <v>4439.4</v>
      </c>
      <c r="Y20" s="80">
        <v>96.56666666666666</v>
      </c>
    </row>
    <row r="21" spans="1:25" s="9" customFormat="1" ht="30" customHeight="1">
      <c r="A21" s="26" t="s">
        <v>42</v>
      </c>
      <c r="B21" s="27" t="s">
        <v>52</v>
      </c>
      <c r="C21" s="21"/>
      <c r="D21" s="28">
        <v>118284.4</v>
      </c>
      <c r="E21" s="21"/>
      <c r="F21" s="28">
        <v>476643.6</v>
      </c>
      <c r="G21" s="12"/>
      <c r="H21" s="29">
        <v>127436.1</v>
      </c>
      <c r="I21" s="40"/>
      <c r="J21" s="97">
        <v>520955.2</v>
      </c>
      <c r="K21" s="31"/>
      <c r="L21" s="28">
        <v>510132.3</v>
      </c>
      <c r="M21" s="31"/>
      <c r="N21" s="28">
        <v>10836.8</v>
      </c>
      <c r="O21" s="41"/>
      <c r="P21" s="29">
        <v>126082.1</v>
      </c>
      <c r="Q21" s="24"/>
      <c r="R21" s="97">
        <v>517252.2</v>
      </c>
      <c r="S21" s="31"/>
      <c r="T21" s="21" t="s">
        <v>49</v>
      </c>
      <c r="U21" s="21"/>
      <c r="V21" s="28">
        <v>63604.6</v>
      </c>
      <c r="W21" s="21"/>
      <c r="X21" s="28">
        <v>1156.4472727272728</v>
      </c>
      <c r="Y21" s="38">
        <v>95.7</v>
      </c>
    </row>
    <row r="22" spans="1:25" s="9" customFormat="1" ht="30" customHeight="1">
      <c r="A22" s="39"/>
      <c r="B22" s="27" t="s">
        <v>6</v>
      </c>
      <c r="C22" s="21"/>
      <c r="D22" s="28">
        <v>115717</v>
      </c>
      <c r="E22" s="21"/>
      <c r="F22" s="28">
        <v>472388.8</v>
      </c>
      <c r="G22" s="12"/>
      <c r="H22" s="29">
        <v>128724.5</v>
      </c>
      <c r="I22" s="40"/>
      <c r="J22" s="97">
        <v>516290.4</v>
      </c>
      <c r="K22" s="31"/>
      <c r="L22" s="28">
        <v>509077.8</v>
      </c>
      <c r="M22" s="31"/>
      <c r="N22" s="28">
        <v>7052</v>
      </c>
      <c r="O22" s="41"/>
      <c r="P22" s="29">
        <v>128765.2</v>
      </c>
      <c r="Q22" s="24"/>
      <c r="R22" s="97">
        <v>514447.2</v>
      </c>
      <c r="S22" s="31"/>
      <c r="T22" s="21" t="s">
        <v>49</v>
      </c>
      <c r="U22" s="21"/>
      <c r="V22" s="28">
        <v>58070.3</v>
      </c>
      <c r="W22" s="21"/>
      <c r="X22" s="28">
        <v>1053.907441016334</v>
      </c>
      <c r="Y22" s="38">
        <v>97.7</v>
      </c>
    </row>
    <row r="23" spans="1:25" s="9" customFormat="1" ht="30" customHeight="1">
      <c r="A23" s="39"/>
      <c r="B23" s="27" t="s">
        <v>50</v>
      </c>
      <c r="C23" s="21"/>
      <c r="D23" s="28">
        <v>123225.8</v>
      </c>
      <c r="E23" s="21"/>
      <c r="F23" s="28">
        <v>473000.7</v>
      </c>
      <c r="G23" s="12"/>
      <c r="H23" s="29">
        <v>132464.5</v>
      </c>
      <c r="I23" s="40"/>
      <c r="J23" s="97">
        <v>517689.6</v>
      </c>
      <c r="K23" s="31"/>
      <c r="L23" s="28">
        <v>510701.9</v>
      </c>
      <c r="M23" s="31"/>
      <c r="N23" s="28">
        <v>6379</v>
      </c>
      <c r="O23" s="41"/>
      <c r="P23" s="29">
        <v>131126.9</v>
      </c>
      <c r="Q23" s="24"/>
      <c r="R23" s="97">
        <v>516266.3</v>
      </c>
      <c r="S23" s="31"/>
      <c r="T23" s="21"/>
      <c r="U23" s="21"/>
      <c r="V23" s="28">
        <v>70192.1</v>
      </c>
      <c r="W23" s="21"/>
      <c r="X23" s="28">
        <v>1268.8376717281274</v>
      </c>
      <c r="Y23" s="38">
        <v>93.4</v>
      </c>
    </row>
    <row r="24" spans="1:25" s="9" customFormat="1" ht="30.75" customHeight="1">
      <c r="A24" s="26" t="s">
        <v>53</v>
      </c>
      <c r="B24" s="27" t="s">
        <v>51</v>
      </c>
      <c r="C24" s="21"/>
      <c r="D24" s="28">
        <v>117377.3</v>
      </c>
      <c r="E24" s="21"/>
      <c r="F24" s="28">
        <v>476060.1</v>
      </c>
      <c r="G24" s="12"/>
      <c r="H24" s="29">
        <v>131048</v>
      </c>
      <c r="I24" s="40"/>
      <c r="J24" s="97">
        <v>522885.9</v>
      </c>
      <c r="K24" s="31"/>
      <c r="L24" s="28">
        <v>513765.1</v>
      </c>
      <c r="M24" s="31"/>
      <c r="N24" s="28">
        <v>8753.9</v>
      </c>
      <c r="O24" s="41"/>
      <c r="P24" s="29">
        <v>131157.2</v>
      </c>
      <c r="Q24" s="24"/>
      <c r="R24" s="97">
        <v>519606.3</v>
      </c>
      <c r="S24" s="73"/>
      <c r="T24" s="21"/>
      <c r="U24" s="21"/>
      <c r="V24" s="28">
        <v>52789.1</v>
      </c>
      <c r="W24" s="21"/>
      <c r="X24" s="28">
        <v>959.6273404835484</v>
      </c>
      <c r="Y24" s="38">
        <v>99.3</v>
      </c>
    </row>
    <row r="25" spans="1:25" s="9" customFormat="1" ht="30.75" customHeight="1">
      <c r="A25" s="26"/>
      <c r="B25" s="27" t="s">
        <v>52</v>
      </c>
      <c r="C25" s="21"/>
      <c r="D25" s="28">
        <v>119119.6</v>
      </c>
      <c r="E25" s="21"/>
      <c r="F25" s="28">
        <v>480444</v>
      </c>
      <c r="G25" s="12"/>
      <c r="H25" s="29">
        <v>128999.5</v>
      </c>
      <c r="I25" s="40"/>
      <c r="J25" s="97">
        <v>527732.7</v>
      </c>
      <c r="K25" s="31"/>
      <c r="L25" s="28">
        <v>517530.5</v>
      </c>
      <c r="M25" s="31"/>
      <c r="N25" s="28">
        <v>10068.9</v>
      </c>
      <c r="O25" s="41"/>
      <c r="P25" s="98">
        <v>128683.5</v>
      </c>
      <c r="Q25" s="24"/>
      <c r="R25" s="99">
        <v>528316.9</v>
      </c>
      <c r="S25" s="31"/>
      <c r="T25" s="21"/>
      <c r="U25" s="21"/>
      <c r="V25" s="28">
        <v>64322.6</v>
      </c>
      <c r="W25" s="21"/>
      <c r="X25" s="28">
        <v>1158.5482708933719</v>
      </c>
      <c r="Y25" s="38">
        <v>94.4</v>
      </c>
    </row>
    <row r="26" spans="1:25" s="9" customFormat="1" ht="30" customHeight="1">
      <c r="A26" s="100" t="s">
        <v>40</v>
      </c>
      <c r="B26" s="101"/>
      <c r="C26" s="100" t="s">
        <v>16</v>
      </c>
      <c r="D26" s="101"/>
      <c r="E26" s="100" t="s">
        <v>15</v>
      </c>
      <c r="F26" s="101"/>
      <c r="G26" s="100" t="s">
        <v>16</v>
      </c>
      <c r="H26" s="101"/>
      <c r="I26" s="100" t="s">
        <v>15</v>
      </c>
      <c r="J26" s="101"/>
      <c r="K26" s="100" t="s">
        <v>15</v>
      </c>
      <c r="L26" s="101"/>
      <c r="M26" s="100" t="s">
        <v>15</v>
      </c>
      <c r="N26" s="101"/>
      <c r="O26" s="100" t="s">
        <v>16</v>
      </c>
      <c r="P26" s="101"/>
      <c r="Q26" s="100" t="s">
        <v>15</v>
      </c>
      <c r="R26" s="101"/>
      <c r="S26" s="113" t="s">
        <v>14</v>
      </c>
      <c r="T26" s="117"/>
      <c r="U26" s="117"/>
      <c r="V26" s="117"/>
      <c r="W26" s="117"/>
      <c r="X26" s="117"/>
      <c r="Y26" s="114"/>
    </row>
    <row r="27" spans="1:25" s="9" customFormat="1" ht="30" customHeight="1">
      <c r="A27" s="104"/>
      <c r="B27" s="105"/>
      <c r="C27" s="104" t="s">
        <v>12</v>
      </c>
      <c r="D27" s="105"/>
      <c r="E27" s="104" t="s">
        <v>13</v>
      </c>
      <c r="F27" s="105"/>
      <c r="G27" s="104" t="s">
        <v>12</v>
      </c>
      <c r="H27" s="105"/>
      <c r="I27" s="104" t="s">
        <v>13</v>
      </c>
      <c r="J27" s="105"/>
      <c r="K27" s="104" t="s">
        <v>13</v>
      </c>
      <c r="L27" s="105"/>
      <c r="M27" s="104" t="s">
        <v>13</v>
      </c>
      <c r="N27" s="105"/>
      <c r="O27" s="104" t="s">
        <v>12</v>
      </c>
      <c r="P27" s="105"/>
      <c r="Q27" s="104" t="s">
        <v>13</v>
      </c>
      <c r="R27" s="105"/>
      <c r="S27" s="104" t="s">
        <v>12</v>
      </c>
      <c r="T27" s="111"/>
      <c r="U27" s="111"/>
      <c r="V27" s="111"/>
      <c r="W27" s="111"/>
      <c r="X27" s="111"/>
      <c r="Y27" s="105"/>
    </row>
    <row r="28" spans="1:25" ht="30" customHeight="1">
      <c r="A28" s="42"/>
      <c r="B28" s="43"/>
      <c r="C28" s="44"/>
      <c r="D28" s="21" t="s">
        <v>57</v>
      </c>
      <c r="E28" s="90"/>
      <c r="F28" s="21" t="s">
        <v>57</v>
      </c>
      <c r="G28" s="90"/>
      <c r="H28" s="21" t="s">
        <v>57</v>
      </c>
      <c r="I28" s="90"/>
      <c r="J28" s="21" t="s">
        <v>57</v>
      </c>
      <c r="K28" s="21"/>
      <c r="L28" s="21" t="s">
        <v>57</v>
      </c>
      <c r="M28" s="21"/>
      <c r="N28" s="21" t="s">
        <v>57</v>
      </c>
      <c r="O28" s="90"/>
      <c r="P28" s="21" t="s">
        <v>57</v>
      </c>
      <c r="Q28" s="90"/>
      <c r="R28" s="22" t="s">
        <v>57</v>
      </c>
      <c r="S28" s="21"/>
      <c r="T28" s="22" t="s">
        <v>57</v>
      </c>
      <c r="U28" s="21"/>
      <c r="V28" s="22" t="s">
        <v>57</v>
      </c>
      <c r="W28" s="21"/>
      <c r="X28" s="22" t="s">
        <v>57</v>
      </c>
      <c r="Y28" s="45" t="s">
        <v>57</v>
      </c>
    </row>
    <row r="29" spans="1:25" s="9" customFormat="1" ht="30" customHeight="1">
      <c r="A29" s="26" t="s">
        <v>11</v>
      </c>
      <c r="B29" s="27" t="s">
        <v>17</v>
      </c>
      <c r="C29" s="21"/>
      <c r="D29" s="46">
        <v>-2.2936586408075925</v>
      </c>
      <c r="E29" s="21"/>
      <c r="F29" s="21"/>
      <c r="G29" s="21"/>
      <c r="H29" s="40">
        <v>-1.0416360344313205</v>
      </c>
      <c r="I29" s="21"/>
      <c r="J29" s="47"/>
      <c r="K29" s="47"/>
      <c r="L29" s="48">
        <v>-1.2</v>
      </c>
      <c r="M29" s="47"/>
      <c r="N29" s="48">
        <v>0.2</v>
      </c>
      <c r="O29" s="21"/>
      <c r="P29" s="46">
        <v>-2.635967346984785</v>
      </c>
      <c r="Q29" s="12"/>
      <c r="R29" s="12"/>
      <c r="S29" s="12"/>
      <c r="T29" s="12"/>
      <c r="U29" s="12"/>
      <c r="V29" s="49">
        <v>0.3417672545377428</v>
      </c>
      <c r="W29" s="12"/>
      <c r="X29" s="49">
        <v>0.2</v>
      </c>
      <c r="Y29" s="81">
        <v>-2.677746999076631</v>
      </c>
    </row>
    <row r="30" spans="1:25" s="9" customFormat="1" ht="30" customHeight="1">
      <c r="A30" s="26"/>
      <c r="B30" s="27" t="s">
        <v>9</v>
      </c>
      <c r="C30" s="21"/>
      <c r="D30" s="46">
        <v>-5.999609344838561</v>
      </c>
      <c r="E30" s="21"/>
      <c r="F30" s="21"/>
      <c r="G30" s="21"/>
      <c r="H30" s="40">
        <v>-5.526976488665568</v>
      </c>
      <c r="I30" s="21"/>
      <c r="J30" s="47"/>
      <c r="K30" s="47"/>
      <c r="L30" s="48">
        <v>-4</v>
      </c>
      <c r="M30" s="47"/>
      <c r="N30" s="48">
        <v>-1.5</v>
      </c>
      <c r="O30" s="21"/>
      <c r="P30" s="46">
        <v>-4.037468410700811</v>
      </c>
      <c r="Q30" s="12"/>
      <c r="R30" s="12"/>
      <c r="S30" s="12"/>
      <c r="T30" s="12"/>
      <c r="U30" s="12"/>
      <c r="V30" s="49">
        <v>-4.854201502564493</v>
      </c>
      <c r="W30" s="12"/>
      <c r="X30" s="49">
        <v>-3.9</v>
      </c>
      <c r="Y30" s="81">
        <v>-14.611005692599624</v>
      </c>
    </row>
    <row r="31" spans="1:25" s="9" customFormat="1" ht="30" customHeight="1">
      <c r="A31" s="26"/>
      <c r="B31" s="27" t="s">
        <v>8</v>
      </c>
      <c r="C31" s="21"/>
      <c r="D31" s="46">
        <v>2.3869191811243695</v>
      </c>
      <c r="E31" s="21"/>
      <c r="F31" s="21"/>
      <c r="G31" s="21"/>
      <c r="H31" s="40">
        <v>4.652030154309216</v>
      </c>
      <c r="I31" s="21"/>
      <c r="J31" s="47"/>
      <c r="K31" s="47"/>
      <c r="L31" s="48">
        <v>2.9</v>
      </c>
      <c r="M31" s="47"/>
      <c r="N31" s="48">
        <v>1.7</v>
      </c>
      <c r="O31" s="21"/>
      <c r="P31" s="46">
        <v>3.516600528342579</v>
      </c>
      <c r="Q31" s="12"/>
      <c r="R31" s="12"/>
      <c r="S31" s="12"/>
      <c r="T31" s="12"/>
      <c r="U31" s="12"/>
      <c r="V31" s="49">
        <v>0.12177905096184816</v>
      </c>
      <c r="W31" s="12"/>
      <c r="X31" s="49">
        <v>-0.1</v>
      </c>
      <c r="Y31" s="81">
        <v>11.11111111111111</v>
      </c>
    </row>
    <row r="32" spans="1:25" s="9" customFormat="1" ht="30" customHeight="1">
      <c r="A32" s="26"/>
      <c r="B32" s="27" t="s">
        <v>7</v>
      </c>
      <c r="C32" s="21"/>
      <c r="D32" s="46">
        <v>-2.4512194009590758</v>
      </c>
      <c r="E32" s="21"/>
      <c r="F32" s="21"/>
      <c r="G32" s="21"/>
      <c r="H32" s="40">
        <v>-0.584584168839271</v>
      </c>
      <c r="I32" s="21"/>
      <c r="J32" s="47"/>
      <c r="K32" s="47"/>
      <c r="L32" s="48">
        <v>0.3</v>
      </c>
      <c r="M32" s="47"/>
      <c r="N32" s="48">
        <v>-0.9</v>
      </c>
      <c r="O32" s="21"/>
      <c r="P32" s="46">
        <v>-1.438884692470964</v>
      </c>
      <c r="Q32" s="12"/>
      <c r="R32" s="12"/>
      <c r="S32" s="12"/>
      <c r="T32" s="12"/>
      <c r="U32" s="12"/>
      <c r="V32" s="49">
        <v>0.5450198640590571</v>
      </c>
      <c r="W32" s="12"/>
      <c r="X32" s="49">
        <v>0.4</v>
      </c>
      <c r="Y32" s="81">
        <v>-2.4000000000000057</v>
      </c>
    </row>
    <row r="33" spans="1:25" s="9" customFormat="1" ht="30" customHeight="1">
      <c r="A33" s="32"/>
      <c r="B33" s="33" t="s">
        <v>42</v>
      </c>
      <c r="C33" s="34"/>
      <c r="D33" s="50">
        <v>1.0652411881075352</v>
      </c>
      <c r="E33" s="34"/>
      <c r="F33" s="34"/>
      <c r="G33" s="34"/>
      <c r="H33" s="77">
        <v>1.9565972801642886</v>
      </c>
      <c r="I33" s="34"/>
      <c r="J33" s="51"/>
      <c r="K33" s="51"/>
      <c r="L33" s="52">
        <v>2.9</v>
      </c>
      <c r="M33" s="51"/>
      <c r="N33" s="52">
        <v>-0.9</v>
      </c>
      <c r="O33" s="34"/>
      <c r="P33" s="50">
        <v>1.763566735488027</v>
      </c>
      <c r="Q33" s="70"/>
      <c r="R33" s="70"/>
      <c r="S33" s="12"/>
      <c r="T33" s="12"/>
      <c r="U33" s="12"/>
      <c r="V33" s="49">
        <v>-0.11194875343716149</v>
      </c>
      <c r="W33" s="12"/>
      <c r="X33" s="49">
        <v>0</v>
      </c>
      <c r="Y33" s="82">
        <v>-0.2049180327868736</v>
      </c>
    </row>
    <row r="34" spans="1:25" s="9" customFormat="1" ht="30" customHeight="1">
      <c r="A34" s="53"/>
      <c r="B34" s="27" t="s">
        <v>45</v>
      </c>
      <c r="C34" s="21"/>
      <c r="D34" s="46">
        <v>-4.5813123887355545</v>
      </c>
      <c r="E34" s="21"/>
      <c r="F34" s="21"/>
      <c r="G34" s="54"/>
      <c r="H34" s="55">
        <v>-3.7443058108561473</v>
      </c>
      <c r="I34" s="56"/>
      <c r="J34" s="57"/>
      <c r="K34" s="57"/>
      <c r="L34" s="55">
        <v>-2.7</v>
      </c>
      <c r="M34" s="57"/>
      <c r="N34" s="55">
        <v>-1.1</v>
      </c>
      <c r="O34" s="56"/>
      <c r="P34" s="58">
        <v>-4.702997457463425</v>
      </c>
      <c r="Q34" s="54"/>
      <c r="R34" s="59"/>
      <c r="S34" s="59"/>
      <c r="T34" s="59"/>
      <c r="U34" s="59"/>
      <c r="V34" s="60">
        <v>-0.5322326192174103</v>
      </c>
      <c r="W34" s="59"/>
      <c r="X34" s="71">
        <v>-0.5</v>
      </c>
      <c r="Y34" s="61">
        <v>-9.95945842576306</v>
      </c>
    </row>
    <row r="35" spans="1:25" s="9" customFormat="1" ht="30" customHeight="1">
      <c r="A35" s="26"/>
      <c r="B35" s="27" t="s">
        <v>55</v>
      </c>
      <c r="C35" s="21"/>
      <c r="D35" s="46">
        <v>-3.1839754894640606</v>
      </c>
      <c r="E35" s="21"/>
      <c r="F35" s="21"/>
      <c r="G35" s="21"/>
      <c r="H35" s="49">
        <v>-2.0369924793597107</v>
      </c>
      <c r="I35" s="46"/>
      <c r="J35" s="62"/>
      <c r="K35" s="62"/>
      <c r="L35" s="49">
        <v>-2.2</v>
      </c>
      <c r="M35" s="62"/>
      <c r="N35" s="49">
        <v>0.2</v>
      </c>
      <c r="O35" s="46"/>
      <c r="P35" s="63">
        <v>-1.0709907985880847</v>
      </c>
      <c r="Q35" s="21"/>
      <c r="R35" s="47"/>
      <c r="S35" s="47"/>
      <c r="T35" s="47"/>
      <c r="U35" s="47"/>
      <c r="V35" s="48">
        <v>-4.443456904705258</v>
      </c>
      <c r="W35" s="47"/>
      <c r="X35" s="40">
        <v>-3.3</v>
      </c>
      <c r="Y35" s="61">
        <v>-4.111800186899998</v>
      </c>
    </row>
    <row r="36" spans="1:25" s="9" customFormat="1" ht="30" customHeight="1">
      <c r="A36" s="26"/>
      <c r="B36" s="27" t="s">
        <v>10</v>
      </c>
      <c r="C36" s="21"/>
      <c r="D36" s="46">
        <v>1.2803895226739286</v>
      </c>
      <c r="E36" s="21"/>
      <c r="F36" s="21"/>
      <c r="G36" s="21"/>
      <c r="H36" s="49">
        <v>3.3941638174766524</v>
      </c>
      <c r="I36" s="46"/>
      <c r="J36" s="62"/>
      <c r="K36" s="62"/>
      <c r="L36" s="49">
        <v>2.6</v>
      </c>
      <c r="M36" s="62"/>
      <c r="N36" s="49">
        <v>0.8</v>
      </c>
      <c r="O36" s="46"/>
      <c r="P36" s="63">
        <v>2.4072174471597094</v>
      </c>
      <c r="Q36" s="21"/>
      <c r="R36" s="47"/>
      <c r="S36" s="47"/>
      <c r="T36" s="47"/>
      <c r="U36" s="47"/>
      <c r="V36" s="48">
        <v>0.3908129328790153</v>
      </c>
      <c r="W36" s="47"/>
      <c r="X36" s="40">
        <v>-0.5</v>
      </c>
      <c r="Y36" s="61">
        <v>5.8297156020200305</v>
      </c>
    </row>
    <row r="37" spans="1:25" s="9" customFormat="1" ht="30" customHeight="1">
      <c r="A37" s="26"/>
      <c r="B37" s="27" t="s">
        <v>41</v>
      </c>
      <c r="C37" s="21"/>
      <c r="D37" s="46">
        <v>-1.4012438695580727</v>
      </c>
      <c r="E37" s="21"/>
      <c r="F37" s="21"/>
      <c r="G37" s="21"/>
      <c r="H37" s="49">
        <v>0.2692708216419817</v>
      </c>
      <c r="I37" s="46"/>
      <c r="J37" s="62"/>
      <c r="K37" s="62"/>
      <c r="L37" s="49">
        <v>1.3</v>
      </c>
      <c r="M37" s="62"/>
      <c r="N37" s="49">
        <v>-1</v>
      </c>
      <c r="O37" s="46"/>
      <c r="P37" s="63">
        <v>-0.6187718988230557</v>
      </c>
      <c r="Q37" s="21"/>
      <c r="R37" s="47"/>
      <c r="S37" s="47"/>
      <c r="T37" s="47"/>
      <c r="U37" s="47"/>
      <c r="V37" s="48">
        <v>0.5677031512690434</v>
      </c>
      <c r="W37" s="47"/>
      <c r="X37" s="40">
        <v>0.7</v>
      </c>
      <c r="Y37" s="61">
        <v>-0.9041439933026396</v>
      </c>
    </row>
    <row r="38" spans="1:25" s="9" customFormat="1" ht="30" customHeight="1">
      <c r="A38" s="32"/>
      <c r="B38" s="33" t="s">
        <v>56</v>
      </c>
      <c r="C38" s="34"/>
      <c r="D38" s="50">
        <v>0.28068182610532233</v>
      </c>
      <c r="E38" s="34"/>
      <c r="F38" s="34"/>
      <c r="G38" s="34"/>
      <c r="H38" s="74">
        <v>1.164926638491366</v>
      </c>
      <c r="I38" s="50"/>
      <c r="J38" s="75"/>
      <c r="K38" s="75"/>
      <c r="L38" s="74">
        <v>2</v>
      </c>
      <c r="M38" s="75"/>
      <c r="N38" s="74">
        <v>-0.8</v>
      </c>
      <c r="O38" s="50"/>
      <c r="P38" s="76">
        <v>1.267063916583382</v>
      </c>
      <c r="Q38" s="34"/>
      <c r="R38" s="51"/>
      <c r="S38" s="51"/>
      <c r="T38" s="51"/>
      <c r="U38" s="51"/>
      <c r="V38" s="52">
        <v>-0.26863409549595474</v>
      </c>
      <c r="W38" s="51"/>
      <c r="X38" s="77">
        <v>-0.4</v>
      </c>
      <c r="Y38" s="83">
        <v>-2.103573540593061</v>
      </c>
    </row>
    <row r="39" spans="1:25" s="9" customFormat="1" ht="30" customHeight="1">
      <c r="A39" s="26" t="s">
        <v>42</v>
      </c>
      <c r="B39" s="27" t="s">
        <v>52</v>
      </c>
      <c r="C39" s="21"/>
      <c r="D39" s="46">
        <v>2.8292643912582776</v>
      </c>
      <c r="E39" s="21"/>
      <c r="F39" s="46">
        <v>-0.8532785628659951</v>
      </c>
      <c r="G39" s="21"/>
      <c r="H39" s="63">
        <v>3.844922126148063</v>
      </c>
      <c r="I39" s="46"/>
      <c r="J39" s="63">
        <v>-0.30410818757376035</v>
      </c>
      <c r="K39" s="63"/>
      <c r="L39" s="63">
        <v>-0.1</v>
      </c>
      <c r="M39" s="63"/>
      <c r="N39" s="63">
        <v>-0.2</v>
      </c>
      <c r="O39" s="46"/>
      <c r="P39" s="63">
        <v>3.3284516479581043</v>
      </c>
      <c r="Q39" s="46"/>
      <c r="R39" s="63">
        <v>-0.15926194797570759</v>
      </c>
      <c r="S39" s="63"/>
      <c r="T39" s="63"/>
      <c r="U39" s="63"/>
      <c r="V39" s="63">
        <v>-0.36108661222429816</v>
      </c>
      <c r="W39" s="63"/>
      <c r="X39" s="63">
        <v>-0.07122795509623359</v>
      </c>
      <c r="Y39" s="81">
        <v>4.021739130434786</v>
      </c>
    </row>
    <row r="40" spans="1:25" s="9" customFormat="1" ht="30" customHeight="1">
      <c r="A40" s="26"/>
      <c r="B40" s="27" t="s">
        <v>6</v>
      </c>
      <c r="C40" s="21"/>
      <c r="D40" s="46">
        <v>-0.45190090010262907</v>
      </c>
      <c r="E40" s="21"/>
      <c r="F40" s="46">
        <v>-0.8926585817998927</v>
      </c>
      <c r="G40" s="21"/>
      <c r="H40" s="63">
        <v>0.3471334401835975</v>
      </c>
      <c r="I40" s="46"/>
      <c r="J40" s="63">
        <v>-0.8954320832194327</v>
      </c>
      <c r="K40" s="63"/>
      <c r="L40" s="63">
        <v>-0.2</v>
      </c>
      <c r="M40" s="63"/>
      <c r="N40" s="63">
        <v>-0.7</v>
      </c>
      <c r="O40" s="46"/>
      <c r="P40" s="63">
        <v>0.6559255695280228</v>
      </c>
      <c r="Q40" s="46"/>
      <c r="R40" s="63">
        <v>-0.5422886553213289</v>
      </c>
      <c r="S40" s="63"/>
      <c r="T40" s="63"/>
      <c r="U40" s="63"/>
      <c r="V40" s="63">
        <v>0.07806979750108667</v>
      </c>
      <c r="W40" s="63"/>
      <c r="X40" s="63">
        <v>-0.4123309074957433</v>
      </c>
      <c r="Y40" s="81">
        <v>-2.9791459781529297</v>
      </c>
    </row>
    <row r="41" spans="1:25" s="9" customFormat="1" ht="30" customHeight="1">
      <c r="A41" s="26"/>
      <c r="B41" s="27" t="s">
        <v>50</v>
      </c>
      <c r="C41" s="21"/>
      <c r="D41" s="46">
        <v>-0.3498347059318121</v>
      </c>
      <c r="E41" s="21"/>
      <c r="F41" s="46">
        <v>0.12953313033669644</v>
      </c>
      <c r="G41" s="21"/>
      <c r="H41" s="63">
        <v>0.3656561998273986</v>
      </c>
      <c r="I41" s="46"/>
      <c r="J41" s="63">
        <v>0.2710102686394862</v>
      </c>
      <c r="K41" s="63"/>
      <c r="L41" s="63">
        <v>0.3</v>
      </c>
      <c r="M41" s="63"/>
      <c r="N41" s="63">
        <v>-0.1</v>
      </c>
      <c r="O41" s="46"/>
      <c r="P41" s="63">
        <v>0.6422590818488771</v>
      </c>
      <c r="Q41" s="46"/>
      <c r="R41" s="63">
        <v>0.3536028575916106</v>
      </c>
      <c r="S41" s="63"/>
      <c r="T41" s="63"/>
      <c r="U41" s="63"/>
      <c r="V41" s="63">
        <v>-0.6659807791097592</v>
      </c>
      <c r="W41" s="63"/>
      <c r="X41" s="63">
        <v>-0.7198495530907252</v>
      </c>
      <c r="Y41" s="81">
        <v>-5.273833671399583</v>
      </c>
    </row>
    <row r="42" spans="1:25" s="9" customFormat="1" ht="30" customHeight="1">
      <c r="A42" s="26" t="s">
        <v>53</v>
      </c>
      <c r="B42" s="27" t="s">
        <v>51</v>
      </c>
      <c r="C42" s="21"/>
      <c r="D42" s="46">
        <v>-0.8180292601148693</v>
      </c>
      <c r="E42" s="21"/>
      <c r="F42" s="46">
        <v>0.6468066537745045</v>
      </c>
      <c r="G42" s="21"/>
      <c r="H42" s="63">
        <v>0.25851101024328216</v>
      </c>
      <c r="I42" s="46"/>
      <c r="J42" s="63">
        <v>1.0037481919667783</v>
      </c>
      <c r="K42" s="63"/>
      <c r="L42" s="63">
        <v>0.6</v>
      </c>
      <c r="M42" s="63"/>
      <c r="N42" s="63">
        <v>0.4</v>
      </c>
      <c r="O42" s="46"/>
      <c r="P42" s="63">
        <v>0.5621664724283875</v>
      </c>
      <c r="Q42" s="46"/>
      <c r="R42" s="63">
        <v>0.6469529388224657</v>
      </c>
      <c r="S42" s="63"/>
      <c r="T42" s="63"/>
      <c r="U42" s="63"/>
      <c r="V42" s="63">
        <v>-0.006250899750725125</v>
      </c>
      <c r="W42" s="63"/>
      <c r="X42" s="63">
        <v>-0.46068531667606294</v>
      </c>
      <c r="Y42" s="81">
        <v>-3.779069767441866</v>
      </c>
    </row>
    <row r="43" spans="1:25" s="9" customFormat="1" ht="30" customHeight="1">
      <c r="A43" s="26"/>
      <c r="B43" s="27" t="s">
        <v>52</v>
      </c>
      <c r="C43" s="21"/>
      <c r="D43" s="46">
        <v>0.7060948020195497</v>
      </c>
      <c r="E43" s="21"/>
      <c r="F43" s="46">
        <v>0.9208711253054105</v>
      </c>
      <c r="G43" s="21"/>
      <c r="H43" s="63">
        <v>1.2268109272019387</v>
      </c>
      <c r="I43" s="46"/>
      <c r="J43" s="63">
        <v>0.9269326252629781</v>
      </c>
      <c r="K43" s="63"/>
      <c r="L43" s="63">
        <v>0.7</v>
      </c>
      <c r="M43" s="63"/>
      <c r="N43" s="63">
        <v>0.2</v>
      </c>
      <c r="O43" s="46"/>
      <c r="P43" s="63">
        <v>2.063258781381336</v>
      </c>
      <c r="Q43" s="46"/>
      <c r="R43" s="63">
        <v>1.6763846011874932</v>
      </c>
      <c r="S43" s="63"/>
      <c r="T43" s="63"/>
      <c r="U43" s="63"/>
      <c r="V43" s="63">
        <v>1.1288491712863475</v>
      </c>
      <c r="W43" s="63"/>
      <c r="X43" s="63">
        <v>0.18167695282329532</v>
      </c>
      <c r="Y43" s="81">
        <v>-1.4</v>
      </c>
    </row>
    <row r="44" spans="1:25" s="9" customFormat="1" ht="30" customHeight="1">
      <c r="A44" s="100" t="s">
        <v>5</v>
      </c>
      <c r="B44" s="101"/>
      <c r="C44" s="89"/>
      <c r="D44" s="106" t="s">
        <v>58</v>
      </c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89"/>
      <c r="V44" s="89"/>
      <c r="W44" s="89"/>
      <c r="X44" s="84"/>
      <c r="Y44" s="64" t="s">
        <v>4</v>
      </c>
    </row>
    <row r="45" spans="1:25" s="9" customFormat="1" ht="30" customHeight="1">
      <c r="A45" s="104" t="s">
        <v>3</v>
      </c>
      <c r="B45" s="105"/>
      <c r="C45" s="93"/>
      <c r="D45" s="111" t="s">
        <v>59</v>
      </c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93"/>
      <c r="V45" s="93"/>
      <c r="W45" s="93"/>
      <c r="X45" s="88"/>
      <c r="Y45" s="65" t="s">
        <v>2</v>
      </c>
    </row>
    <row r="46" spans="1:25" ht="18.75" customHeight="1">
      <c r="A46" s="3" t="s">
        <v>1</v>
      </c>
      <c r="B46" s="3" t="s">
        <v>46</v>
      </c>
      <c r="Y46" s="3"/>
    </row>
    <row r="47" spans="2:25" ht="18.75" customHeight="1">
      <c r="B47" s="3" t="s">
        <v>39</v>
      </c>
      <c r="Y47" s="67"/>
    </row>
    <row r="48" spans="2:25" ht="18.75" customHeight="1">
      <c r="B48" s="3" t="s">
        <v>0</v>
      </c>
      <c r="G48" s="3"/>
      <c r="I48" s="3"/>
      <c r="O48" s="3"/>
      <c r="Q48" s="3"/>
      <c r="Y48" s="44"/>
    </row>
    <row r="49" s="9" customFormat="1" ht="30" customHeight="1">
      <c r="Y49" s="68"/>
    </row>
    <row r="50" s="9" customFormat="1" ht="30" customHeight="1">
      <c r="Y50" s="68"/>
    </row>
    <row r="51" s="9" customFormat="1" ht="30" customHeight="1">
      <c r="Y51" s="68"/>
    </row>
    <row r="52" s="9" customFormat="1" ht="30" customHeight="1">
      <c r="Y52" s="1"/>
    </row>
    <row r="53" s="9" customFormat="1" ht="30" customHeight="1">
      <c r="Y53" s="1"/>
    </row>
    <row r="54" s="9" customFormat="1" ht="30" customHeight="1">
      <c r="Y54" s="1"/>
    </row>
    <row r="55" spans="1:25" s="9" customFormat="1" ht="24.75" customHeight="1">
      <c r="A55" s="3"/>
      <c r="B55" s="3"/>
      <c r="C55" s="3"/>
      <c r="D55" s="3"/>
      <c r="E55" s="3"/>
      <c r="F55" s="3"/>
      <c r="G55" s="66"/>
      <c r="H55" s="3"/>
      <c r="I55" s="66"/>
      <c r="J55" s="3"/>
      <c r="K55" s="3"/>
      <c r="L55" s="3"/>
      <c r="M55" s="3"/>
      <c r="N55" s="3"/>
      <c r="O55" s="66"/>
      <c r="P55" s="3"/>
      <c r="Q55" s="66"/>
      <c r="R55" s="3"/>
      <c r="S55" s="3"/>
      <c r="T55" s="3"/>
      <c r="U55" s="3"/>
      <c r="V55" s="3"/>
      <c r="W55" s="3"/>
      <c r="X55" s="3"/>
      <c r="Y55" s="1"/>
    </row>
    <row r="56" spans="1:25" s="9" customFormat="1" ht="24.75" customHeight="1">
      <c r="A56" s="3"/>
      <c r="B56" s="3"/>
      <c r="C56" s="3"/>
      <c r="D56" s="3"/>
      <c r="E56" s="3"/>
      <c r="F56" s="3"/>
      <c r="G56" s="66"/>
      <c r="H56" s="3"/>
      <c r="I56" s="66"/>
      <c r="J56" s="3"/>
      <c r="K56" s="3"/>
      <c r="L56" s="3"/>
      <c r="M56" s="3"/>
      <c r="N56" s="3"/>
      <c r="O56" s="66"/>
      <c r="P56" s="3"/>
      <c r="Q56" s="66"/>
      <c r="R56" s="3"/>
      <c r="S56" s="3"/>
      <c r="T56" s="3"/>
      <c r="U56" s="3"/>
      <c r="V56" s="3"/>
      <c r="W56" s="3"/>
      <c r="X56" s="3"/>
      <c r="Y56" s="1"/>
    </row>
    <row r="57" spans="1:25" s="9" customFormat="1" ht="24.75" customHeight="1">
      <c r="A57" s="3"/>
      <c r="B57" s="3"/>
      <c r="C57" s="3"/>
      <c r="D57" s="3"/>
      <c r="E57" s="3"/>
      <c r="F57" s="3"/>
      <c r="G57" s="66"/>
      <c r="H57" s="3"/>
      <c r="I57" s="66"/>
      <c r="J57" s="3"/>
      <c r="K57" s="3"/>
      <c r="L57" s="3"/>
      <c r="M57" s="3"/>
      <c r="N57" s="3"/>
      <c r="O57" s="66"/>
      <c r="P57" s="3"/>
      <c r="Q57" s="66"/>
      <c r="R57" s="3"/>
      <c r="S57" s="3"/>
      <c r="T57" s="3"/>
      <c r="U57" s="3"/>
      <c r="V57" s="3"/>
      <c r="W57" s="3"/>
      <c r="X57" s="3"/>
      <c r="Y57" s="1"/>
    </row>
    <row r="58" spans="1:25" s="9" customFormat="1" ht="24.75" customHeight="1">
      <c r="A58" s="3"/>
      <c r="B58" s="3"/>
      <c r="C58" s="3"/>
      <c r="D58" s="3"/>
      <c r="E58" s="3"/>
      <c r="F58" s="3"/>
      <c r="G58" s="66"/>
      <c r="H58" s="3"/>
      <c r="I58" s="66"/>
      <c r="J58" s="3"/>
      <c r="K58" s="3"/>
      <c r="L58" s="3"/>
      <c r="M58" s="3"/>
      <c r="N58" s="3"/>
      <c r="O58" s="66"/>
      <c r="P58" s="3"/>
      <c r="Q58" s="66"/>
      <c r="R58" s="3"/>
      <c r="S58" s="3"/>
      <c r="T58" s="3"/>
      <c r="U58" s="3"/>
      <c r="V58" s="3"/>
      <c r="W58" s="3"/>
      <c r="X58" s="3"/>
      <c r="Y58" s="1"/>
    </row>
    <row r="59" spans="1:25" s="9" customFormat="1" ht="24.75" customHeight="1">
      <c r="A59" s="3"/>
      <c r="B59" s="3"/>
      <c r="C59" s="3"/>
      <c r="D59" s="3"/>
      <c r="E59" s="3"/>
      <c r="F59" s="3"/>
      <c r="G59" s="66"/>
      <c r="H59" s="3"/>
      <c r="I59" s="66"/>
      <c r="J59" s="3"/>
      <c r="K59" s="3"/>
      <c r="L59" s="3"/>
      <c r="M59" s="3"/>
      <c r="N59" s="3"/>
      <c r="O59" s="66"/>
      <c r="P59" s="3"/>
      <c r="Q59" s="66"/>
      <c r="R59" s="3"/>
      <c r="S59" s="3"/>
      <c r="T59" s="3"/>
      <c r="U59" s="3"/>
      <c r="V59" s="3"/>
      <c r="W59" s="3"/>
      <c r="X59" s="3"/>
      <c r="Y59" s="1"/>
    </row>
    <row r="60" spans="1:25" s="9" customFormat="1" ht="24.75" customHeight="1">
      <c r="A60" s="3"/>
      <c r="B60" s="3"/>
      <c r="C60" s="3"/>
      <c r="D60" s="3"/>
      <c r="E60" s="3"/>
      <c r="F60" s="3"/>
      <c r="G60" s="66"/>
      <c r="H60" s="3"/>
      <c r="I60" s="66"/>
      <c r="J60" s="3"/>
      <c r="K60" s="3"/>
      <c r="L60" s="3"/>
      <c r="M60" s="3"/>
      <c r="N60" s="3"/>
      <c r="O60" s="66"/>
      <c r="P60" s="3"/>
      <c r="Q60" s="66"/>
      <c r="R60" s="3"/>
      <c r="S60" s="3"/>
      <c r="T60" s="3"/>
      <c r="U60" s="3"/>
      <c r="V60" s="3"/>
      <c r="W60" s="3"/>
      <c r="X60" s="3"/>
      <c r="Y60" s="1"/>
    </row>
    <row r="61" spans="1:25" s="9" customFormat="1" ht="24.75" customHeight="1">
      <c r="A61" s="3"/>
      <c r="B61" s="3"/>
      <c r="C61" s="3"/>
      <c r="D61" s="3"/>
      <c r="E61" s="3"/>
      <c r="F61" s="3"/>
      <c r="G61" s="66"/>
      <c r="H61" s="3"/>
      <c r="I61" s="66"/>
      <c r="J61" s="3"/>
      <c r="K61" s="3"/>
      <c r="L61" s="3"/>
      <c r="M61" s="3"/>
      <c r="N61" s="3"/>
      <c r="O61" s="66"/>
      <c r="P61" s="3"/>
      <c r="Q61" s="66"/>
      <c r="R61" s="3"/>
      <c r="S61" s="3"/>
      <c r="T61" s="3"/>
      <c r="U61" s="3"/>
      <c r="V61" s="3"/>
      <c r="W61" s="3"/>
      <c r="X61" s="3"/>
      <c r="Y61" s="1"/>
    </row>
    <row r="62" spans="1:25" s="9" customFormat="1" ht="24.75" customHeight="1">
      <c r="A62" s="3"/>
      <c r="B62" s="3"/>
      <c r="C62" s="3"/>
      <c r="D62" s="3"/>
      <c r="E62" s="3"/>
      <c r="F62" s="3"/>
      <c r="G62" s="66"/>
      <c r="H62" s="3"/>
      <c r="I62" s="66"/>
      <c r="J62" s="3"/>
      <c r="K62" s="3"/>
      <c r="L62" s="3"/>
      <c r="M62" s="3"/>
      <c r="N62" s="3"/>
      <c r="O62" s="66"/>
      <c r="P62" s="3"/>
      <c r="Q62" s="66"/>
      <c r="R62" s="3"/>
      <c r="S62" s="3"/>
      <c r="T62" s="3"/>
      <c r="U62" s="3"/>
      <c r="V62" s="3"/>
      <c r="W62" s="3"/>
      <c r="X62" s="3"/>
      <c r="Y62" s="1"/>
    </row>
    <row r="63" spans="1:25" s="9" customFormat="1" ht="24.75" customHeight="1">
      <c r="A63" s="3"/>
      <c r="B63" s="3"/>
      <c r="C63" s="3"/>
      <c r="D63" s="3"/>
      <c r="E63" s="3"/>
      <c r="F63" s="3"/>
      <c r="G63" s="66"/>
      <c r="H63" s="3"/>
      <c r="I63" s="66"/>
      <c r="J63" s="3"/>
      <c r="K63" s="3"/>
      <c r="L63" s="3"/>
      <c r="M63" s="3"/>
      <c r="N63" s="3"/>
      <c r="O63" s="66"/>
      <c r="P63" s="3"/>
      <c r="Q63" s="66"/>
      <c r="R63" s="3"/>
      <c r="S63" s="3"/>
      <c r="T63" s="3"/>
      <c r="U63" s="3"/>
      <c r="V63" s="3"/>
      <c r="W63" s="3"/>
      <c r="X63" s="3"/>
      <c r="Y63" s="1"/>
    </row>
    <row r="64" spans="1:25" s="9" customFormat="1" ht="24.75" customHeight="1">
      <c r="A64" s="3"/>
      <c r="B64" s="3"/>
      <c r="C64" s="3"/>
      <c r="D64" s="3"/>
      <c r="E64" s="3"/>
      <c r="F64" s="3"/>
      <c r="G64" s="66"/>
      <c r="H64" s="3"/>
      <c r="I64" s="66"/>
      <c r="J64" s="3"/>
      <c r="K64" s="3"/>
      <c r="L64" s="3"/>
      <c r="M64" s="3"/>
      <c r="N64" s="3"/>
      <c r="O64" s="66"/>
      <c r="P64" s="3"/>
      <c r="Q64" s="66"/>
      <c r="R64" s="3"/>
      <c r="S64" s="3"/>
      <c r="T64" s="3"/>
      <c r="U64" s="3"/>
      <c r="V64" s="3"/>
      <c r="W64" s="3"/>
      <c r="X64" s="3"/>
      <c r="Y64" s="1"/>
    </row>
    <row r="65" spans="1:25" s="9" customFormat="1" ht="24.75" customHeight="1">
      <c r="A65" s="3"/>
      <c r="B65" s="3"/>
      <c r="C65" s="3"/>
      <c r="D65" s="3"/>
      <c r="E65" s="3"/>
      <c r="F65" s="3"/>
      <c r="G65" s="66"/>
      <c r="H65" s="3"/>
      <c r="I65" s="66"/>
      <c r="J65" s="3"/>
      <c r="K65" s="3"/>
      <c r="L65" s="3"/>
      <c r="M65" s="3"/>
      <c r="N65" s="3"/>
      <c r="O65" s="66"/>
      <c r="P65" s="3"/>
      <c r="Q65" s="66"/>
      <c r="R65" s="3"/>
      <c r="S65" s="3"/>
      <c r="T65" s="3"/>
      <c r="U65" s="3"/>
      <c r="V65" s="3"/>
      <c r="W65" s="3"/>
      <c r="X65" s="3"/>
      <c r="Y65" s="1"/>
    </row>
    <row r="66" spans="1:25" s="9" customFormat="1" ht="24.75" customHeight="1">
      <c r="A66" s="3"/>
      <c r="B66" s="3"/>
      <c r="C66" s="3"/>
      <c r="D66" s="3"/>
      <c r="E66" s="3"/>
      <c r="F66" s="3"/>
      <c r="G66" s="66"/>
      <c r="H66" s="3"/>
      <c r="I66" s="66"/>
      <c r="J66" s="3"/>
      <c r="K66" s="3"/>
      <c r="L66" s="3"/>
      <c r="M66" s="3"/>
      <c r="N66" s="3"/>
      <c r="O66" s="66"/>
      <c r="P66" s="3"/>
      <c r="Q66" s="66"/>
      <c r="R66" s="3"/>
      <c r="S66" s="3"/>
      <c r="T66" s="3"/>
      <c r="U66" s="3"/>
      <c r="V66" s="3"/>
      <c r="W66" s="3"/>
      <c r="X66" s="3"/>
      <c r="Y66" s="1"/>
    </row>
    <row r="67" spans="1:25" s="9" customFormat="1" ht="24.75" customHeight="1">
      <c r="A67" s="3"/>
      <c r="B67" s="3"/>
      <c r="C67" s="3"/>
      <c r="D67" s="3"/>
      <c r="E67" s="3"/>
      <c r="F67" s="3"/>
      <c r="G67" s="66"/>
      <c r="H67" s="3"/>
      <c r="I67" s="66"/>
      <c r="J67" s="3"/>
      <c r="K67" s="3"/>
      <c r="L67" s="3"/>
      <c r="M67" s="3"/>
      <c r="N67" s="3"/>
      <c r="O67" s="66"/>
      <c r="P67" s="3"/>
      <c r="Q67" s="66"/>
      <c r="R67" s="3"/>
      <c r="S67" s="3"/>
      <c r="T67" s="3"/>
      <c r="U67" s="3"/>
      <c r="V67" s="3"/>
      <c r="W67" s="3"/>
      <c r="X67" s="3"/>
      <c r="Y67" s="1"/>
    </row>
    <row r="68" spans="1:25" s="9" customFormat="1" ht="24.75" customHeight="1">
      <c r="A68" s="3"/>
      <c r="B68" s="3"/>
      <c r="C68" s="3"/>
      <c r="D68" s="3"/>
      <c r="E68" s="3"/>
      <c r="F68" s="3"/>
      <c r="G68" s="66"/>
      <c r="H68" s="3"/>
      <c r="I68" s="66"/>
      <c r="J68" s="3"/>
      <c r="K68" s="3"/>
      <c r="L68" s="3"/>
      <c r="M68" s="3"/>
      <c r="N68" s="3"/>
      <c r="O68" s="66"/>
      <c r="P68" s="3"/>
      <c r="Q68" s="66"/>
      <c r="R68" s="3"/>
      <c r="S68" s="3"/>
      <c r="T68" s="3"/>
      <c r="U68" s="3"/>
      <c r="V68" s="3"/>
      <c r="W68" s="3"/>
      <c r="X68" s="3"/>
      <c r="Y68" s="1"/>
    </row>
    <row r="69" spans="1:25" s="9" customFormat="1" ht="24.75" customHeight="1">
      <c r="A69" s="3"/>
      <c r="B69" s="3"/>
      <c r="C69" s="3"/>
      <c r="D69" s="3"/>
      <c r="E69" s="3"/>
      <c r="F69" s="3"/>
      <c r="G69" s="66"/>
      <c r="H69" s="3"/>
      <c r="I69" s="66"/>
      <c r="J69" s="3"/>
      <c r="K69" s="3"/>
      <c r="L69" s="3"/>
      <c r="M69" s="3"/>
      <c r="N69" s="3"/>
      <c r="O69" s="66"/>
      <c r="P69" s="3"/>
      <c r="Q69" s="66"/>
      <c r="R69" s="3"/>
      <c r="S69" s="3"/>
      <c r="T69" s="3"/>
      <c r="U69" s="3"/>
      <c r="V69" s="3"/>
      <c r="W69" s="3"/>
      <c r="X69" s="3"/>
      <c r="Y69" s="1"/>
    </row>
    <row r="70" spans="1:25" s="9" customFormat="1" ht="24.75" customHeight="1">
      <c r="A70" s="3"/>
      <c r="B70" s="3"/>
      <c r="C70" s="3"/>
      <c r="D70" s="3"/>
      <c r="E70" s="3"/>
      <c r="F70" s="3"/>
      <c r="G70" s="66"/>
      <c r="H70" s="3"/>
      <c r="I70" s="66"/>
      <c r="J70" s="3"/>
      <c r="K70" s="3"/>
      <c r="L70" s="3"/>
      <c r="M70" s="3"/>
      <c r="N70" s="3"/>
      <c r="O70" s="66"/>
      <c r="P70" s="3"/>
      <c r="Q70" s="66"/>
      <c r="R70" s="3"/>
      <c r="S70" s="3"/>
      <c r="T70" s="3"/>
      <c r="U70" s="3"/>
      <c r="V70" s="3"/>
      <c r="W70" s="3"/>
      <c r="X70" s="3"/>
      <c r="Y70" s="1"/>
    </row>
    <row r="71" spans="1:25" s="9" customFormat="1" ht="24.75" customHeight="1">
      <c r="A71" s="3"/>
      <c r="B71" s="3"/>
      <c r="C71" s="3"/>
      <c r="D71" s="3"/>
      <c r="E71" s="3"/>
      <c r="F71" s="3"/>
      <c r="G71" s="66"/>
      <c r="H71" s="3"/>
      <c r="I71" s="66"/>
      <c r="J71" s="3"/>
      <c r="K71" s="3"/>
      <c r="L71" s="3"/>
      <c r="M71" s="3"/>
      <c r="N71" s="3"/>
      <c r="O71" s="66"/>
      <c r="P71" s="3"/>
      <c r="Q71" s="66"/>
      <c r="R71" s="3"/>
      <c r="S71" s="3"/>
      <c r="T71" s="3"/>
      <c r="U71" s="3"/>
      <c r="V71" s="3"/>
      <c r="W71" s="3"/>
      <c r="X71" s="3"/>
      <c r="Y71" s="1"/>
    </row>
    <row r="72" spans="1:25" s="9" customFormat="1" ht="24.75" customHeight="1">
      <c r="A72" s="3"/>
      <c r="B72" s="3"/>
      <c r="C72" s="3"/>
      <c r="D72" s="3"/>
      <c r="E72" s="3"/>
      <c r="F72" s="3"/>
      <c r="G72" s="66"/>
      <c r="H72" s="3"/>
      <c r="I72" s="66"/>
      <c r="J72" s="3"/>
      <c r="K72" s="3"/>
      <c r="L72" s="3"/>
      <c r="M72" s="3"/>
      <c r="N72" s="3"/>
      <c r="O72" s="66"/>
      <c r="P72" s="3"/>
      <c r="Q72" s="66"/>
      <c r="R72" s="3"/>
      <c r="S72" s="3"/>
      <c r="T72" s="3"/>
      <c r="U72" s="3"/>
      <c r="V72" s="3"/>
      <c r="W72" s="3"/>
      <c r="X72" s="3"/>
      <c r="Y72" s="1"/>
    </row>
    <row r="73" spans="1:25" s="9" customFormat="1" ht="24.75" customHeight="1">
      <c r="A73" s="3"/>
      <c r="B73" s="3"/>
      <c r="C73" s="3"/>
      <c r="D73" s="3"/>
      <c r="E73" s="3"/>
      <c r="F73" s="3"/>
      <c r="G73" s="66"/>
      <c r="H73" s="3"/>
      <c r="I73" s="66"/>
      <c r="J73" s="3"/>
      <c r="K73" s="3"/>
      <c r="L73" s="3"/>
      <c r="M73" s="3"/>
      <c r="N73" s="3"/>
      <c r="O73" s="66"/>
      <c r="P73" s="3"/>
      <c r="Q73" s="66"/>
      <c r="R73" s="3"/>
      <c r="S73" s="3"/>
      <c r="T73" s="3"/>
      <c r="U73" s="3"/>
      <c r="V73" s="3"/>
      <c r="W73" s="3"/>
      <c r="X73" s="3"/>
      <c r="Y73" s="1"/>
    </row>
    <row r="74" spans="1:25" s="9" customFormat="1" ht="24.75" customHeight="1">
      <c r="A74" s="3"/>
      <c r="B74" s="3"/>
      <c r="C74" s="3"/>
      <c r="D74" s="3"/>
      <c r="E74" s="3"/>
      <c r="F74" s="3"/>
      <c r="G74" s="66"/>
      <c r="H74" s="3"/>
      <c r="I74" s="66"/>
      <c r="J74" s="3"/>
      <c r="K74" s="3"/>
      <c r="L74" s="3"/>
      <c r="M74" s="3"/>
      <c r="N74" s="3"/>
      <c r="O74" s="66"/>
      <c r="P74" s="3"/>
      <c r="Q74" s="66"/>
      <c r="R74" s="3"/>
      <c r="S74" s="3"/>
      <c r="T74" s="3"/>
      <c r="U74" s="3"/>
      <c r="V74" s="3"/>
      <c r="W74" s="3"/>
      <c r="X74" s="3"/>
      <c r="Y74" s="1"/>
    </row>
    <row r="75" spans="1:25" s="9" customFormat="1" ht="24.75" customHeight="1">
      <c r="A75" s="3"/>
      <c r="B75" s="3"/>
      <c r="C75" s="3"/>
      <c r="D75" s="3"/>
      <c r="E75" s="3"/>
      <c r="F75" s="3"/>
      <c r="G75" s="66"/>
      <c r="H75" s="3"/>
      <c r="I75" s="66"/>
      <c r="J75" s="3"/>
      <c r="K75" s="3"/>
      <c r="L75" s="3"/>
      <c r="M75" s="3"/>
      <c r="N75" s="3"/>
      <c r="O75" s="66"/>
      <c r="P75" s="3"/>
      <c r="Q75" s="66"/>
      <c r="R75" s="3"/>
      <c r="S75" s="3"/>
      <c r="T75" s="3"/>
      <c r="U75" s="3"/>
      <c r="V75" s="3"/>
      <c r="W75" s="3"/>
      <c r="X75" s="3"/>
      <c r="Y75" s="1"/>
    </row>
    <row r="76" spans="1:25" s="9" customFormat="1" ht="24.75" customHeight="1">
      <c r="A76" s="3"/>
      <c r="B76" s="3"/>
      <c r="C76" s="3"/>
      <c r="D76" s="3"/>
      <c r="E76" s="3"/>
      <c r="F76" s="3"/>
      <c r="G76" s="66"/>
      <c r="H76" s="3"/>
      <c r="I76" s="66"/>
      <c r="J76" s="3"/>
      <c r="K76" s="3"/>
      <c r="L76" s="3"/>
      <c r="M76" s="3"/>
      <c r="N76" s="3"/>
      <c r="O76" s="66"/>
      <c r="P76" s="3"/>
      <c r="Q76" s="66"/>
      <c r="R76" s="3"/>
      <c r="S76" s="3"/>
      <c r="T76" s="3"/>
      <c r="U76" s="3"/>
      <c r="V76" s="3"/>
      <c r="W76" s="3"/>
      <c r="X76" s="3"/>
      <c r="Y76" s="1"/>
    </row>
    <row r="77" spans="1:25" s="9" customFormat="1" ht="24.75" customHeight="1">
      <c r="A77" s="3"/>
      <c r="B77" s="3"/>
      <c r="C77" s="3"/>
      <c r="D77" s="3"/>
      <c r="E77" s="3"/>
      <c r="F77" s="3"/>
      <c r="G77" s="66"/>
      <c r="H77" s="3"/>
      <c r="I77" s="66"/>
      <c r="J77" s="3"/>
      <c r="K77" s="3"/>
      <c r="L77" s="3"/>
      <c r="M77" s="3"/>
      <c r="N77" s="3"/>
      <c r="O77" s="66"/>
      <c r="P77" s="3"/>
      <c r="Q77" s="66"/>
      <c r="R77" s="3"/>
      <c r="S77" s="3"/>
      <c r="T77" s="3"/>
      <c r="U77" s="3"/>
      <c r="V77" s="3"/>
      <c r="W77" s="3"/>
      <c r="X77" s="3"/>
      <c r="Y77" s="1"/>
    </row>
    <row r="78" spans="1:25" s="9" customFormat="1" ht="24.75" customHeight="1">
      <c r="A78" s="3"/>
      <c r="B78" s="3"/>
      <c r="C78" s="3"/>
      <c r="D78" s="3"/>
      <c r="E78" s="3"/>
      <c r="F78" s="3"/>
      <c r="G78" s="66"/>
      <c r="H78" s="3"/>
      <c r="I78" s="66"/>
      <c r="J78" s="3"/>
      <c r="K78" s="3"/>
      <c r="L78" s="3"/>
      <c r="M78" s="3"/>
      <c r="N78" s="3"/>
      <c r="O78" s="66"/>
      <c r="P78" s="3"/>
      <c r="Q78" s="66"/>
      <c r="R78" s="3"/>
      <c r="S78" s="3"/>
      <c r="T78" s="3"/>
      <c r="U78" s="3"/>
      <c r="V78" s="3"/>
      <c r="W78" s="3"/>
      <c r="X78" s="3"/>
      <c r="Y78" s="1"/>
    </row>
    <row r="79" spans="1:25" s="9" customFormat="1" ht="24.75" customHeight="1">
      <c r="A79" s="3"/>
      <c r="B79" s="3"/>
      <c r="C79" s="3"/>
      <c r="D79" s="3"/>
      <c r="E79" s="3"/>
      <c r="F79" s="3"/>
      <c r="G79" s="66"/>
      <c r="H79" s="3"/>
      <c r="I79" s="66"/>
      <c r="J79" s="3"/>
      <c r="K79" s="3"/>
      <c r="L79" s="3"/>
      <c r="M79" s="3"/>
      <c r="N79" s="3"/>
      <c r="O79" s="66"/>
      <c r="P79" s="3"/>
      <c r="Q79" s="66"/>
      <c r="R79" s="3"/>
      <c r="S79" s="3"/>
      <c r="T79" s="3"/>
      <c r="U79" s="3"/>
      <c r="V79" s="3"/>
      <c r="W79" s="3"/>
      <c r="X79" s="3"/>
      <c r="Y79" s="1"/>
    </row>
    <row r="80" spans="1:25" s="9" customFormat="1" ht="24.75" customHeight="1">
      <c r="A80" s="3"/>
      <c r="B80" s="3"/>
      <c r="C80" s="3"/>
      <c r="D80" s="3"/>
      <c r="E80" s="3"/>
      <c r="F80" s="3"/>
      <c r="G80" s="66"/>
      <c r="H80" s="3"/>
      <c r="I80" s="66"/>
      <c r="J80" s="3"/>
      <c r="K80" s="3"/>
      <c r="L80" s="3"/>
      <c r="M80" s="3"/>
      <c r="N80" s="3"/>
      <c r="O80" s="66"/>
      <c r="P80" s="3"/>
      <c r="Q80" s="66"/>
      <c r="R80" s="3"/>
      <c r="S80" s="3"/>
      <c r="T80" s="3"/>
      <c r="U80" s="3"/>
      <c r="V80" s="3"/>
      <c r="W80" s="3"/>
      <c r="X80" s="3"/>
      <c r="Y80" s="1"/>
    </row>
    <row r="81" spans="1:25" s="9" customFormat="1" ht="24.75" customHeight="1">
      <c r="A81" s="3"/>
      <c r="B81" s="3"/>
      <c r="C81" s="3"/>
      <c r="D81" s="3"/>
      <c r="E81" s="3"/>
      <c r="F81" s="3"/>
      <c r="G81" s="66"/>
      <c r="H81" s="3"/>
      <c r="I81" s="66"/>
      <c r="J81" s="3"/>
      <c r="K81" s="3"/>
      <c r="L81" s="3"/>
      <c r="M81" s="3"/>
      <c r="N81" s="3"/>
      <c r="O81" s="66"/>
      <c r="P81" s="3"/>
      <c r="Q81" s="66"/>
      <c r="R81" s="3"/>
      <c r="S81" s="3"/>
      <c r="T81" s="3"/>
      <c r="U81" s="3"/>
      <c r="V81" s="3"/>
      <c r="W81" s="3"/>
      <c r="X81" s="3"/>
      <c r="Y81" s="1"/>
    </row>
    <row r="82" spans="1:25" s="9" customFormat="1" ht="24.75" customHeight="1">
      <c r="A82" s="3"/>
      <c r="B82" s="3"/>
      <c r="C82" s="3"/>
      <c r="D82" s="3"/>
      <c r="E82" s="3"/>
      <c r="F82" s="3"/>
      <c r="G82" s="66"/>
      <c r="H82" s="3"/>
      <c r="I82" s="66"/>
      <c r="J82" s="3"/>
      <c r="K82" s="3"/>
      <c r="L82" s="3"/>
      <c r="M82" s="3"/>
      <c r="N82" s="3"/>
      <c r="O82" s="66"/>
      <c r="P82" s="3"/>
      <c r="Q82" s="66"/>
      <c r="R82" s="3"/>
      <c r="S82" s="3"/>
      <c r="T82" s="3"/>
      <c r="U82" s="3"/>
      <c r="V82" s="3"/>
      <c r="W82" s="3"/>
      <c r="X82" s="3"/>
      <c r="Y82" s="1"/>
    </row>
    <row r="83" spans="1:25" s="9" customFormat="1" ht="24.75" customHeight="1">
      <c r="A83" s="3"/>
      <c r="B83" s="3"/>
      <c r="C83" s="3"/>
      <c r="D83" s="3"/>
      <c r="E83" s="3"/>
      <c r="F83" s="3"/>
      <c r="G83" s="66"/>
      <c r="H83" s="3"/>
      <c r="I83" s="66"/>
      <c r="J83" s="3"/>
      <c r="K83" s="3"/>
      <c r="L83" s="3"/>
      <c r="M83" s="3"/>
      <c r="N83" s="3"/>
      <c r="O83" s="66"/>
      <c r="P83" s="3"/>
      <c r="Q83" s="66"/>
      <c r="R83" s="3"/>
      <c r="S83" s="3"/>
      <c r="T83" s="3"/>
      <c r="U83" s="3"/>
      <c r="V83" s="3"/>
      <c r="W83" s="3"/>
      <c r="X83" s="3"/>
      <c r="Y83" s="1"/>
    </row>
    <row r="84" spans="1:25" s="9" customFormat="1" ht="24.75" customHeight="1">
      <c r="A84" s="3"/>
      <c r="B84" s="3"/>
      <c r="C84" s="3"/>
      <c r="D84" s="3"/>
      <c r="E84" s="3"/>
      <c r="F84" s="3"/>
      <c r="G84" s="66"/>
      <c r="H84" s="3"/>
      <c r="I84" s="66"/>
      <c r="J84" s="3"/>
      <c r="K84" s="3"/>
      <c r="L84" s="3"/>
      <c r="M84" s="3"/>
      <c r="N84" s="3"/>
      <c r="O84" s="66"/>
      <c r="P84" s="3"/>
      <c r="Q84" s="66"/>
      <c r="R84" s="3"/>
      <c r="S84" s="3"/>
      <c r="T84" s="3"/>
      <c r="U84" s="3"/>
      <c r="V84" s="3"/>
      <c r="W84" s="3"/>
      <c r="X84" s="3"/>
      <c r="Y84" s="1"/>
    </row>
    <row r="85" spans="1:25" s="9" customFormat="1" ht="24.75" customHeight="1">
      <c r="A85" s="3"/>
      <c r="B85" s="3"/>
      <c r="C85" s="3"/>
      <c r="D85" s="3"/>
      <c r="E85" s="3"/>
      <c r="F85" s="3"/>
      <c r="G85" s="66"/>
      <c r="H85" s="3"/>
      <c r="I85" s="66"/>
      <c r="J85" s="3"/>
      <c r="K85" s="3"/>
      <c r="L85" s="3"/>
      <c r="M85" s="3"/>
      <c r="N85" s="3"/>
      <c r="O85" s="66"/>
      <c r="P85" s="3"/>
      <c r="Q85" s="66"/>
      <c r="R85" s="3"/>
      <c r="S85" s="3"/>
      <c r="T85" s="3"/>
      <c r="U85" s="3"/>
      <c r="V85" s="3"/>
      <c r="W85" s="3"/>
      <c r="X85" s="3"/>
      <c r="Y85" s="1"/>
    </row>
    <row r="86" spans="1:25" s="9" customFormat="1" ht="24.75" customHeight="1">
      <c r="A86" s="3"/>
      <c r="B86" s="3"/>
      <c r="C86" s="3"/>
      <c r="D86" s="3"/>
      <c r="E86" s="3"/>
      <c r="F86" s="3"/>
      <c r="G86" s="66"/>
      <c r="H86" s="3"/>
      <c r="I86" s="66"/>
      <c r="J86" s="3"/>
      <c r="K86" s="3"/>
      <c r="L86" s="3"/>
      <c r="M86" s="3"/>
      <c r="N86" s="3"/>
      <c r="O86" s="66"/>
      <c r="P86" s="3"/>
      <c r="Q86" s="66"/>
      <c r="R86" s="3"/>
      <c r="S86" s="3"/>
      <c r="T86" s="3"/>
      <c r="U86" s="3"/>
      <c r="V86" s="3"/>
      <c r="W86" s="3"/>
      <c r="X86" s="3"/>
      <c r="Y86" s="1"/>
    </row>
    <row r="87" spans="1:25" s="9" customFormat="1" ht="24.75" customHeight="1">
      <c r="A87" s="3"/>
      <c r="B87" s="3"/>
      <c r="C87" s="3"/>
      <c r="D87" s="3"/>
      <c r="E87" s="3"/>
      <c r="F87" s="3"/>
      <c r="G87" s="66"/>
      <c r="H87" s="3"/>
      <c r="I87" s="66"/>
      <c r="J87" s="3"/>
      <c r="K87" s="3"/>
      <c r="L87" s="3"/>
      <c r="M87" s="3"/>
      <c r="N87" s="3"/>
      <c r="O87" s="66"/>
      <c r="P87" s="3"/>
      <c r="Q87" s="66"/>
      <c r="R87" s="3"/>
      <c r="S87" s="3"/>
      <c r="T87" s="3"/>
      <c r="U87" s="3"/>
      <c r="V87" s="3"/>
      <c r="W87" s="3"/>
      <c r="X87" s="3"/>
      <c r="Y87" s="1"/>
    </row>
    <row r="88" spans="1:25" s="9" customFormat="1" ht="24.75" customHeight="1">
      <c r="A88" s="3"/>
      <c r="B88" s="3"/>
      <c r="C88" s="3"/>
      <c r="D88" s="3"/>
      <c r="E88" s="3"/>
      <c r="F88" s="3"/>
      <c r="G88" s="66"/>
      <c r="H88" s="3"/>
      <c r="I88" s="66"/>
      <c r="J88" s="3"/>
      <c r="K88" s="3"/>
      <c r="L88" s="3"/>
      <c r="M88" s="3"/>
      <c r="N88" s="3"/>
      <c r="O88" s="66"/>
      <c r="P88" s="3"/>
      <c r="Q88" s="66"/>
      <c r="R88" s="3"/>
      <c r="S88" s="3"/>
      <c r="T88" s="3"/>
      <c r="U88" s="3"/>
      <c r="V88" s="3"/>
      <c r="W88" s="3"/>
      <c r="X88" s="3"/>
      <c r="Y88" s="1"/>
    </row>
    <row r="89" spans="1:25" s="9" customFormat="1" ht="24.75" customHeight="1">
      <c r="A89" s="3"/>
      <c r="B89" s="3"/>
      <c r="C89" s="3"/>
      <c r="D89" s="3"/>
      <c r="E89" s="3"/>
      <c r="F89" s="3"/>
      <c r="G89" s="66"/>
      <c r="H89" s="3"/>
      <c r="I89" s="66"/>
      <c r="J89" s="3"/>
      <c r="K89" s="3"/>
      <c r="L89" s="3"/>
      <c r="M89" s="3"/>
      <c r="N89" s="3"/>
      <c r="O89" s="66"/>
      <c r="P89" s="3"/>
      <c r="Q89" s="66"/>
      <c r="R89" s="3"/>
      <c r="S89" s="3"/>
      <c r="T89" s="3"/>
      <c r="U89" s="3"/>
      <c r="V89" s="3"/>
      <c r="W89" s="3"/>
      <c r="X89" s="3"/>
      <c r="Y89" s="1"/>
    </row>
    <row r="90" spans="1:25" s="9" customFormat="1" ht="24.75" customHeight="1">
      <c r="A90" s="3"/>
      <c r="B90" s="3"/>
      <c r="C90" s="3"/>
      <c r="D90" s="3"/>
      <c r="E90" s="3"/>
      <c r="F90" s="3"/>
      <c r="G90" s="66"/>
      <c r="H90" s="3"/>
      <c r="I90" s="66"/>
      <c r="J90" s="3"/>
      <c r="K90" s="3"/>
      <c r="L90" s="3"/>
      <c r="M90" s="3"/>
      <c r="N90" s="3"/>
      <c r="O90" s="66"/>
      <c r="P90" s="3"/>
      <c r="Q90" s="66"/>
      <c r="R90" s="3"/>
      <c r="S90" s="3"/>
      <c r="T90" s="3"/>
      <c r="U90" s="3"/>
      <c r="V90" s="3"/>
      <c r="W90" s="3"/>
      <c r="X90" s="3"/>
      <c r="Y90" s="1"/>
    </row>
    <row r="91" spans="1:25" s="9" customFormat="1" ht="24.75" customHeight="1">
      <c r="A91" s="3"/>
      <c r="B91" s="3"/>
      <c r="C91" s="3"/>
      <c r="D91" s="3"/>
      <c r="E91" s="3"/>
      <c r="F91" s="3"/>
      <c r="G91" s="66"/>
      <c r="H91" s="3"/>
      <c r="I91" s="66"/>
      <c r="J91" s="3"/>
      <c r="K91" s="3"/>
      <c r="L91" s="3"/>
      <c r="M91" s="3"/>
      <c r="N91" s="3"/>
      <c r="O91" s="66"/>
      <c r="P91" s="3"/>
      <c r="Q91" s="66"/>
      <c r="R91" s="3"/>
      <c r="S91" s="3"/>
      <c r="T91" s="3"/>
      <c r="U91" s="3"/>
      <c r="V91" s="3"/>
      <c r="W91" s="3"/>
      <c r="X91" s="3"/>
      <c r="Y91" s="1"/>
    </row>
    <row r="92" spans="1:25" s="9" customFormat="1" ht="24.75" customHeight="1">
      <c r="A92" s="3"/>
      <c r="B92" s="3"/>
      <c r="C92" s="3"/>
      <c r="D92" s="3"/>
      <c r="E92" s="3"/>
      <c r="F92" s="3"/>
      <c r="G92" s="66"/>
      <c r="H92" s="3"/>
      <c r="I92" s="66"/>
      <c r="J92" s="3"/>
      <c r="K92" s="3"/>
      <c r="L92" s="3"/>
      <c r="M92" s="3"/>
      <c r="N92" s="3"/>
      <c r="O92" s="66"/>
      <c r="P92" s="3"/>
      <c r="Q92" s="66"/>
      <c r="R92" s="3"/>
      <c r="S92" s="3"/>
      <c r="T92" s="3"/>
      <c r="U92" s="3"/>
      <c r="V92" s="3"/>
      <c r="W92" s="3"/>
      <c r="X92" s="3"/>
      <c r="Y92" s="1"/>
    </row>
    <row r="93" spans="1:25" s="9" customFormat="1" ht="24.75" customHeight="1">
      <c r="A93" s="3"/>
      <c r="B93" s="3"/>
      <c r="C93" s="3"/>
      <c r="D93" s="3"/>
      <c r="E93" s="3"/>
      <c r="F93" s="3"/>
      <c r="G93" s="66"/>
      <c r="H93" s="3"/>
      <c r="I93" s="66"/>
      <c r="J93" s="3"/>
      <c r="K93" s="3"/>
      <c r="L93" s="3"/>
      <c r="M93" s="3"/>
      <c r="N93" s="3"/>
      <c r="O93" s="66"/>
      <c r="P93" s="3"/>
      <c r="Q93" s="66"/>
      <c r="R93" s="3"/>
      <c r="S93" s="3"/>
      <c r="T93" s="3"/>
      <c r="U93" s="3"/>
      <c r="V93" s="3"/>
      <c r="W93" s="3"/>
      <c r="X93" s="3"/>
      <c r="Y93" s="1"/>
    </row>
    <row r="94" spans="1:25" s="9" customFormat="1" ht="24.75" customHeight="1">
      <c r="A94" s="3"/>
      <c r="B94" s="3"/>
      <c r="C94" s="3"/>
      <c r="D94" s="3"/>
      <c r="E94" s="3"/>
      <c r="F94" s="3"/>
      <c r="G94" s="66"/>
      <c r="H94" s="3"/>
      <c r="I94" s="66"/>
      <c r="J94" s="3"/>
      <c r="K94" s="3"/>
      <c r="L94" s="3"/>
      <c r="M94" s="3"/>
      <c r="N94" s="3"/>
      <c r="O94" s="66"/>
      <c r="P94" s="3"/>
      <c r="Q94" s="66"/>
      <c r="R94" s="3"/>
      <c r="S94" s="3"/>
      <c r="T94" s="3"/>
      <c r="U94" s="3"/>
      <c r="V94" s="3"/>
      <c r="W94" s="3"/>
      <c r="X94" s="3"/>
      <c r="Y94" s="1"/>
    </row>
    <row r="95" spans="1:25" s="9" customFormat="1" ht="24.75" customHeight="1">
      <c r="A95" s="3"/>
      <c r="B95" s="3"/>
      <c r="C95" s="3"/>
      <c r="D95" s="3"/>
      <c r="E95" s="3"/>
      <c r="F95" s="3"/>
      <c r="G95" s="66"/>
      <c r="H95" s="3"/>
      <c r="I95" s="66"/>
      <c r="J95" s="3"/>
      <c r="K95" s="3"/>
      <c r="L95" s="3"/>
      <c r="M95" s="3"/>
      <c r="N95" s="3"/>
      <c r="O95" s="66"/>
      <c r="P95" s="3"/>
      <c r="Q95" s="66"/>
      <c r="R95" s="3"/>
      <c r="S95" s="3"/>
      <c r="T95" s="3"/>
      <c r="U95" s="3"/>
      <c r="V95" s="3"/>
      <c r="W95" s="3"/>
      <c r="X95" s="3"/>
      <c r="Y95" s="1"/>
    </row>
    <row r="96" spans="1:25" s="9" customFormat="1" ht="24.75" customHeight="1">
      <c r="A96" s="3"/>
      <c r="B96" s="3"/>
      <c r="C96" s="3"/>
      <c r="D96" s="3"/>
      <c r="E96" s="3"/>
      <c r="F96" s="3"/>
      <c r="G96" s="66"/>
      <c r="H96" s="3"/>
      <c r="I96" s="66"/>
      <c r="J96" s="3"/>
      <c r="K96" s="3"/>
      <c r="L96" s="3"/>
      <c r="M96" s="3"/>
      <c r="N96" s="3"/>
      <c r="O96" s="66"/>
      <c r="P96" s="3"/>
      <c r="Q96" s="66"/>
      <c r="R96" s="3"/>
      <c r="S96" s="3"/>
      <c r="T96" s="3"/>
      <c r="U96" s="3"/>
      <c r="V96" s="3"/>
      <c r="W96" s="3"/>
      <c r="X96" s="3"/>
      <c r="Y96" s="1"/>
    </row>
    <row r="97" spans="1:25" s="9" customFormat="1" ht="24.75" customHeight="1">
      <c r="A97" s="3"/>
      <c r="B97" s="3"/>
      <c r="C97" s="3"/>
      <c r="D97" s="3"/>
      <c r="E97" s="3"/>
      <c r="F97" s="3"/>
      <c r="G97" s="66"/>
      <c r="H97" s="3"/>
      <c r="I97" s="66"/>
      <c r="J97" s="3"/>
      <c r="K97" s="3"/>
      <c r="L97" s="3"/>
      <c r="M97" s="3"/>
      <c r="N97" s="3"/>
      <c r="O97" s="66"/>
      <c r="P97" s="3"/>
      <c r="Q97" s="66"/>
      <c r="R97" s="3"/>
      <c r="S97" s="3"/>
      <c r="T97" s="3"/>
      <c r="U97" s="3"/>
      <c r="V97" s="3"/>
      <c r="W97" s="3"/>
      <c r="X97" s="3"/>
      <c r="Y97" s="1"/>
    </row>
    <row r="98" spans="1:25" s="9" customFormat="1" ht="24" customHeight="1">
      <c r="A98" s="3"/>
      <c r="B98" s="3"/>
      <c r="C98" s="3"/>
      <c r="D98" s="3"/>
      <c r="E98" s="3"/>
      <c r="F98" s="3"/>
      <c r="G98" s="66"/>
      <c r="H98" s="3"/>
      <c r="I98" s="66"/>
      <c r="J98" s="3"/>
      <c r="K98" s="3"/>
      <c r="L98" s="3"/>
      <c r="M98" s="3"/>
      <c r="N98" s="3"/>
      <c r="O98" s="66"/>
      <c r="P98" s="3"/>
      <c r="Q98" s="66"/>
      <c r="R98" s="3"/>
      <c r="S98" s="3"/>
      <c r="T98" s="3"/>
      <c r="U98" s="3"/>
      <c r="V98" s="3"/>
      <c r="W98" s="3"/>
      <c r="X98" s="3"/>
      <c r="Y98" s="1"/>
    </row>
    <row r="99" spans="1:25" s="9" customFormat="1" ht="24" customHeight="1">
      <c r="A99" s="3"/>
      <c r="B99" s="3"/>
      <c r="C99" s="3"/>
      <c r="D99" s="3"/>
      <c r="E99" s="3"/>
      <c r="F99" s="3"/>
      <c r="G99" s="66"/>
      <c r="H99" s="3"/>
      <c r="I99" s="66"/>
      <c r="J99" s="3"/>
      <c r="K99" s="3"/>
      <c r="L99" s="3"/>
      <c r="M99" s="3"/>
      <c r="N99" s="3"/>
      <c r="O99" s="66"/>
      <c r="P99" s="3"/>
      <c r="Q99" s="66"/>
      <c r="R99" s="3"/>
      <c r="S99" s="3"/>
      <c r="T99" s="3"/>
      <c r="U99" s="3"/>
      <c r="V99" s="3"/>
      <c r="W99" s="3"/>
      <c r="X99" s="3"/>
      <c r="Y99" s="1"/>
    </row>
    <row r="100" spans="1:26" s="9" customFormat="1" ht="24.75" customHeight="1">
      <c r="A100" s="3"/>
      <c r="B100" s="3"/>
      <c r="C100" s="3"/>
      <c r="D100" s="3"/>
      <c r="E100" s="3"/>
      <c r="F100" s="3"/>
      <c r="G100" s="66"/>
      <c r="H100" s="3"/>
      <c r="I100" s="66"/>
      <c r="J100" s="3"/>
      <c r="K100" s="3"/>
      <c r="L100" s="3"/>
      <c r="M100" s="3"/>
      <c r="N100" s="3"/>
      <c r="O100" s="66"/>
      <c r="P100" s="3"/>
      <c r="Q100" s="66"/>
      <c r="R100" s="3"/>
      <c r="S100" s="3"/>
      <c r="T100" s="3"/>
      <c r="U100" s="3"/>
      <c r="V100" s="3"/>
      <c r="W100" s="3"/>
      <c r="X100" s="3"/>
      <c r="Y100" s="1"/>
      <c r="Z100" s="3"/>
    </row>
    <row r="101" spans="1:26" s="9" customFormat="1" ht="24.75" customHeight="1">
      <c r="A101" s="3"/>
      <c r="B101" s="3"/>
      <c r="C101" s="3"/>
      <c r="D101" s="3"/>
      <c r="E101" s="3"/>
      <c r="F101" s="3"/>
      <c r="G101" s="66"/>
      <c r="H101" s="3"/>
      <c r="I101" s="66"/>
      <c r="J101" s="3"/>
      <c r="K101" s="3"/>
      <c r="L101" s="3"/>
      <c r="M101" s="3"/>
      <c r="N101" s="3"/>
      <c r="O101" s="66"/>
      <c r="P101" s="3"/>
      <c r="Q101" s="66"/>
      <c r="R101" s="3"/>
      <c r="S101" s="3"/>
      <c r="T101" s="3"/>
      <c r="U101" s="3"/>
      <c r="V101" s="3"/>
      <c r="W101" s="3"/>
      <c r="X101" s="3"/>
      <c r="Y101" s="1"/>
      <c r="Z101" s="3"/>
    </row>
    <row r="102" spans="1:26" s="9" customFormat="1" ht="24.75" customHeight="1">
      <c r="A102" s="3"/>
      <c r="B102" s="3"/>
      <c r="C102" s="3"/>
      <c r="D102" s="3"/>
      <c r="E102" s="3"/>
      <c r="F102" s="3"/>
      <c r="G102" s="66"/>
      <c r="H102" s="3"/>
      <c r="I102" s="66"/>
      <c r="J102" s="3"/>
      <c r="K102" s="3"/>
      <c r="L102" s="3"/>
      <c r="M102" s="3"/>
      <c r="N102" s="3"/>
      <c r="O102" s="66"/>
      <c r="P102" s="3"/>
      <c r="Q102" s="66"/>
      <c r="R102" s="3"/>
      <c r="S102" s="3"/>
      <c r="T102" s="3"/>
      <c r="U102" s="3"/>
      <c r="V102" s="3"/>
      <c r="W102" s="3"/>
      <c r="X102" s="3"/>
      <c r="Y102" s="1"/>
      <c r="Z102" s="3"/>
    </row>
    <row r="103" ht="24.75" customHeight="1"/>
    <row r="104" ht="24.75" customHeight="1"/>
    <row r="105" ht="24.75" customHeight="1"/>
  </sheetData>
  <sheetProtection/>
  <mergeCells count="47">
    <mergeCell ref="A44:B44"/>
    <mergeCell ref="A45:B45"/>
    <mergeCell ref="D45:T45"/>
    <mergeCell ref="Q26:R26"/>
    <mergeCell ref="Q27:R27"/>
    <mergeCell ref="D44:T44"/>
    <mergeCell ref="C26:D26"/>
    <mergeCell ref="C27:D27"/>
    <mergeCell ref="E26:F26"/>
    <mergeCell ref="E27:F27"/>
    <mergeCell ref="S27:Y27"/>
    <mergeCell ref="G26:H26"/>
    <mergeCell ref="G27:H27"/>
    <mergeCell ref="I26:J26"/>
    <mergeCell ref="S26:Y26"/>
    <mergeCell ref="A3:X3"/>
    <mergeCell ref="W7:X7"/>
    <mergeCell ref="W8:X8"/>
    <mergeCell ref="K26:L26"/>
    <mergeCell ref="K27:L27"/>
    <mergeCell ref="M26:N26"/>
    <mergeCell ref="M27:N27"/>
    <mergeCell ref="K8:L8"/>
    <mergeCell ref="M8:N9"/>
    <mergeCell ref="S6:T6"/>
    <mergeCell ref="U6:V6"/>
    <mergeCell ref="U7:V7"/>
    <mergeCell ref="S7:T7"/>
    <mergeCell ref="S8:T8"/>
    <mergeCell ref="S9:T9"/>
    <mergeCell ref="C9:F9"/>
    <mergeCell ref="W6:X6"/>
    <mergeCell ref="A6:B9"/>
    <mergeCell ref="O6:R6"/>
    <mergeCell ref="G8:J8"/>
    <mergeCell ref="I27:J27"/>
    <mergeCell ref="C8:F8"/>
    <mergeCell ref="O26:P26"/>
    <mergeCell ref="O27:P27"/>
    <mergeCell ref="G7:J7"/>
    <mergeCell ref="O7:R7"/>
    <mergeCell ref="C7:F7"/>
    <mergeCell ref="K7:N7"/>
    <mergeCell ref="O8:R8"/>
    <mergeCell ref="G9:J9"/>
    <mergeCell ref="O9:R9"/>
    <mergeCell ref="A26:B27"/>
  </mergeCells>
  <printOptions horizontalCentered="1" verticalCentered="1"/>
  <pageMargins left="0.3937007874015748" right="0" top="0" bottom="0" header="0.2362204724409449" footer="0"/>
  <pageSetup horizontalDpi="600" verticalDpi="600" orientation="portrait" paperSize="9" scale="56" r:id="rId1"/>
  <headerFooter>
    <oddHeader>&amp;R&amp;"ＭＳ Ｐゴシック,太字"&amp;25№１</oddHeader>
    <oddFooter>&amp;C&amp;18-1-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46"/>
  <sheetViews>
    <sheetView zoomScalePageLayoutView="0" workbookViewId="0" topLeftCell="A124">
      <selection activeCell="G135" sqref="G135"/>
    </sheetView>
  </sheetViews>
  <sheetFormatPr defaultColWidth="9.00390625" defaultRowHeight="13.5"/>
  <cols>
    <col min="1" max="16384" width="9.00390625" style="94" customWidth="1"/>
  </cols>
  <sheetData>
    <row r="1" ht="13.5">
      <c r="A1" s="94" t="s">
        <v>184</v>
      </c>
    </row>
    <row r="2" spans="1:22" ht="13.5">
      <c r="A2" s="94" t="s">
        <v>183</v>
      </c>
      <c r="V2" s="94" t="s">
        <v>182</v>
      </c>
    </row>
    <row r="3" spans="1:14" ht="13.5">
      <c r="A3" s="94" t="s">
        <v>181</v>
      </c>
      <c r="N3" s="94" t="s">
        <v>180</v>
      </c>
    </row>
    <row r="4" spans="1:14" ht="13.5">
      <c r="A4" s="94" t="s">
        <v>179</v>
      </c>
      <c r="N4" s="94" t="s">
        <v>178</v>
      </c>
    </row>
    <row r="5" spans="3:20" ht="13.5">
      <c r="C5" s="94" t="s">
        <v>177</v>
      </c>
      <c r="H5" s="94" t="s">
        <v>176</v>
      </c>
      <c r="J5" s="94" t="s">
        <v>175</v>
      </c>
      <c r="P5" s="94" t="s">
        <v>177</v>
      </c>
      <c r="R5" s="94" t="s">
        <v>176</v>
      </c>
      <c r="T5" s="94" t="s">
        <v>175</v>
      </c>
    </row>
    <row r="6" spans="3:20" ht="13.5">
      <c r="C6" s="94" t="s">
        <v>174</v>
      </c>
      <c r="H6" s="94" t="s">
        <v>173</v>
      </c>
      <c r="J6" s="94" t="s">
        <v>172</v>
      </c>
      <c r="P6" s="94" t="s">
        <v>174</v>
      </c>
      <c r="R6" s="94" t="s">
        <v>173</v>
      </c>
      <c r="T6" s="94" t="s">
        <v>172</v>
      </c>
    </row>
    <row r="7" spans="3:22" ht="13.5">
      <c r="C7" s="94" t="s">
        <v>171</v>
      </c>
      <c r="D7" s="94" t="s">
        <v>168</v>
      </c>
      <c r="H7" s="94" t="s">
        <v>171</v>
      </c>
      <c r="I7" s="94" t="s">
        <v>170</v>
      </c>
      <c r="K7" s="94" t="s">
        <v>171</v>
      </c>
      <c r="L7" s="94" t="s">
        <v>168</v>
      </c>
      <c r="P7" s="94" t="s">
        <v>171</v>
      </c>
      <c r="Q7" s="94" t="s">
        <v>168</v>
      </c>
      <c r="R7" s="94" t="s">
        <v>171</v>
      </c>
      <c r="S7" s="94" t="s">
        <v>170</v>
      </c>
      <c r="U7" s="94" t="s">
        <v>171</v>
      </c>
      <c r="V7" s="94" t="s">
        <v>168</v>
      </c>
    </row>
    <row r="8" spans="3:22" ht="13.5">
      <c r="C8" s="94" t="s">
        <v>169</v>
      </c>
      <c r="D8" s="94" t="s">
        <v>168</v>
      </c>
      <c r="H8" s="94" t="s">
        <v>169</v>
      </c>
      <c r="I8" s="94" t="s">
        <v>170</v>
      </c>
      <c r="K8" s="94" t="s">
        <v>169</v>
      </c>
      <c r="L8" s="94" t="s">
        <v>168</v>
      </c>
      <c r="P8" s="94" t="s">
        <v>169</v>
      </c>
      <c r="Q8" s="94" t="s">
        <v>168</v>
      </c>
      <c r="R8" s="94" t="s">
        <v>169</v>
      </c>
      <c r="S8" s="94" t="s">
        <v>170</v>
      </c>
      <c r="U8" s="94" t="s">
        <v>169</v>
      </c>
      <c r="V8" s="94" t="s">
        <v>168</v>
      </c>
    </row>
    <row r="9" spans="1:8" ht="13.5">
      <c r="A9" s="94" t="s">
        <v>167</v>
      </c>
      <c r="B9" s="94" t="s">
        <v>65</v>
      </c>
      <c r="C9" s="94">
        <v>25552.1</v>
      </c>
      <c r="H9" s="94">
        <v>124110.7</v>
      </c>
    </row>
    <row r="10" spans="2:9" ht="13.5">
      <c r="B10" s="94" t="s">
        <v>64</v>
      </c>
      <c r="C10" s="94">
        <v>31503</v>
      </c>
      <c r="H10" s="94">
        <v>126919.2</v>
      </c>
      <c r="I10" s="94">
        <v>2.3</v>
      </c>
    </row>
    <row r="11" spans="2:9" ht="13.5">
      <c r="B11" s="94" t="s">
        <v>68</v>
      </c>
      <c r="C11" s="94">
        <v>32068.3</v>
      </c>
      <c r="H11" s="94">
        <v>131191</v>
      </c>
      <c r="I11" s="94">
        <v>3.4</v>
      </c>
    </row>
    <row r="12" spans="2:9" ht="13.5">
      <c r="B12" s="94" t="s">
        <v>67</v>
      </c>
      <c r="C12" s="94">
        <v>40327.3</v>
      </c>
      <c r="H12" s="94">
        <v>134097.1</v>
      </c>
      <c r="I12" s="94">
        <v>2.2</v>
      </c>
    </row>
    <row r="13" spans="1:9" ht="13.5">
      <c r="A13" s="94" t="s">
        <v>166</v>
      </c>
      <c r="B13" s="94" t="s">
        <v>65</v>
      </c>
      <c r="C13" s="94">
        <v>27951.7</v>
      </c>
      <c r="D13" s="94">
        <v>9.4</v>
      </c>
      <c r="H13" s="94">
        <v>135507.4</v>
      </c>
      <c r="I13" s="94">
        <v>1.1</v>
      </c>
    </row>
    <row r="14" spans="2:9" ht="13.5">
      <c r="B14" s="94" t="s">
        <v>64</v>
      </c>
      <c r="C14" s="94">
        <v>34652.4</v>
      </c>
      <c r="D14" s="94">
        <v>10</v>
      </c>
      <c r="H14" s="94">
        <v>138934.6</v>
      </c>
      <c r="I14" s="94">
        <v>2.5</v>
      </c>
    </row>
    <row r="15" spans="2:9" ht="13.5">
      <c r="B15" s="94" t="s">
        <v>68</v>
      </c>
      <c r="C15" s="94">
        <v>34272.8</v>
      </c>
      <c r="D15" s="94">
        <v>6.9</v>
      </c>
      <c r="H15" s="94">
        <v>140458.7</v>
      </c>
      <c r="I15" s="94">
        <v>1.1</v>
      </c>
    </row>
    <row r="16" spans="2:9" ht="13.5">
      <c r="B16" s="94" t="s">
        <v>67</v>
      </c>
      <c r="C16" s="94">
        <v>43335.4</v>
      </c>
      <c r="D16" s="94">
        <v>7.5</v>
      </c>
      <c r="H16" s="94">
        <v>144577.2</v>
      </c>
      <c r="I16" s="94">
        <v>2.9</v>
      </c>
    </row>
    <row r="17" spans="1:9" ht="13.5">
      <c r="A17" s="94" t="s">
        <v>165</v>
      </c>
      <c r="B17" s="94" t="s">
        <v>65</v>
      </c>
      <c r="C17" s="94">
        <v>29837.1</v>
      </c>
      <c r="D17" s="94">
        <v>6.7</v>
      </c>
      <c r="H17" s="94">
        <v>144263.5</v>
      </c>
      <c r="I17" s="94">
        <v>-0.2</v>
      </c>
    </row>
    <row r="18" spans="2:9" ht="13.5">
      <c r="B18" s="94" t="s">
        <v>64</v>
      </c>
      <c r="C18" s="94">
        <v>36628.4</v>
      </c>
      <c r="D18" s="94">
        <v>5.7</v>
      </c>
      <c r="H18" s="94">
        <v>146887</v>
      </c>
      <c r="I18" s="94">
        <v>1.8</v>
      </c>
    </row>
    <row r="19" spans="2:9" ht="13.5">
      <c r="B19" s="94" t="s">
        <v>68</v>
      </c>
      <c r="C19" s="94">
        <v>36421.4</v>
      </c>
      <c r="D19" s="94">
        <v>6.3</v>
      </c>
      <c r="H19" s="94">
        <v>149120.3</v>
      </c>
      <c r="I19" s="94">
        <v>1.5</v>
      </c>
    </row>
    <row r="20" spans="2:9" ht="13.5">
      <c r="B20" s="94" t="s">
        <v>67</v>
      </c>
      <c r="C20" s="94">
        <v>45253</v>
      </c>
      <c r="D20" s="94">
        <v>4.4</v>
      </c>
      <c r="H20" s="94">
        <v>151218.7</v>
      </c>
      <c r="I20" s="94">
        <v>1.4</v>
      </c>
    </row>
    <row r="21" spans="1:9" ht="13.5">
      <c r="A21" s="94" t="s">
        <v>164</v>
      </c>
      <c r="B21" s="94" t="s">
        <v>65</v>
      </c>
      <c r="C21" s="94">
        <v>31930.2</v>
      </c>
      <c r="D21" s="94">
        <v>7</v>
      </c>
      <c r="H21" s="94">
        <v>153874.8</v>
      </c>
      <c r="I21" s="94">
        <v>1.8</v>
      </c>
    </row>
    <row r="22" spans="2:9" ht="13.5">
      <c r="B22" s="94" t="s">
        <v>64</v>
      </c>
      <c r="C22" s="94">
        <v>38500.2</v>
      </c>
      <c r="D22" s="94">
        <v>5.1</v>
      </c>
      <c r="H22" s="94">
        <v>154328.2</v>
      </c>
      <c r="I22" s="94">
        <v>0.3</v>
      </c>
    </row>
    <row r="23" spans="2:9" ht="13.5">
      <c r="B23" s="94" t="s">
        <v>68</v>
      </c>
      <c r="C23" s="94">
        <v>38256.5</v>
      </c>
      <c r="D23" s="94">
        <v>5</v>
      </c>
      <c r="H23" s="94">
        <v>156784.3</v>
      </c>
      <c r="I23" s="94">
        <v>1.6</v>
      </c>
    </row>
    <row r="24" spans="2:9" ht="13.5">
      <c r="B24" s="94" t="s">
        <v>67</v>
      </c>
      <c r="C24" s="94">
        <v>47107.2</v>
      </c>
      <c r="D24" s="94">
        <v>4.1</v>
      </c>
      <c r="H24" s="94">
        <v>157849.1</v>
      </c>
      <c r="I24" s="94">
        <v>0.7</v>
      </c>
    </row>
    <row r="25" spans="1:9" ht="13.5">
      <c r="A25" s="94" t="s">
        <v>163</v>
      </c>
      <c r="B25" s="94" t="s">
        <v>65</v>
      </c>
      <c r="C25" s="94">
        <v>33437.4</v>
      </c>
      <c r="D25" s="94">
        <v>4.7</v>
      </c>
      <c r="H25" s="94">
        <v>160673.2</v>
      </c>
      <c r="I25" s="94">
        <v>1.8</v>
      </c>
    </row>
    <row r="26" spans="2:9" ht="13.5">
      <c r="B26" s="94" t="s">
        <v>64</v>
      </c>
      <c r="C26" s="94">
        <v>40757.7</v>
      </c>
      <c r="D26" s="94">
        <v>5.9</v>
      </c>
      <c r="H26" s="94">
        <v>163500.9</v>
      </c>
      <c r="I26" s="94">
        <v>1.8</v>
      </c>
    </row>
    <row r="27" spans="2:9" ht="13.5">
      <c r="B27" s="94" t="s">
        <v>68</v>
      </c>
      <c r="C27" s="94">
        <v>40117.1</v>
      </c>
      <c r="D27" s="94">
        <v>4.9</v>
      </c>
      <c r="H27" s="94">
        <v>164339.9</v>
      </c>
      <c r="I27" s="94">
        <v>0.5</v>
      </c>
    </row>
    <row r="28" spans="2:9" ht="13.5">
      <c r="B28" s="94" t="s">
        <v>67</v>
      </c>
      <c r="C28" s="94">
        <v>50005.6</v>
      </c>
      <c r="D28" s="94">
        <v>6.2</v>
      </c>
      <c r="H28" s="94">
        <v>167802.4</v>
      </c>
      <c r="I28" s="94">
        <v>2.1</v>
      </c>
    </row>
    <row r="29" spans="1:9" ht="13.5">
      <c r="A29" s="94" t="s">
        <v>162</v>
      </c>
      <c r="B29" s="94" t="s">
        <v>65</v>
      </c>
      <c r="C29" s="94">
        <v>35136.8</v>
      </c>
      <c r="D29" s="94">
        <v>5.1</v>
      </c>
      <c r="H29" s="94">
        <v>168533.3</v>
      </c>
      <c r="I29" s="94">
        <v>0.4</v>
      </c>
    </row>
    <row r="30" spans="2:9" ht="13.5">
      <c r="B30" s="94" t="s">
        <v>64</v>
      </c>
      <c r="C30" s="94">
        <v>42509.9</v>
      </c>
      <c r="D30" s="94">
        <v>4.3</v>
      </c>
      <c r="H30" s="94">
        <v>170237.7</v>
      </c>
      <c r="I30" s="94">
        <v>1</v>
      </c>
    </row>
    <row r="31" spans="2:9" ht="13.5">
      <c r="B31" s="94" t="s">
        <v>68</v>
      </c>
      <c r="C31" s="94">
        <v>42163.1</v>
      </c>
      <c r="D31" s="94">
        <v>5.1</v>
      </c>
      <c r="H31" s="94">
        <v>172902.1</v>
      </c>
      <c r="I31" s="94">
        <v>1.6</v>
      </c>
    </row>
    <row r="32" spans="2:9" ht="13.5">
      <c r="B32" s="94" t="s">
        <v>67</v>
      </c>
      <c r="C32" s="94">
        <v>52046.2</v>
      </c>
      <c r="D32" s="94">
        <v>4.1</v>
      </c>
      <c r="H32" s="94">
        <v>175093.4</v>
      </c>
      <c r="I32" s="94">
        <v>1.3</v>
      </c>
    </row>
    <row r="33" spans="1:9" ht="13.5">
      <c r="A33" s="94" t="s">
        <v>161</v>
      </c>
      <c r="B33" s="94" t="s">
        <v>65</v>
      </c>
      <c r="C33" s="94">
        <v>37257.8</v>
      </c>
      <c r="D33" s="94">
        <v>6</v>
      </c>
      <c r="H33" s="94">
        <v>178303.7</v>
      </c>
      <c r="I33" s="94">
        <v>1.8</v>
      </c>
    </row>
    <row r="34" spans="2:9" ht="13.5">
      <c r="B34" s="94" t="s">
        <v>64</v>
      </c>
      <c r="C34" s="94">
        <v>44327.2</v>
      </c>
      <c r="D34" s="94">
        <v>4.3</v>
      </c>
      <c r="H34" s="94">
        <v>177664.1</v>
      </c>
      <c r="I34" s="94">
        <v>-0.4</v>
      </c>
    </row>
    <row r="35" spans="2:9" ht="13.5">
      <c r="B35" s="94" t="s">
        <v>68</v>
      </c>
      <c r="C35" s="94">
        <v>43898.5</v>
      </c>
      <c r="D35" s="94">
        <v>4.1</v>
      </c>
      <c r="H35" s="94">
        <v>179952.5</v>
      </c>
      <c r="I35" s="94">
        <v>1.3</v>
      </c>
    </row>
    <row r="36" spans="2:9" ht="13.5">
      <c r="B36" s="94" t="s">
        <v>67</v>
      </c>
      <c r="C36" s="94">
        <v>53702.7</v>
      </c>
      <c r="D36" s="94">
        <v>3.2</v>
      </c>
      <c r="H36" s="94">
        <v>180926.8</v>
      </c>
      <c r="I36" s="94">
        <v>0.5</v>
      </c>
    </row>
    <row r="37" spans="1:9" ht="13.5">
      <c r="A37" s="94" t="s">
        <v>160</v>
      </c>
      <c r="B37" s="94" t="s">
        <v>65</v>
      </c>
      <c r="C37" s="94">
        <v>38261</v>
      </c>
      <c r="D37" s="94">
        <v>2.7</v>
      </c>
      <c r="H37" s="94">
        <v>183104</v>
      </c>
      <c r="I37" s="94">
        <v>1.2</v>
      </c>
    </row>
    <row r="38" spans="2:9" ht="13.5">
      <c r="B38" s="94" t="s">
        <v>64</v>
      </c>
      <c r="C38" s="94">
        <v>46264</v>
      </c>
      <c r="D38" s="94">
        <v>4.4</v>
      </c>
      <c r="H38" s="94">
        <v>184081</v>
      </c>
      <c r="I38" s="94">
        <v>0.5</v>
      </c>
    </row>
    <row r="39" spans="2:9" ht="13.5">
      <c r="B39" s="94" t="s">
        <v>68</v>
      </c>
      <c r="C39" s="94">
        <v>45092.4</v>
      </c>
      <c r="D39" s="94">
        <v>2.7</v>
      </c>
      <c r="H39" s="94">
        <v>185298.8</v>
      </c>
      <c r="I39" s="94">
        <v>0.7</v>
      </c>
    </row>
    <row r="40" spans="2:9" ht="13.5">
      <c r="B40" s="94" t="s">
        <v>67</v>
      </c>
      <c r="C40" s="94">
        <v>55752.8</v>
      </c>
      <c r="D40" s="94">
        <v>3.8</v>
      </c>
      <c r="H40" s="94">
        <v>187984.9</v>
      </c>
      <c r="I40" s="94">
        <v>1.4</v>
      </c>
    </row>
    <row r="41" spans="1:9" ht="13.5">
      <c r="A41" s="94" t="s">
        <v>159</v>
      </c>
      <c r="B41" s="94" t="s">
        <v>65</v>
      </c>
      <c r="C41" s="94">
        <v>39989.7</v>
      </c>
      <c r="D41" s="94">
        <v>4.5</v>
      </c>
      <c r="H41" s="94">
        <v>191667.1</v>
      </c>
      <c r="I41" s="94">
        <v>2</v>
      </c>
    </row>
    <row r="42" spans="2:9" ht="13.5">
      <c r="B42" s="94" t="s">
        <v>64</v>
      </c>
      <c r="C42" s="94">
        <v>48828.9</v>
      </c>
      <c r="D42" s="94">
        <v>5.5</v>
      </c>
      <c r="H42" s="94">
        <v>193625.1</v>
      </c>
      <c r="I42" s="94">
        <v>1</v>
      </c>
    </row>
    <row r="43" spans="2:9" ht="13.5">
      <c r="B43" s="94" t="s">
        <v>68</v>
      </c>
      <c r="C43" s="94">
        <v>48023.4</v>
      </c>
      <c r="D43" s="94">
        <v>6.5</v>
      </c>
      <c r="H43" s="94">
        <v>197703.8</v>
      </c>
      <c r="I43" s="94">
        <v>2.1</v>
      </c>
    </row>
    <row r="44" spans="2:9" ht="13.5">
      <c r="B44" s="94" t="s">
        <v>67</v>
      </c>
      <c r="C44" s="94">
        <v>59299.1</v>
      </c>
      <c r="D44" s="94">
        <v>6.4</v>
      </c>
      <c r="H44" s="94">
        <v>200040.9</v>
      </c>
      <c r="I44" s="94">
        <v>1.2</v>
      </c>
    </row>
    <row r="45" spans="1:9" ht="13.5">
      <c r="A45" s="94" t="s">
        <v>158</v>
      </c>
      <c r="B45" s="94" t="s">
        <v>65</v>
      </c>
      <c r="C45" s="94">
        <v>42335.2</v>
      </c>
      <c r="D45" s="94">
        <v>5.9</v>
      </c>
      <c r="H45" s="94">
        <v>203433.5</v>
      </c>
      <c r="I45" s="94">
        <v>1.7</v>
      </c>
    </row>
    <row r="46" spans="2:9" ht="13.5">
      <c r="B46" s="94" t="s">
        <v>64</v>
      </c>
      <c r="C46" s="94">
        <v>52669.9</v>
      </c>
      <c r="D46" s="94">
        <v>7.9</v>
      </c>
      <c r="H46" s="94">
        <v>208290.5</v>
      </c>
      <c r="I46" s="94">
        <v>2.4</v>
      </c>
    </row>
    <row r="47" spans="2:9" ht="13.5">
      <c r="B47" s="94" t="s">
        <v>68</v>
      </c>
      <c r="C47" s="94">
        <v>51249.7</v>
      </c>
      <c r="D47" s="94">
        <v>6.7</v>
      </c>
      <c r="H47" s="94">
        <v>211249.1</v>
      </c>
      <c r="I47" s="94">
        <v>1.4</v>
      </c>
    </row>
    <row r="48" spans="2:9" ht="13.5">
      <c r="B48" s="94" t="s">
        <v>67</v>
      </c>
      <c r="C48" s="94">
        <v>63913.2</v>
      </c>
      <c r="D48" s="94">
        <v>7.8</v>
      </c>
      <c r="H48" s="94">
        <v>215329.6</v>
      </c>
      <c r="I48" s="94">
        <v>1.9</v>
      </c>
    </row>
    <row r="49" spans="1:9" ht="13.5">
      <c r="A49" s="94" t="s">
        <v>157</v>
      </c>
      <c r="B49" s="94" t="s">
        <v>65</v>
      </c>
      <c r="C49" s="94">
        <v>45476.4</v>
      </c>
      <c r="D49" s="94">
        <v>7.4</v>
      </c>
      <c r="H49" s="94">
        <v>219014</v>
      </c>
      <c r="I49" s="94">
        <v>1.7</v>
      </c>
    </row>
    <row r="50" spans="2:9" ht="13.5">
      <c r="B50" s="94" t="s">
        <v>64</v>
      </c>
      <c r="C50" s="94">
        <v>56899.6</v>
      </c>
      <c r="D50" s="94">
        <v>8</v>
      </c>
      <c r="H50" s="94">
        <v>224934.4</v>
      </c>
      <c r="I50" s="94">
        <v>2.7</v>
      </c>
    </row>
    <row r="51" spans="2:9" ht="13.5">
      <c r="B51" s="94" t="s">
        <v>68</v>
      </c>
      <c r="C51" s="94">
        <v>55172</v>
      </c>
      <c r="D51" s="94">
        <v>7.7</v>
      </c>
      <c r="H51" s="94">
        <v>227501</v>
      </c>
      <c r="I51" s="94">
        <v>1.1</v>
      </c>
    </row>
    <row r="52" spans="2:9" ht="13.5">
      <c r="B52" s="94" t="s">
        <v>67</v>
      </c>
      <c r="C52" s="94">
        <v>69760.6</v>
      </c>
      <c r="D52" s="94">
        <v>9.1</v>
      </c>
      <c r="H52" s="94">
        <v>235144.4</v>
      </c>
      <c r="I52" s="94">
        <v>3.4</v>
      </c>
    </row>
    <row r="53" spans="1:9" ht="13.5">
      <c r="A53" s="94" t="s">
        <v>156</v>
      </c>
      <c r="B53" s="94" t="s">
        <v>65</v>
      </c>
      <c r="C53" s="94">
        <v>49429.3</v>
      </c>
      <c r="D53" s="94">
        <v>8.7</v>
      </c>
      <c r="H53" s="94">
        <v>238145.2</v>
      </c>
      <c r="I53" s="94">
        <v>1.3</v>
      </c>
    </row>
    <row r="54" spans="2:9" ht="13.5">
      <c r="B54" s="94" t="s">
        <v>64</v>
      </c>
      <c r="C54" s="94">
        <v>61734.2</v>
      </c>
      <c r="D54" s="94">
        <v>8.5</v>
      </c>
      <c r="H54" s="94">
        <v>243512.3</v>
      </c>
      <c r="I54" s="94">
        <v>2.3</v>
      </c>
    </row>
    <row r="55" spans="2:9" ht="13.5">
      <c r="B55" s="94" t="s">
        <v>68</v>
      </c>
      <c r="C55" s="94">
        <v>60006.6</v>
      </c>
      <c r="D55" s="94">
        <v>8.8</v>
      </c>
      <c r="H55" s="94">
        <v>247218.3</v>
      </c>
      <c r="I55" s="94">
        <v>1.5</v>
      </c>
    </row>
    <row r="56" spans="2:9" ht="13.5">
      <c r="B56" s="94" t="s">
        <v>67</v>
      </c>
      <c r="C56" s="94">
        <v>74416</v>
      </c>
      <c r="D56" s="94">
        <v>6.7</v>
      </c>
      <c r="H56" s="94">
        <v>251310.4</v>
      </c>
      <c r="I56" s="94">
        <v>1.7</v>
      </c>
    </row>
    <row r="57" spans="1:9" ht="13.5">
      <c r="A57" s="94" t="s">
        <v>155</v>
      </c>
      <c r="B57" s="94" t="s">
        <v>65</v>
      </c>
      <c r="C57" s="94">
        <v>52154.2</v>
      </c>
      <c r="D57" s="94">
        <v>5.5</v>
      </c>
      <c r="H57" s="94">
        <v>251076.4</v>
      </c>
      <c r="I57" s="94">
        <v>-0.1</v>
      </c>
    </row>
    <row r="58" spans="2:9" ht="13.5">
      <c r="B58" s="94" t="s">
        <v>64</v>
      </c>
      <c r="C58" s="94">
        <v>63659.8</v>
      </c>
      <c r="D58" s="94">
        <v>3.1</v>
      </c>
      <c r="H58" s="94">
        <v>252099.7</v>
      </c>
      <c r="I58" s="94">
        <v>0.4</v>
      </c>
    </row>
    <row r="59" spans="2:9" ht="13.5">
      <c r="B59" s="94" t="s">
        <v>68</v>
      </c>
      <c r="C59" s="94">
        <v>61973.8</v>
      </c>
      <c r="D59" s="94">
        <v>3.3</v>
      </c>
      <c r="H59" s="94">
        <v>254375.1</v>
      </c>
      <c r="I59" s="94">
        <v>0.9</v>
      </c>
    </row>
    <row r="60" spans="2:9" ht="13.5">
      <c r="B60" s="94" t="s">
        <v>67</v>
      </c>
      <c r="C60" s="94">
        <v>75775</v>
      </c>
      <c r="D60" s="94">
        <v>1.8</v>
      </c>
      <c r="H60" s="94">
        <v>256375.7</v>
      </c>
      <c r="I60" s="94">
        <v>0.8</v>
      </c>
    </row>
    <row r="61" spans="1:9" ht="13.5">
      <c r="A61" s="94" t="s">
        <v>154</v>
      </c>
      <c r="B61" s="94" t="s">
        <v>65</v>
      </c>
      <c r="C61" s="94">
        <v>53435.8</v>
      </c>
      <c r="D61" s="94">
        <v>2.5</v>
      </c>
      <c r="H61" s="94">
        <v>256457</v>
      </c>
      <c r="I61" s="94">
        <v>0</v>
      </c>
    </row>
    <row r="62" spans="2:9" ht="13.5">
      <c r="B62" s="94" t="s">
        <v>64</v>
      </c>
      <c r="C62" s="94">
        <v>65104.9</v>
      </c>
      <c r="D62" s="94">
        <v>2.3</v>
      </c>
      <c r="H62" s="94">
        <v>257161.2</v>
      </c>
      <c r="I62" s="94">
        <v>0.3</v>
      </c>
    </row>
    <row r="63" spans="2:9" ht="13.5">
      <c r="B63" s="94" t="s">
        <v>68</v>
      </c>
      <c r="C63" s="94">
        <v>63828.7</v>
      </c>
      <c r="D63" s="94">
        <v>3</v>
      </c>
      <c r="H63" s="94">
        <v>262218.7</v>
      </c>
      <c r="I63" s="94">
        <v>2</v>
      </c>
    </row>
    <row r="64" spans="2:9" ht="13.5">
      <c r="B64" s="94" t="s">
        <v>67</v>
      </c>
      <c r="C64" s="94">
        <v>76711.8</v>
      </c>
      <c r="D64" s="94">
        <v>1.2</v>
      </c>
      <c r="H64" s="94">
        <v>261141.2</v>
      </c>
      <c r="I64" s="94">
        <v>-0.4</v>
      </c>
    </row>
    <row r="65" spans="1:18" ht="13.5">
      <c r="A65" s="94" t="s">
        <v>152</v>
      </c>
      <c r="B65" s="94" t="s">
        <v>65</v>
      </c>
      <c r="C65" s="94">
        <v>55058.9</v>
      </c>
      <c r="D65" s="94">
        <v>3</v>
      </c>
      <c r="H65" s="94">
        <v>263019.6</v>
      </c>
      <c r="I65" s="94">
        <v>0.7</v>
      </c>
      <c r="J65" s="94" t="s">
        <v>153</v>
      </c>
      <c r="K65" s="94">
        <v>131850.4</v>
      </c>
      <c r="N65" s="94" t="s">
        <v>152</v>
      </c>
      <c r="O65" s="94" t="s">
        <v>65</v>
      </c>
      <c r="P65" s="94">
        <v>51425.5</v>
      </c>
      <c r="R65" s="94">
        <v>244163.9</v>
      </c>
    </row>
    <row r="66" spans="2:19" ht="13.5">
      <c r="B66" s="94" t="s">
        <v>64</v>
      </c>
      <c r="C66" s="94">
        <v>67964.9</v>
      </c>
      <c r="D66" s="94">
        <v>4.4</v>
      </c>
      <c r="H66" s="94">
        <v>267808.8</v>
      </c>
      <c r="I66" s="94">
        <v>1.8</v>
      </c>
      <c r="J66" s="94" t="s">
        <v>151</v>
      </c>
      <c r="K66" s="94">
        <v>142097.7</v>
      </c>
      <c r="L66" s="94">
        <v>7.8</v>
      </c>
      <c r="O66" s="94" t="s">
        <v>64</v>
      </c>
      <c r="P66" s="94">
        <v>62735.4</v>
      </c>
      <c r="R66" s="94">
        <v>248028.2</v>
      </c>
      <c r="S66" s="94">
        <v>1.6</v>
      </c>
    </row>
    <row r="67" spans="2:19" ht="13.5">
      <c r="B67" s="94" t="s">
        <v>68</v>
      </c>
      <c r="C67" s="94">
        <v>63508.2</v>
      </c>
      <c r="D67" s="94">
        <v>-0.5</v>
      </c>
      <c r="H67" s="94">
        <v>261399.7</v>
      </c>
      <c r="I67" s="94">
        <v>-2.4</v>
      </c>
      <c r="J67" s="94" t="s">
        <v>150</v>
      </c>
      <c r="K67" s="94">
        <v>150232.9</v>
      </c>
      <c r="L67" s="94">
        <v>5.7</v>
      </c>
      <c r="O67" s="94" t="s">
        <v>68</v>
      </c>
      <c r="P67" s="94">
        <v>59129.1</v>
      </c>
      <c r="R67" s="94">
        <v>242828.9</v>
      </c>
      <c r="S67" s="94">
        <v>-2.1</v>
      </c>
    </row>
    <row r="68" spans="2:19" ht="13.5">
      <c r="B68" s="94" t="s">
        <v>67</v>
      </c>
      <c r="C68" s="94">
        <v>77660.2</v>
      </c>
      <c r="D68" s="94">
        <v>1.2</v>
      </c>
      <c r="H68" s="94">
        <v>265358.7</v>
      </c>
      <c r="I68" s="94">
        <v>1.5</v>
      </c>
      <c r="J68" s="94" t="s">
        <v>149</v>
      </c>
      <c r="K68" s="94">
        <v>157301.3</v>
      </c>
      <c r="L68" s="94">
        <v>4.7</v>
      </c>
      <c r="O68" s="94" t="s">
        <v>67</v>
      </c>
      <c r="P68" s="94">
        <v>71813</v>
      </c>
      <c r="R68" s="94">
        <v>246539.6</v>
      </c>
      <c r="S68" s="94">
        <v>1.5</v>
      </c>
    </row>
    <row r="69" spans="1:19" ht="13.5">
      <c r="A69" s="94" t="s">
        <v>147</v>
      </c>
      <c r="B69" s="94" t="s">
        <v>65</v>
      </c>
      <c r="C69" s="94">
        <v>56324.3</v>
      </c>
      <c r="D69" s="94">
        <v>2.3</v>
      </c>
      <c r="H69" s="94">
        <v>267721.5</v>
      </c>
      <c r="I69" s="94">
        <v>0.9</v>
      </c>
      <c r="J69" s="94" t="s">
        <v>148</v>
      </c>
      <c r="K69" s="94">
        <v>166017.3</v>
      </c>
      <c r="L69" s="94">
        <v>5.5</v>
      </c>
      <c r="N69" s="94" t="s">
        <v>147</v>
      </c>
      <c r="O69" s="94" t="s">
        <v>65</v>
      </c>
      <c r="P69" s="94">
        <v>52749.8</v>
      </c>
      <c r="Q69" s="94">
        <v>2.6</v>
      </c>
      <c r="R69" s="94">
        <v>249238.9</v>
      </c>
      <c r="S69" s="94">
        <v>1.1</v>
      </c>
    </row>
    <row r="70" spans="2:19" ht="13.5">
      <c r="B70" s="94" t="s">
        <v>64</v>
      </c>
      <c r="C70" s="94">
        <v>68734.2</v>
      </c>
      <c r="D70" s="94">
        <v>1.1</v>
      </c>
      <c r="H70" s="94">
        <v>268960.4</v>
      </c>
      <c r="I70" s="94">
        <v>0.5</v>
      </c>
      <c r="J70" s="94" t="s">
        <v>146</v>
      </c>
      <c r="K70" s="94">
        <v>173977</v>
      </c>
      <c r="L70" s="94">
        <v>4.8</v>
      </c>
      <c r="O70" s="94" t="s">
        <v>64</v>
      </c>
      <c r="P70" s="94">
        <v>64017.8</v>
      </c>
      <c r="Q70" s="94">
        <v>2</v>
      </c>
      <c r="R70" s="94">
        <v>251426.5</v>
      </c>
      <c r="S70" s="94">
        <v>0.9</v>
      </c>
    </row>
    <row r="71" spans="2:19" ht="13.5">
      <c r="B71" s="94" t="s">
        <v>68</v>
      </c>
      <c r="C71" s="94">
        <v>65049.5</v>
      </c>
      <c r="D71" s="94">
        <v>2.4</v>
      </c>
      <c r="H71" s="94">
        <v>269058.6</v>
      </c>
      <c r="I71" s="94">
        <v>0</v>
      </c>
      <c r="J71" s="94" t="s">
        <v>145</v>
      </c>
      <c r="K71" s="94">
        <v>180189.4</v>
      </c>
      <c r="L71" s="94">
        <v>3.6</v>
      </c>
      <c r="O71" s="94" t="s">
        <v>68</v>
      </c>
      <c r="P71" s="94">
        <v>61124.1</v>
      </c>
      <c r="Q71" s="94">
        <v>3.4</v>
      </c>
      <c r="R71" s="94">
        <v>252237.9</v>
      </c>
      <c r="S71" s="94">
        <v>0.3</v>
      </c>
    </row>
    <row r="72" spans="2:19" ht="13.5">
      <c r="B72" s="94" t="s">
        <v>67</v>
      </c>
      <c r="C72" s="94">
        <v>78855.2</v>
      </c>
      <c r="D72" s="94">
        <v>1.5</v>
      </c>
      <c r="H72" s="94">
        <v>270664</v>
      </c>
      <c r="I72" s="94">
        <v>0.6</v>
      </c>
      <c r="J72" s="94" t="s">
        <v>144</v>
      </c>
      <c r="K72" s="94">
        <v>187098.9</v>
      </c>
      <c r="L72" s="94">
        <v>3.8</v>
      </c>
      <c r="O72" s="94" t="s">
        <v>67</v>
      </c>
      <c r="P72" s="94">
        <v>73678</v>
      </c>
      <c r="Q72" s="94">
        <v>2.6</v>
      </c>
      <c r="R72" s="94">
        <v>254064.8</v>
      </c>
      <c r="S72" s="94">
        <v>0.7</v>
      </c>
    </row>
    <row r="73" spans="1:19" ht="13.5">
      <c r="A73" s="94" t="s">
        <v>142</v>
      </c>
      <c r="B73" s="94" t="s">
        <v>65</v>
      </c>
      <c r="C73" s="94">
        <v>57422.7</v>
      </c>
      <c r="D73" s="94">
        <v>2</v>
      </c>
      <c r="H73" s="94">
        <v>271262.3</v>
      </c>
      <c r="I73" s="94">
        <v>0.2</v>
      </c>
      <c r="J73" s="94" t="s">
        <v>143</v>
      </c>
      <c r="K73" s="94">
        <v>198486.5</v>
      </c>
      <c r="L73" s="94">
        <v>6.1</v>
      </c>
      <c r="N73" s="94" t="s">
        <v>142</v>
      </c>
      <c r="O73" s="94" t="s">
        <v>65</v>
      </c>
      <c r="P73" s="94">
        <v>54353.8</v>
      </c>
      <c r="Q73" s="94">
        <v>3</v>
      </c>
      <c r="R73" s="94">
        <v>255139.4</v>
      </c>
      <c r="S73" s="94">
        <v>0.4</v>
      </c>
    </row>
    <row r="74" spans="2:19" ht="13.5">
      <c r="B74" s="94" t="s">
        <v>64</v>
      </c>
      <c r="C74" s="94">
        <v>69523.5</v>
      </c>
      <c r="D74" s="94">
        <v>1.1</v>
      </c>
      <c r="H74" s="94">
        <v>272033.6</v>
      </c>
      <c r="I74" s="94">
        <v>0.3</v>
      </c>
      <c r="J74" s="94" t="s">
        <v>141</v>
      </c>
      <c r="K74" s="94">
        <v>213309.1</v>
      </c>
      <c r="L74" s="94">
        <v>7.5</v>
      </c>
      <c r="O74" s="94" t="s">
        <v>64</v>
      </c>
      <c r="P74" s="94">
        <v>65038</v>
      </c>
      <c r="Q74" s="94">
        <v>1.6</v>
      </c>
      <c r="R74" s="94">
        <v>255417.2</v>
      </c>
      <c r="S74" s="94">
        <v>0.1</v>
      </c>
    </row>
    <row r="75" spans="2:19" ht="13.5">
      <c r="B75" s="94" t="s">
        <v>68</v>
      </c>
      <c r="C75" s="94">
        <v>65616</v>
      </c>
      <c r="D75" s="94">
        <v>0.9</v>
      </c>
      <c r="H75" s="94">
        <v>272104.6</v>
      </c>
      <c r="I75" s="94">
        <v>0</v>
      </c>
      <c r="J75" s="94" t="s">
        <v>140</v>
      </c>
      <c r="K75" s="94">
        <v>231261.5</v>
      </c>
      <c r="L75" s="94">
        <v>8.4</v>
      </c>
      <c r="O75" s="94" t="s">
        <v>68</v>
      </c>
      <c r="P75" s="94">
        <v>61861.6</v>
      </c>
      <c r="Q75" s="94">
        <v>1.2</v>
      </c>
      <c r="R75" s="94">
        <v>255964.5</v>
      </c>
      <c r="S75" s="94">
        <v>0.2</v>
      </c>
    </row>
    <row r="76" spans="2:19" ht="13.5">
      <c r="B76" s="94" t="s">
        <v>67</v>
      </c>
      <c r="C76" s="94">
        <v>79859.9</v>
      </c>
      <c r="D76" s="94">
        <v>1.3</v>
      </c>
      <c r="H76" s="94">
        <v>274298.2</v>
      </c>
      <c r="I76" s="94">
        <v>0.8</v>
      </c>
      <c r="J76" s="94" t="s">
        <v>139</v>
      </c>
      <c r="K76" s="94">
        <v>248310.9</v>
      </c>
      <c r="L76" s="94">
        <v>7.4</v>
      </c>
      <c r="O76" s="94" t="s">
        <v>67</v>
      </c>
      <c r="P76" s="94">
        <v>74738.1</v>
      </c>
      <c r="Q76" s="94">
        <v>1.4</v>
      </c>
      <c r="R76" s="94">
        <v>258011.4</v>
      </c>
      <c r="S76" s="94">
        <v>0.8</v>
      </c>
    </row>
    <row r="77" spans="1:19" ht="13.5">
      <c r="A77" s="94" t="s">
        <v>137</v>
      </c>
      <c r="B77" s="94" t="s">
        <v>65</v>
      </c>
      <c r="C77" s="94">
        <v>59001.7</v>
      </c>
      <c r="D77" s="94">
        <v>2.7</v>
      </c>
      <c r="H77" s="94">
        <v>277115</v>
      </c>
      <c r="I77" s="94">
        <v>1</v>
      </c>
      <c r="J77" s="94" t="s">
        <v>138</v>
      </c>
      <c r="K77" s="94">
        <v>254844.4</v>
      </c>
      <c r="L77" s="94">
        <v>2.6</v>
      </c>
      <c r="N77" s="94" t="s">
        <v>137</v>
      </c>
      <c r="O77" s="94" t="s">
        <v>65</v>
      </c>
      <c r="P77" s="94">
        <v>55862</v>
      </c>
      <c r="Q77" s="94">
        <v>2.8</v>
      </c>
      <c r="R77" s="94">
        <v>260625.6</v>
      </c>
      <c r="S77" s="94">
        <v>1</v>
      </c>
    </row>
    <row r="78" spans="2:19" ht="13.5">
      <c r="B78" s="94" t="s">
        <v>64</v>
      </c>
      <c r="C78" s="94">
        <v>71316</v>
      </c>
      <c r="D78" s="94">
        <v>2.6</v>
      </c>
      <c r="H78" s="94">
        <v>278508.5</v>
      </c>
      <c r="I78" s="94">
        <v>0.5</v>
      </c>
      <c r="J78" s="94" t="s">
        <v>136</v>
      </c>
      <c r="K78" s="94">
        <v>260704.4</v>
      </c>
      <c r="L78" s="94">
        <v>2.3</v>
      </c>
      <c r="O78" s="94" t="s">
        <v>64</v>
      </c>
      <c r="P78" s="94">
        <v>65771.6</v>
      </c>
      <c r="Q78" s="94">
        <v>1.1</v>
      </c>
      <c r="R78" s="94">
        <v>257861.3</v>
      </c>
      <c r="S78" s="94">
        <v>-1.1</v>
      </c>
    </row>
    <row r="79" spans="2:21" ht="13.5">
      <c r="B79" s="94" t="s">
        <v>68</v>
      </c>
      <c r="C79" s="94">
        <v>67273.3</v>
      </c>
      <c r="D79" s="94">
        <v>2.5</v>
      </c>
      <c r="H79" s="94">
        <v>279858.2</v>
      </c>
      <c r="I79" s="94">
        <v>0.5</v>
      </c>
      <c r="J79" s="94" t="s">
        <v>135</v>
      </c>
      <c r="K79" s="94">
        <v>265457.6</v>
      </c>
      <c r="L79" s="94">
        <v>1.8</v>
      </c>
      <c r="O79" s="94" t="s">
        <v>68</v>
      </c>
      <c r="P79" s="94">
        <v>62496.4</v>
      </c>
      <c r="Q79" s="94">
        <v>1</v>
      </c>
      <c r="R79" s="94">
        <v>259264.4</v>
      </c>
      <c r="S79" s="94">
        <v>0.5</v>
      </c>
      <c r="T79" s="94" t="s">
        <v>135</v>
      </c>
      <c r="U79" s="94">
        <v>246427.3</v>
      </c>
    </row>
    <row r="80" spans="2:22" ht="13.5">
      <c r="B80" s="94" t="s">
        <v>67</v>
      </c>
      <c r="C80" s="94">
        <v>80643.7</v>
      </c>
      <c r="D80" s="94">
        <v>1</v>
      </c>
      <c r="H80" s="94">
        <v>277729.2</v>
      </c>
      <c r="I80" s="94">
        <v>-0.8</v>
      </c>
      <c r="J80" s="94" t="s">
        <v>134</v>
      </c>
      <c r="K80" s="94">
        <v>270061.5</v>
      </c>
      <c r="L80" s="94">
        <v>1.7</v>
      </c>
      <c r="O80" s="94" t="s">
        <v>67</v>
      </c>
      <c r="P80" s="94">
        <v>74488.1</v>
      </c>
      <c r="Q80" s="94">
        <v>-0.3</v>
      </c>
      <c r="R80" s="94">
        <v>257984</v>
      </c>
      <c r="S80" s="94">
        <v>-0.5</v>
      </c>
      <c r="T80" s="94" t="s">
        <v>134</v>
      </c>
      <c r="U80" s="94">
        <v>253173.7</v>
      </c>
      <c r="V80" s="94">
        <v>2.7</v>
      </c>
    </row>
    <row r="81" spans="1:22" ht="13.5">
      <c r="A81" s="94" t="s">
        <v>133</v>
      </c>
      <c r="B81" s="94" t="s">
        <v>65</v>
      </c>
      <c r="C81" s="94">
        <v>59634.7</v>
      </c>
      <c r="D81" s="94">
        <v>1.1</v>
      </c>
      <c r="H81" s="94">
        <v>278430.4</v>
      </c>
      <c r="I81" s="94">
        <v>0.3</v>
      </c>
      <c r="J81" s="94" t="s">
        <v>132</v>
      </c>
      <c r="K81" s="94">
        <v>274001</v>
      </c>
      <c r="L81" s="94">
        <v>1.5</v>
      </c>
      <c r="N81" s="94" t="s">
        <v>133</v>
      </c>
      <c r="O81" s="94" t="s">
        <v>65</v>
      </c>
      <c r="P81" s="94">
        <v>55880</v>
      </c>
      <c r="Q81" s="94">
        <v>0</v>
      </c>
      <c r="R81" s="94">
        <v>259150.7</v>
      </c>
      <c r="S81" s="94">
        <v>0.5</v>
      </c>
      <c r="T81" s="94" t="s">
        <v>132</v>
      </c>
      <c r="U81" s="94">
        <v>257499.8</v>
      </c>
      <c r="V81" s="94">
        <v>1.7</v>
      </c>
    </row>
    <row r="82" spans="2:22" ht="13.5">
      <c r="B82" s="94" t="s">
        <v>64</v>
      </c>
      <c r="C82" s="94">
        <v>70416.2</v>
      </c>
      <c r="D82" s="94">
        <v>-1.3</v>
      </c>
      <c r="H82" s="94">
        <v>275265.9</v>
      </c>
      <c r="I82" s="94">
        <v>-1.1</v>
      </c>
      <c r="J82" s="94" t="s">
        <v>131</v>
      </c>
      <c r="K82" s="94">
        <v>278867.7</v>
      </c>
      <c r="L82" s="94">
        <v>1.8</v>
      </c>
      <c r="O82" s="94" t="s">
        <v>64</v>
      </c>
      <c r="P82" s="94">
        <v>65361.3</v>
      </c>
      <c r="Q82" s="94">
        <v>-0.6</v>
      </c>
      <c r="R82" s="94">
        <v>256499.7</v>
      </c>
      <c r="S82" s="94">
        <v>-1</v>
      </c>
      <c r="T82" s="94" t="s">
        <v>131</v>
      </c>
      <c r="U82" s="94">
        <v>258636.1</v>
      </c>
      <c r="V82" s="94">
        <v>0.4</v>
      </c>
    </row>
    <row r="83" spans="2:22" ht="13.5">
      <c r="B83" s="94" t="s">
        <v>68</v>
      </c>
      <c r="C83" s="94">
        <v>65335.4</v>
      </c>
      <c r="D83" s="94">
        <v>-2.9</v>
      </c>
      <c r="H83" s="94">
        <v>272196.5</v>
      </c>
      <c r="I83" s="94">
        <v>-1.1</v>
      </c>
      <c r="J83" s="94" t="s">
        <v>130</v>
      </c>
      <c r="K83" s="94">
        <v>272808</v>
      </c>
      <c r="L83" s="94">
        <v>-2.2</v>
      </c>
      <c r="O83" s="94" t="s">
        <v>68</v>
      </c>
      <c r="P83" s="94">
        <v>61279.8</v>
      </c>
      <c r="Q83" s="94">
        <v>-1.9</v>
      </c>
      <c r="R83" s="94">
        <v>254577.2</v>
      </c>
      <c r="S83" s="94">
        <v>-0.7</v>
      </c>
      <c r="T83" s="94" t="s">
        <v>130</v>
      </c>
      <c r="U83" s="94">
        <v>254556</v>
      </c>
      <c r="V83" s="94">
        <v>-1.6</v>
      </c>
    </row>
    <row r="84" spans="2:22" ht="13.5">
      <c r="B84" s="94" t="s">
        <v>67</v>
      </c>
      <c r="C84" s="94">
        <v>78693.6</v>
      </c>
      <c r="D84" s="94">
        <v>-2.4</v>
      </c>
      <c r="H84" s="94">
        <v>271914.8</v>
      </c>
      <c r="I84" s="94">
        <v>-0.1</v>
      </c>
      <c r="J84" s="94" t="s">
        <v>129</v>
      </c>
      <c r="K84" s="94">
        <v>267871.5</v>
      </c>
      <c r="L84" s="94">
        <v>-1.8</v>
      </c>
      <c r="O84" s="94" t="s">
        <v>67</v>
      </c>
      <c r="P84" s="94">
        <v>72901.8</v>
      </c>
      <c r="Q84" s="94">
        <v>-2.1</v>
      </c>
      <c r="R84" s="94">
        <v>253376.8</v>
      </c>
      <c r="S84" s="94">
        <v>-0.5</v>
      </c>
      <c r="T84" s="94" t="s">
        <v>129</v>
      </c>
      <c r="U84" s="94">
        <v>251662.9</v>
      </c>
      <c r="V84" s="94">
        <v>-1.1</v>
      </c>
    </row>
    <row r="85" spans="1:22" ht="13.5">
      <c r="A85" s="94" t="s">
        <v>128</v>
      </c>
      <c r="B85" s="94" t="s">
        <v>65</v>
      </c>
      <c r="C85" s="94">
        <v>58362.7</v>
      </c>
      <c r="D85" s="94">
        <v>-2.1</v>
      </c>
      <c r="H85" s="94">
        <v>271398.4</v>
      </c>
      <c r="I85" s="94">
        <v>-0.2</v>
      </c>
      <c r="J85" s="94" t="s">
        <v>127</v>
      </c>
      <c r="K85" s="94">
        <v>269056.3</v>
      </c>
      <c r="L85" s="94">
        <v>0.4</v>
      </c>
      <c r="N85" s="94" t="s">
        <v>128</v>
      </c>
      <c r="O85" s="94" t="s">
        <v>65</v>
      </c>
      <c r="P85" s="94">
        <v>55013.1</v>
      </c>
      <c r="Q85" s="94">
        <v>-1.6</v>
      </c>
      <c r="R85" s="94">
        <v>254071.6</v>
      </c>
      <c r="S85" s="94">
        <v>0.3</v>
      </c>
      <c r="T85" s="94" t="s">
        <v>127</v>
      </c>
      <c r="U85" s="94">
        <v>254885.1</v>
      </c>
      <c r="V85" s="94">
        <v>1.3</v>
      </c>
    </row>
    <row r="86" spans="2:22" ht="13.5">
      <c r="B86" s="94" t="s">
        <v>64</v>
      </c>
      <c r="C86" s="94">
        <v>68491</v>
      </c>
      <c r="D86" s="94">
        <v>-2.7</v>
      </c>
      <c r="H86" s="94">
        <v>267633.1</v>
      </c>
      <c r="I86" s="94">
        <v>-1.4</v>
      </c>
      <c r="J86" s="94" t="s">
        <v>126</v>
      </c>
      <c r="K86" s="94">
        <v>265692.2</v>
      </c>
      <c r="L86" s="94">
        <v>-1.3</v>
      </c>
      <c r="O86" s="94" t="s">
        <v>64</v>
      </c>
      <c r="P86" s="94">
        <v>63969.2</v>
      </c>
      <c r="Q86" s="94">
        <v>-2.1</v>
      </c>
      <c r="R86" s="94">
        <v>250999.5</v>
      </c>
      <c r="S86" s="94">
        <v>-1.2</v>
      </c>
      <c r="T86" s="94" t="s">
        <v>126</v>
      </c>
      <c r="U86" s="94">
        <v>256069.7</v>
      </c>
      <c r="V86" s="94">
        <v>0.5</v>
      </c>
    </row>
    <row r="87" spans="2:22" ht="13.5">
      <c r="B87" s="94" t="s">
        <v>68</v>
      </c>
      <c r="C87" s="94">
        <v>64240.2</v>
      </c>
      <c r="D87" s="94">
        <v>-1.7</v>
      </c>
      <c r="H87" s="94">
        <v>267802.5</v>
      </c>
      <c r="I87" s="94">
        <v>0.1</v>
      </c>
      <c r="J87" s="94" t="s">
        <v>125</v>
      </c>
      <c r="K87" s="94">
        <v>258088.1</v>
      </c>
      <c r="L87" s="94">
        <v>-2.9</v>
      </c>
      <c r="O87" s="94" t="s">
        <v>68</v>
      </c>
      <c r="P87" s="94">
        <v>60483.7</v>
      </c>
      <c r="Q87" s="94">
        <v>-1.3</v>
      </c>
      <c r="R87" s="94">
        <v>251347.7</v>
      </c>
      <c r="S87" s="94">
        <v>0.1</v>
      </c>
      <c r="T87" s="94" t="s">
        <v>125</v>
      </c>
      <c r="U87" s="94">
        <v>252397.4</v>
      </c>
      <c r="V87" s="94">
        <v>-1.4</v>
      </c>
    </row>
    <row r="88" spans="2:22" ht="13.5">
      <c r="B88" s="94" t="s">
        <v>67</v>
      </c>
      <c r="C88" s="94">
        <v>77022.8</v>
      </c>
      <c r="D88" s="94">
        <v>-2.1</v>
      </c>
      <c r="H88" s="94">
        <v>266737.7</v>
      </c>
      <c r="I88" s="94">
        <v>-0.4</v>
      </c>
      <c r="J88" s="94" t="s">
        <v>124</v>
      </c>
      <c r="K88" s="94">
        <v>252787.1</v>
      </c>
      <c r="L88" s="94">
        <v>-2.1</v>
      </c>
      <c r="O88" s="94" t="s">
        <v>67</v>
      </c>
      <c r="P88" s="94">
        <v>72167.2</v>
      </c>
      <c r="Q88" s="94">
        <v>-1</v>
      </c>
      <c r="R88" s="94">
        <v>251340.2</v>
      </c>
      <c r="S88" s="94">
        <v>0</v>
      </c>
      <c r="T88" s="94" t="s">
        <v>124</v>
      </c>
      <c r="U88" s="94">
        <v>249964.8</v>
      </c>
      <c r="V88" s="94">
        <v>-1</v>
      </c>
    </row>
    <row r="89" spans="1:22" ht="13.5">
      <c r="A89" s="94" t="s">
        <v>123</v>
      </c>
      <c r="B89" s="94" t="s">
        <v>65</v>
      </c>
      <c r="C89" s="94">
        <v>58117.5</v>
      </c>
      <c r="D89" s="94">
        <v>-0.4</v>
      </c>
      <c r="H89" s="94">
        <v>269712.2</v>
      </c>
      <c r="I89" s="94">
        <v>1.1</v>
      </c>
      <c r="J89" s="94" t="s">
        <v>122</v>
      </c>
      <c r="K89" s="94">
        <v>252159.4</v>
      </c>
      <c r="L89" s="94">
        <v>-0.2</v>
      </c>
      <c r="N89" s="94" t="s">
        <v>123</v>
      </c>
      <c r="O89" s="94" t="s">
        <v>65</v>
      </c>
      <c r="P89" s="94">
        <v>55042.8</v>
      </c>
      <c r="Q89" s="94">
        <v>0.1</v>
      </c>
      <c r="R89" s="94">
        <v>253828.4</v>
      </c>
      <c r="S89" s="94">
        <v>1</v>
      </c>
      <c r="T89" s="94" t="s">
        <v>122</v>
      </c>
      <c r="U89" s="94">
        <v>250901.4</v>
      </c>
      <c r="V89" s="94">
        <v>0.4</v>
      </c>
    </row>
    <row r="90" spans="2:22" ht="13.5">
      <c r="B90" s="94" t="s">
        <v>64</v>
      </c>
      <c r="C90" s="94">
        <v>68618.8</v>
      </c>
      <c r="D90" s="94">
        <v>0.2</v>
      </c>
      <c r="H90" s="94">
        <v>268147.3</v>
      </c>
      <c r="I90" s="94">
        <v>-0.6</v>
      </c>
      <c r="J90" s="94" t="s">
        <v>121</v>
      </c>
      <c r="K90" s="94">
        <v>254064</v>
      </c>
      <c r="L90" s="94">
        <v>0.8</v>
      </c>
      <c r="O90" s="94" t="s">
        <v>64</v>
      </c>
      <c r="P90" s="94">
        <v>64610.3</v>
      </c>
      <c r="Q90" s="94">
        <v>1</v>
      </c>
      <c r="R90" s="94">
        <v>253452.9</v>
      </c>
      <c r="S90" s="94">
        <v>-0.1</v>
      </c>
      <c r="T90" s="94" t="s">
        <v>121</v>
      </c>
      <c r="U90" s="94">
        <v>254057.4</v>
      </c>
      <c r="V90" s="94">
        <v>1.3</v>
      </c>
    </row>
    <row r="91" spans="2:22" ht="13.5">
      <c r="B91" s="94" t="s">
        <v>68</v>
      </c>
      <c r="C91" s="94">
        <v>64270</v>
      </c>
      <c r="D91" s="94">
        <v>0</v>
      </c>
      <c r="H91" s="94">
        <v>268185.8</v>
      </c>
      <c r="I91" s="94">
        <v>0</v>
      </c>
      <c r="J91" s="94" t="s">
        <v>120</v>
      </c>
      <c r="K91" s="94">
        <v>255747.5</v>
      </c>
      <c r="L91" s="94">
        <v>0.7</v>
      </c>
      <c r="O91" s="94" t="s">
        <v>68</v>
      </c>
      <c r="P91" s="94">
        <v>61007.8</v>
      </c>
      <c r="Q91" s="94">
        <v>0.9</v>
      </c>
      <c r="R91" s="94">
        <v>253835.6</v>
      </c>
      <c r="S91" s="94">
        <v>0.2</v>
      </c>
      <c r="T91" s="94" t="s">
        <v>120</v>
      </c>
      <c r="U91" s="94">
        <v>256896</v>
      </c>
      <c r="V91" s="94">
        <v>1.1</v>
      </c>
    </row>
    <row r="92" spans="2:22" ht="13.5">
      <c r="B92" s="94" t="s">
        <v>67</v>
      </c>
      <c r="C92" s="94">
        <v>77917.8</v>
      </c>
      <c r="D92" s="94">
        <v>1.2</v>
      </c>
      <c r="H92" s="94">
        <v>269948.5</v>
      </c>
      <c r="I92" s="94">
        <v>0.7</v>
      </c>
      <c r="J92" s="94" t="s">
        <v>119</v>
      </c>
      <c r="K92" s="94">
        <v>255640.1</v>
      </c>
      <c r="L92" s="94">
        <v>0</v>
      </c>
      <c r="O92" s="94" t="s">
        <v>67</v>
      </c>
      <c r="P92" s="94">
        <v>73623.3</v>
      </c>
      <c r="Q92" s="94">
        <v>2</v>
      </c>
      <c r="R92" s="94">
        <v>256435.8</v>
      </c>
      <c r="S92" s="94">
        <v>1</v>
      </c>
      <c r="T92" s="94" t="s">
        <v>119</v>
      </c>
      <c r="U92" s="94">
        <v>257233.9</v>
      </c>
      <c r="V92" s="94">
        <v>0.1</v>
      </c>
    </row>
    <row r="93" spans="1:22" ht="13.5">
      <c r="A93" s="94" t="s">
        <v>118</v>
      </c>
      <c r="B93" s="94" t="s">
        <v>65</v>
      </c>
      <c r="C93" s="94">
        <v>58249.8</v>
      </c>
      <c r="D93" s="94">
        <v>0.2</v>
      </c>
      <c r="H93" s="94">
        <v>270174.5</v>
      </c>
      <c r="I93" s="94">
        <v>0.1</v>
      </c>
      <c r="J93" s="94" t="s">
        <v>117</v>
      </c>
      <c r="K93" s="94">
        <v>254279.5</v>
      </c>
      <c r="L93" s="94">
        <f>K93/K92*100-100</f>
        <v>-0.5322326192174103</v>
      </c>
      <c r="N93" s="94" t="s">
        <v>118</v>
      </c>
      <c r="O93" s="94" t="s">
        <v>65</v>
      </c>
      <c r="P93" s="94">
        <v>55643.7</v>
      </c>
      <c r="Q93" s="94">
        <v>1.1</v>
      </c>
      <c r="R93" s="94">
        <v>256283.2</v>
      </c>
      <c r="S93" s="94">
        <v>-0.1</v>
      </c>
      <c r="T93" s="94" t="s">
        <v>117</v>
      </c>
      <c r="U93" s="94">
        <v>255453.4</v>
      </c>
      <c r="V93" s="94">
        <v>-0.7</v>
      </c>
    </row>
    <row r="94" spans="2:22" ht="13.5">
      <c r="B94" s="94" t="s">
        <v>64</v>
      </c>
      <c r="C94" s="94">
        <v>68940.8</v>
      </c>
      <c r="D94" s="94">
        <v>0.5</v>
      </c>
      <c r="H94" s="94">
        <v>268973</v>
      </c>
      <c r="I94" s="94">
        <v>-0.4</v>
      </c>
      <c r="J94" s="94" t="s">
        <v>116</v>
      </c>
      <c r="K94" s="94">
        <v>242980.7</v>
      </c>
      <c r="L94" s="94">
        <f>K94/K93*100-100</f>
        <v>-4.443456904705258</v>
      </c>
      <c r="O94" s="94" t="s">
        <v>64</v>
      </c>
      <c r="P94" s="94">
        <v>65748.2</v>
      </c>
      <c r="Q94" s="94">
        <v>1.8</v>
      </c>
      <c r="R94" s="94">
        <v>257543.4</v>
      </c>
      <c r="S94" s="94">
        <v>0.5</v>
      </c>
      <c r="T94" s="94" t="s">
        <v>116</v>
      </c>
      <c r="U94" s="94">
        <v>251149.4</v>
      </c>
      <c r="V94" s="94">
        <v>-1.7</v>
      </c>
    </row>
    <row r="95" spans="2:22" ht="13.5">
      <c r="B95" s="94" t="s">
        <v>68</v>
      </c>
      <c r="C95" s="94">
        <v>63987.4</v>
      </c>
      <c r="D95" s="94">
        <v>-0.4</v>
      </c>
      <c r="H95" s="94">
        <v>267270.7</v>
      </c>
      <c r="I95" s="94">
        <v>-0.6</v>
      </c>
      <c r="J95" s="94" t="s">
        <v>115</v>
      </c>
      <c r="K95" s="94">
        <v>243930.3</v>
      </c>
      <c r="L95" s="94">
        <f>K95/K94*100-100</f>
        <v>0.3908129328790153</v>
      </c>
      <c r="O95" s="94" t="s">
        <v>68</v>
      </c>
      <c r="P95" s="94">
        <v>61630.2</v>
      </c>
      <c r="Q95" s="94">
        <v>1</v>
      </c>
      <c r="R95" s="94">
        <v>256902.7</v>
      </c>
      <c r="S95" s="94">
        <v>-0.2</v>
      </c>
      <c r="T95" s="94" t="s">
        <v>115</v>
      </c>
      <c r="U95" s="94">
        <v>256073.1</v>
      </c>
      <c r="V95" s="94">
        <v>2</v>
      </c>
    </row>
    <row r="96" spans="2:22" ht="13.5">
      <c r="B96" s="94" t="s">
        <v>67</v>
      </c>
      <c r="C96" s="94">
        <v>75837.2</v>
      </c>
      <c r="D96" s="94">
        <v>-2.7</v>
      </c>
      <c r="H96" s="94">
        <v>262608</v>
      </c>
      <c r="I96" s="94">
        <v>-1.7</v>
      </c>
      <c r="J96" s="94" t="s">
        <v>114</v>
      </c>
      <c r="K96" s="94">
        <v>245315.1</v>
      </c>
      <c r="L96" s="94">
        <f>K96/K95*100-100</f>
        <v>0.5677031512690434</v>
      </c>
      <c r="O96" s="94" t="s">
        <v>67</v>
      </c>
      <c r="P96" s="94">
        <v>73086.8</v>
      </c>
      <c r="Q96" s="94">
        <v>-0.7</v>
      </c>
      <c r="R96" s="94">
        <v>254363.7</v>
      </c>
      <c r="S96" s="94">
        <v>-1</v>
      </c>
      <c r="T96" s="94" t="s">
        <v>114</v>
      </c>
      <c r="U96" s="94">
        <v>258970.6</v>
      </c>
      <c r="V96" s="94">
        <v>1.1</v>
      </c>
    </row>
    <row r="97" spans="1:22" ht="13.5">
      <c r="A97" s="94" t="s">
        <v>113</v>
      </c>
      <c r="B97" s="94" t="s">
        <v>65</v>
      </c>
      <c r="C97" s="94">
        <v>56926.8</v>
      </c>
      <c r="D97" s="94">
        <v>-2.3</v>
      </c>
      <c r="H97" s="94">
        <v>264736.7</v>
      </c>
      <c r="I97" s="94">
        <v>0.8</v>
      </c>
      <c r="J97" s="94" t="s">
        <v>112</v>
      </c>
      <c r="K97" s="94">
        <v>244656.1</v>
      </c>
      <c r="L97" s="94">
        <f>K97/K96*100-100</f>
        <v>-0.26863409549595474</v>
      </c>
      <c r="N97" s="94" t="s">
        <v>113</v>
      </c>
      <c r="O97" s="94" t="s">
        <v>65</v>
      </c>
      <c r="P97" s="94">
        <v>55604.4</v>
      </c>
      <c r="Q97" s="94">
        <v>-0.1</v>
      </c>
      <c r="R97" s="94">
        <v>256899.9</v>
      </c>
      <c r="S97" s="94">
        <v>1</v>
      </c>
      <c r="T97" s="94" t="s">
        <v>112</v>
      </c>
      <c r="U97" s="94">
        <v>259841.3</v>
      </c>
      <c r="V97" s="94">
        <v>0.3</v>
      </c>
    </row>
    <row r="98" spans="2:19" ht="13.5">
      <c r="B98" s="94" t="s">
        <v>64</v>
      </c>
      <c r="C98" s="94">
        <v>66777.4</v>
      </c>
      <c r="D98" s="94">
        <v>-3.1</v>
      </c>
      <c r="H98" s="94">
        <v>259166.5</v>
      </c>
      <c r="I98" s="94">
        <v>-2.1</v>
      </c>
      <c r="O98" s="94" t="s">
        <v>64</v>
      </c>
      <c r="P98" s="94">
        <v>64802.8</v>
      </c>
      <c r="Q98" s="94">
        <v>-1.4</v>
      </c>
      <c r="R98" s="94">
        <v>252379.9</v>
      </c>
      <c r="S98" s="94">
        <v>-1.8</v>
      </c>
    </row>
    <row r="99" spans="2:19" ht="13.5">
      <c r="B99" s="94" t="s">
        <v>68</v>
      </c>
      <c r="C99" s="94">
        <v>61646.7</v>
      </c>
      <c r="D99" s="94">
        <v>-3.7</v>
      </c>
      <c r="H99" s="94">
        <v>258522.3</v>
      </c>
      <c r="I99" s="94">
        <v>-0.2</v>
      </c>
      <c r="J99" s="94" t="s">
        <v>111</v>
      </c>
      <c r="K99" s="94">
        <v>129450.8</v>
      </c>
      <c r="O99" s="94" t="s">
        <v>68</v>
      </c>
      <c r="P99" s="94">
        <v>60353.2</v>
      </c>
      <c r="Q99" s="94">
        <v>-2.1</v>
      </c>
      <c r="R99" s="94">
        <v>252673.8</v>
      </c>
      <c r="S99" s="94">
        <v>0.1</v>
      </c>
    </row>
    <row r="100" spans="2:19" ht="13.5">
      <c r="B100" s="94" t="s">
        <v>67</v>
      </c>
      <c r="C100" s="94">
        <v>74319.8</v>
      </c>
      <c r="D100" s="94">
        <v>-2</v>
      </c>
      <c r="H100" s="94">
        <v>256480.8</v>
      </c>
      <c r="I100" s="94">
        <v>-0.8</v>
      </c>
      <c r="J100" s="94" t="s">
        <v>110</v>
      </c>
      <c r="K100" s="94">
        <v>140212.4</v>
      </c>
      <c r="L100" s="94">
        <v>8.3</v>
      </c>
      <c r="O100" s="94" t="s">
        <v>67</v>
      </c>
      <c r="P100" s="94">
        <v>72537.2</v>
      </c>
      <c r="Q100" s="94">
        <v>-0.8</v>
      </c>
      <c r="R100" s="94">
        <v>251483.1</v>
      </c>
      <c r="S100" s="94">
        <v>-0.5</v>
      </c>
    </row>
    <row r="101" spans="1:19" ht="13.5">
      <c r="A101" s="94" t="s">
        <v>108</v>
      </c>
      <c r="B101" s="94" t="s">
        <v>65</v>
      </c>
      <c r="C101" s="94">
        <v>55344.2</v>
      </c>
      <c r="D101" s="94">
        <v>-2.8</v>
      </c>
      <c r="H101" s="94">
        <v>258791.7</v>
      </c>
      <c r="I101" s="94">
        <v>0.9</v>
      </c>
      <c r="J101" s="94" t="s">
        <v>109</v>
      </c>
      <c r="K101" s="94">
        <v>148139.8</v>
      </c>
      <c r="L101" s="94">
        <v>5.7</v>
      </c>
      <c r="N101" s="94" t="s">
        <v>108</v>
      </c>
      <c r="O101" s="94" t="s">
        <v>65</v>
      </c>
      <c r="P101" s="94">
        <v>54704.2</v>
      </c>
      <c r="Q101" s="94">
        <v>-1.6</v>
      </c>
      <c r="R101" s="94">
        <v>254185.9</v>
      </c>
      <c r="S101" s="94">
        <v>1.1</v>
      </c>
    </row>
    <row r="102" spans="2:19" ht="13.5">
      <c r="B102" s="94" t="s">
        <v>64</v>
      </c>
      <c r="C102" s="94">
        <v>66295.4</v>
      </c>
      <c r="D102" s="94">
        <v>-0.7</v>
      </c>
      <c r="H102" s="94">
        <v>256885.3</v>
      </c>
      <c r="I102" s="94">
        <v>-0.7</v>
      </c>
      <c r="J102" s="94" t="s">
        <v>107</v>
      </c>
      <c r="K102" s="94">
        <v>155794.1</v>
      </c>
      <c r="L102" s="94">
        <v>5.2</v>
      </c>
      <c r="O102" s="94" t="s">
        <v>64</v>
      </c>
      <c r="P102" s="94">
        <v>65178.6</v>
      </c>
      <c r="Q102" s="94">
        <v>0.6</v>
      </c>
      <c r="R102" s="94">
        <v>253359.2</v>
      </c>
      <c r="S102" s="94">
        <v>-0.3</v>
      </c>
    </row>
    <row r="103" spans="2:19" ht="13.5">
      <c r="B103" s="94" t="s">
        <v>68</v>
      </c>
      <c r="C103" s="94">
        <v>59914.6</v>
      </c>
      <c r="D103" s="94">
        <v>-2.8</v>
      </c>
      <c r="H103" s="94">
        <v>251699.9</v>
      </c>
      <c r="I103" s="94">
        <v>-2</v>
      </c>
      <c r="J103" s="94" t="s">
        <v>106</v>
      </c>
      <c r="K103" s="94">
        <v>164317.9</v>
      </c>
      <c r="L103" s="94">
        <v>5.5</v>
      </c>
      <c r="O103" s="94" t="s">
        <v>68</v>
      </c>
      <c r="P103" s="94">
        <v>59285.8</v>
      </c>
      <c r="Q103" s="94">
        <v>-1.8</v>
      </c>
      <c r="R103" s="94">
        <v>248724.3</v>
      </c>
      <c r="S103" s="94">
        <v>-1.8</v>
      </c>
    </row>
    <row r="104" spans="2:19" ht="13.5">
      <c r="B104" s="94" t="s">
        <v>67</v>
      </c>
      <c r="C104" s="94">
        <v>73284</v>
      </c>
      <c r="D104" s="94">
        <v>-1.4</v>
      </c>
      <c r="H104" s="94">
        <v>251818.7</v>
      </c>
      <c r="I104" s="94">
        <v>0</v>
      </c>
      <c r="J104" s="94" t="s">
        <v>105</v>
      </c>
      <c r="K104" s="94">
        <v>171856.1</v>
      </c>
      <c r="L104" s="94">
        <v>4.6</v>
      </c>
      <c r="O104" s="94" t="s">
        <v>67</v>
      </c>
      <c r="P104" s="94">
        <v>72335</v>
      </c>
      <c r="Q104" s="94">
        <v>-0.3</v>
      </c>
      <c r="R104" s="94">
        <v>249718.1</v>
      </c>
      <c r="S104" s="94">
        <v>0.4</v>
      </c>
    </row>
    <row r="105" spans="1:19" ht="13.5">
      <c r="A105" s="94" t="s">
        <v>103</v>
      </c>
      <c r="B105" s="94" t="s">
        <v>65</v>
      </c>
      <c r="C105" s="94">
        <v>53293.2</v>
      </c>
      <c r="D105" s="94">
        <v>-3.7</v>
      </c>
      <c r="H105" s="94">
        <v>251598.8</v>
      </c>
      <c r="I105" s="94">
        <v>-0.1</v>
      </c>
      <c r="J105" s="94" t="s">
        <v>104</v>
      </c>
      <c r="K105" s="94">
        <v>179186.2</v>
      </c>
      <c r="L105" s="94">
        <v>4.3</v>
      </c>
      <c r="N105" s="94" t="s">
        <v>103</v>
      </c>
      <c r="O105" s="94" t="s">
        <v>65</v>
      </c>
      <c r="P105" s="94">
        <v>53165.4</v>
      </c>
      <c r="Q105" s="94">
        <v>-2.8</v>
      </c>
      <c r="R105" s="94">
        <v>249430.2</v>
      </c>
      <c r="S105" s="94">
        <v>-0.1</v>
      </c>
    </row>
    <row r="106" spans="2:19" ht="13.5">
      <c r="B106" s="94" t="s">
        <v>64</v>
      </c>
      <c r="C106" s="94">
        <v>65720.5</v>
      </c>
      <c r="D106" s="94">
        <v>-0.9</v>
      </c>
      <c r="H106" s="94">
        <v>253298.7</v>
      </c>
      <c r="I106" s="94">
        <v>0.7</v>
      </c>
      <c r="J106" s="94" t="s">
        <v>102</v>
      </c>
      <c r="K106" s="94">
        <v>185370.1</v>
      </c>
      <c r="L106" s="94">
        <v>3.5</v>
      </c>
      <c r="O106" s="94" t="s">
        <v>64</v>
      </c>
      <c r="P106" s="94">
        <v>65147</v>
      </c>
      <c r="Q106" s="94">
        <v>0</v>
      </c>
      <c r="R106" s="94">
        <v>251841.1</v>
      </c>
      <c r="S106" s="94">
        <v>1</v>
      </c>
    </row>
    <row r="107" spans="2:19" ht="13.5">
      <c r="B107" s="94" t="s">
        <v>68</v>
      </c>
      <c r="C107" s="94">
        <v>59752.9</v>
      </c>
      <c r="D107" s="94">
        <v>-0.3</v>
      </c>
      <c r="H107" s="94">
        <v>251653.3</v>
      </c>
      <c r="I107" s="94">
        <v>-0.6</v>
      </c>
      <c r="J107" s="94" t="s">
        <v>101</v>
      </c>
      <c r="K107" s="94">
        <v>196141.1</v>
      </c>
      <c r="L107" s="94">
        <v>5.8</v>
      </c>
      <c r="O107" s="94" t="s">
        <v>68</v>
      </c>
      <c r="P107" s="94">
        <v>59585.9</v>
      </c>
      <c r="Q107" s="94">
        <v>0.5</v>
      </c>
      <c r="R107" s="94">
        <v>250650.6</v>
      </c>
      <c r="S107" s="94">
        <v>-0.5</v>
      </c>
    </row>
    <row r="108" spans="2:19" ht="13.5">
      <c r="B108" s="94" t="s">
        <v>67</v>
      </c>
      <c r="C108" s="94">
        <v>73772.2</v>
      </c>
      <c r="D108" s="94">
        <v>0.7</v>
      </c>
      <c r="H108" s="94">
        <v>252337.8</v>
      </c>
      <c r="I108" s="94">
        <v>0.3</v>
      </c>
      <c r="J108" s="94" t="s">
        <v>100</v>
      </c>
      <c r="K108" s="94">
        <v>210167.9</v>
      </c>
      <c r="L108" s="94">
        <v>7.2</v>
      </c>
      <c r="O108" s="94" t="s">
        <v>67</v>
      </c>
      <c r="P108" s="94">
        <v>73036.6</v>
      </c>
      <c r="Q108" s="94">
        <v>1</v>
      </c>
      <c r="R108" s="94">
        <v>251044.4</v>
      </c>
      <c r="S108" s="94">
        <v>0.2</v>
      </c>
    </row>
    <row r="109" spans="1:19" ht="13.5">
      <c r="A109" s="94" t="s">
        <v>98</v>
      </c>
      <c r="B109" s="94" t="s">
        <v>65</v>
      </c>
      <c r="C109" s="94">
        <v>52913.7</v>
      </c>
      <c r="D109" s="94">
        <v>-0.7</v>
      </c>
      <c r="H109" s="94">
        <v>251588.7</v>
      </c>
      <c r="I109" s="94">
        <v>-0.3</v>
      </c>
      <c r="J109" s="94" t="s">
        <v>99</v>
      </c>
      <c r="K109" s="94">
        <v>227308.6</v>
      </c>
      <c r="L109" s="94">
        <v>8.2</v>
      </c>
      <c r="N109" s="94" t="s">
        <v>98</v>
      </c>
      <c r="O109" s="94" t="s">
        <v>65</v>
      </c>
      <c r="P109" s="94">
        <v>53132</v>
      </c>
      <c r="Q109" s="94">
        <v>-0.1</v>
      </c>
      <c r="R109" s="94">
        <v>251055.5</v>
      </c>
      <c r="S109" s="94">
        <v>0</v>
      </c>
    </row>
    <row r="110" spans="2:19" ht="13.5">
      <c r="B110" s="94" t="s">
        <v>64</v>
      </c>
      <c r="C110" s="94">
        <v>65796.9</v>
      </c>
      <c r="D110" s="94">
        <v>0.1</v>
      </c>
      <c r="H110" s="94">
        <v>253382</v>
      </c>
      <c r="I110" s="94">
        <v>0.7</v>
      </c>
      <c r="J110" s="94" t="s">
        <v>97</v>
      </c>
      <c r="K110" s="94">
        <v>245586</v>
      </c>
      <c r="L110" s="94">
        <v>8</v>
      </c>
      <c r="O110" s="94" t="s">
        <v>64</v>
      </c>
      <c r="P110" s="94">
        <v>65575.1</v>
      </c>
      <c r="Q110" s="94">
        <v>0.7</v>
      </c>
      <c r="R110" s="94">
        <v>253162.9</v>
      </c>
      <c r="S110" s="94">
        <v>0.8</v>
      </c>
    </row>
    <row r="111" spans="2:19" ht="13.5">
      <c r="B111" s="94" t="s">
        <v>68</v>
      </c>
      <c r="C111" s="94">
        <v>60597.9</v>
      </c>
      <c r="D111" s="94">
        <v>1.4</v>
      </c>
      <c r="H111" s="94">
        <v>255313.3</v>
      </c>
      <c r="I111" s="94">
        <v>0.8</v>
      </c>
      <c r="J111" s="94" t="s">
        <v>96</v>
      </c>
      <c r="K111" s="94">
        <v>253562.8</v>
      </c>
      <c r="L111" s="94">
        <v>3.2</v>
      </c>
      <c r="O111" s="94" t="s">
        <v>68</v>
      </c>
      <c r="P111" s="94">
        <v>60783.7</v>
      </c>
      <c r="Q111" s="94">
        <v>2</v>
      </c>
      <c r="R111" s="94">
        <v>255838.3</v>
      </c>
      <c r="S111" s="94">
        <v>1.1</v>
      </c>
    </row>
    <row r="112" spans="2:19" ht="13.5">
      <c r="B112" s="94" t="s">
        <v>67</v>
      </c>
      <c r="C112" s="94">
        <v>74674.3</v>
      </c>
      <c r="D112" s="94">
        <v>1.2</v>
      </c>
      <c r="H112" s="94">
        <v>254911</v>
      </c>
      <c r="I112" s="94">
        <v>-0.2</v>
      </c>
      <c r="J112" s="94" t="s">
        <v>95</v>
      </c>
      <c r="K112" s="94">
        <v>259081.2</v>
      </c>
      <c r="L112" s="94">
        <v>2.2</v>
      </c>
      <c r="O112" s="94" t="s">
        <v>67</v>
      </c>
      <c r="P112" s="94">
        <v>74396.1</v>
      </c>
      <c r="Q112" s="94">
        <v>1.9</v>
      </c>
      <c r="R112" s="94">
        <v>255282.3</v>
      </c>
      <c r="S112" s="94">
        <v>-0.2</v>
      </c>
    </row>
    <row r="113" spans="1:21" ht="13.5">
      <c r="A113" s="94" t="s">
        <v>94</v>
      </c>
      <c r="B113" s="94" t="s">
        <v>65</v>
      </c>
      <c r="C113" s="94">
        <v>52995</v>
      </c>
      <c r="D113" s="94">
        <v>0.2</v>
      </c>
      <c r="H113" s="94">
        <v>252882.1</v>
      </c>
      <c r="I113" s="94">
        <v>-0.8</v>
      </c>
      <c r="J113" s="94" t="s">
        <v>93</v>
      </c>
      <c r="K113" s="94">
        <v>264192.2</v>
      </c>
      <c r="L113" s="94">
        <v>2</v>
      </c>
      <c r="N113" s="94" t="s">
        <v>94</v>
      </c>
      <c r="O113" s="94" t="s">
        <v>65</v>
      </c>
      <c r="P113" s="94">
        <v>53302.5</v>
      </c>
      <c r="Q113" s="94">
        <v>0.3</v>
      </c>
      <c r="R113" s="94">
        <v>252625.1</v>
      </c>
      <c r="S113" s="94">
        <v>-1</v>
      </c>
      <c r="T113" s="94" t="s">
        <v>93</v>
      </c>
      <c r="U113" s="94">
        <v>245103</v>
      </c>
    </row>
    <row r="114" spans="2:22" ht="13.5">
      <c r="B114" s="94" t="s">
        <v>64</v>
      </c>
      <c r="C114" s="94">
        <v>66432.4</v>
      </c>
      <c r="D114" s="94">
        <v>1</v>
      </c>
      <c r="H114" s="94">
        <v>255360.4</v>
      </c>
      <c r="I114" s="94">
        <v>1</v>
      </c>
      <c r="J114" s="94" t="s">
        <v>92</v>
      </c>
      <c r="K114" s="94">
        <v>268963.2</v>
      </c>
      <c r="L114" s="94">
        <v>1.8</v>
      </c>
      <c r="O114" s="94" t="s">
        <v>64</v>
      </c>
      <c r="P114" s="94">
        <v>66451.8</v>
      </c>
      <c r="Q114" s="94">
        <v>1.3</v>
      </c>
      <c r="R114" s="94">
        <v>256103.3</v>
      </c>
      <c r="S114" s="94">
        <v>1.4</v>
      </c>
      <c r="T114" s="94" t="s">
        <v>92</v>
      </c>
      <c r="U114" s="94">
        <v>251569.7</v>
      </c>
      <c r="V114" s="94">
        <v>2.6</v>
      </c>
    </row>
    <row r="115" spans="2:22" ht="13.5">
      <c r="B115" s="94" t="s">
        <v>68</v>
      </c>
      <c r="C115" s="94">
        <v>61115</v>
      </c>
      <c r="D115" s="94">
        <v>0.9</v>
      </c>
      <c r="H115" s="94">
        <v>257474.2</v>
      </c>
      <c r="I115" s="94">
        <v>0.8</v>
      </c>
      <c r="J115" s="94" t="s">
        <v>91</v>
      </c>
      <c r="K115" s="94">
        <v>272422</v>
      </c>
      <c r="L115" s="94">
        <v>1.3</v>
      </c>
      <c r="O115" s="94" t="s">
        <v>68</v>
      </c>
      <c r="P115" s="94">
        <v>61258.1</v>
      </c>
      <c r="Q115" s="94">
        <v>0.8</v>
      </c>
      <c r="R115" s="94">
        <v>257840.4</v>
      </c>
      <c r="S115" s="94">
        <v>0.7</v>
      </c>
      <c r="T115" s="94" t="s">
        <v>91</v>
      </c>
      <c r="U115" s="94">
        <v>255991.6</v>
      </c>
      <c r="V115" s="94">
        <v>1.8</v>
      </c>
    </row>
    <row r="116" spans="2:22" ht="13.5">
      <c r="B116" s="94" t="s">
        <v>67</v>
      </c>
      <c r="C116" s="94">
        <v>75130</v>
      </c>
      <c r="D116" s="94">
        <v>0.6</v>
      </c>
      <c r="H116" s="94">
        <v>256521</v>
      </c>
      <c r="I116" s="94">
        <v>-0.4</v>
      </c>
      <c r="J116" s="94" t="s">
        <v>90</v>
      </c>
      <c r="K116" s="94">
        <v>278234.7</v>
      </c>
      <c r="L116" s="94">
        <v>2.1</v>
      </c>
      <c r="O116" s="94" t="s">
        <v>67</v>
      </c>
      <c r="P116" s="94">
        <v>75223.9</v>
      </c>
      <c r="Q116" s="94">
        <v>1.1</v>
      </c>
      <c r="R116" s="94">
        <v>258194.8</v>
      </c>
      <c r="S116" s="94">
        <v>0.1</v>
      </c>
      <c r="T116" s="94" t="s">
        <v>90</v>
      </c>
      <c r="U116" s="94">
        <v>258618.1</v>
      </c>
      <c r="V116" s="94">
        <v>1</v>
      </c>
    </row>
    <row r="117" spans="1:22" ht="13.5">
      <c r="A117" s="94" t="s">
        <v>89</v>
      </c>
      <c r="B117" s="94" t="s">
        <v>65</v>
      </c>
      <c r="C117" s="94">
        <v>53070.2</v>
      </c>
      <c r="D117" s="94">
        <v>0.1</v>
      </c>
      <c r="H117" s="94">
        <v>253266.6</v>
      </c>
      <c r="I117" s="94">
        <v>-1.3</v>
      </c>
      <c r="J117" s="94" t="s">
        <v>88</v>
      </c>
      <c r="K117" s="94">
        <v>274080</v>
      </c>
      <c r="L117" s="94">
        <v>-1.5</v>
      </c>
      <c r="N117" s="94" t="s">
        <v>89</v>
      </c>
      <c r="O117" s="94" t="s">
        <v>65</v>
      </c>
      <c r="P117" s="94">
        <v>53962.1</v>
      </c>
      <c r="Q117" s="94">
        <v>1.2</v>
      </c>
      <c r="R117" s="94">
        <v>255742.6</v>
      </c>
      <c r="S117" s="94">
        <v>-0.9</v>
      </c>
      <c r="T117" s="94" t="s">
        <v>88</v>
      </c>
      <c r="U117" s="94">
        <v>255422.9</v>
      </c>
      <c r="V117" s="94">
        <v>-1.2</v>
      </c>
    </row>
    <row r="118" spans="2:22" ht="13.5">
      <c r="B118" s="94" t="s">
        <v>64</v>
      </c>
      <c r="C118" s="94">
        <v>66368.3</v>
      </c>
      <c r="D118" s="94">
        <v>-0.1</v>
      </c>
      <c r="H118" s="94">
        <v>255076.8</v>
      </c>
      <c r="I118" s="94">
        <v>0.7</v>
      </c>
      <c r="J118" s="94" t="s">
        <v>87</v>
      </c>
      <c r="K118" s="94">
        <v>268116.8</v>
      </c>
      <c r="L118" s="94">
        <v>-2.2</v>
      </c>
      <c r="O118" s="94" t="s">
        <v>64</v>
      </c>
      <c r="P118" s="94">
        <v>66778.8</v>
      </c>
      <c r="Q118" s="94">
        <v>0.5</v>
      </c>
      <c r="R118" s="94">
        <v>257350.1</v>
      </c>
      <c r="S118" s="94">
        <v>0.6</v>
      </c>
      <c r="T118" s="94" t="s">
        <v>87</v>
      </c>
      <c r="U118" s="94">
        <v>251633.2</v>
      </c>
      <c r="V118" s="94">
        <v>-1.5</v>
      </c>
    </row>
    <row r="119" spans="2:22" ht="13.5">
      <c r="B119" s="94" t="s">
        <v>68</v>
      </c>
      <c r="C119" s="94">
        <v>60656</v>
      </c>
      <c r="D119" s="94">
        <v>-0.8</v>
      </c>
      <c r="H119" s="94">
        <v>255271</v>
      </c>
      <c r="I119" s="94">
        <v>0.1</v>
      </c>
      <c r="J119" s="94" t="s">
        <v>86</v>
      </c>
      <c r="K119" s="94">
        <v>268924.1</v>
      </c>
      <c r="L119" s="94">
        <v>0.3</v>
      </c>
      <c r="O119" s="94" t="s">
        <v>68</v>
      </c>
      <c r="P119" s="94">
        <v>61242.7</v>
      </c>
      <c r="Q119" s="94">
        <v>0</v>
      </c>
      <c r="R119" s="94">
        <v>257588.9</v>
      </c>
      <c r="S119" s="94">
        <v>0.1</v>
      </c>
      <c r="T119" s="94" t="s">
        <v>86</v>
      </c>
      <c r="U119" s="94">
        <v>254284.3</v>
      </c>
      <c r="V119" s="94">
        <v>1.1</v>
      </c>
    </row>
    <row r="120" spans="2:22" ht="13.5">
      <c r="B120" s="94" t="s">
        <v>67</v>
      </c>
      <c r="C120" s="94">
        <v>74757.4</v>
      </c>
      <c r="D120" s="94">
        <v>-0.5</v>
      </c>
      <c r="H120" s="94">
        <v>255895.8</v>
      </c>
      <c r="I120" s="94">
        <v>0.2</v>
      </c>
      <c r="J120" s="94" t="s">
        <v>85</v>
      </c>
      <c r="K120" s="94">
        <v>267015.1</v>
      </c>
      <c r="L120" s="94">
        <v>-0.7</v>
      </c>
      <c r="O120" s="94" t="s">
        <v>67</v>
      </c>
      <c r="P120" s="94">
        <v>74850.7</v>
      </c>
      <c r="Q120" s="94">
        <v>-0.5</v>
      </c>
      <c r="R120" s="94">
        <v>257421.1</v>
      </c>
      <c r="S120" s="94">
        <v>-0.1</v>
      </c>
      <c r="T120" s="94" t="s">
        <v>85</v>
      </c>
      <c r="U120" s="94">
        <v>256108.9</v>
      </c>
      <c r="V120" s="94">
        <v>0.7</v>
      </c>
    </row>
    <row r="121" spans="1:22" ht="13.5">
      <c r="A121" s="94" t="s">
        <v>84</v>
      </c>
      <c r="B121" s="94" t="s">
        <v>65</v>
      </c>
      <c r="C121" s="94">
        <v>53858.4</v>
      </c>
      <c r="D121" s="94">
        <v>1.5</v>
      </c>
      <c r="H121" s="94">
        <v>256087.4</v>
      </c>
      <c r="I121" s="94">
        <v>0.1</v>
      </c>
      <c r="J121" s="94" t="s">
        <v>83</v>
      </c>
      <c r="K121" s="94">
        <v>259670.7</v>
      </c>
      <c r="L121" s="94">
        <v>-2.8</v>
      </c>
      <c r="N121" s="94" t="s">
        <v>84</v>
      </c>
      <c r="O121" s="94" t="s">
        <v>65</v>
      </c>
      <c r="P121" s="94">
        <v>54361.7</v>
      </c>
      <c r="Q121" s="94">
        <v>0.7</v>
      </c>
      <c r="R121" s="94">
        <v>256621.2</v>
      </c>
      <c r="S121" s="94">
        <v>-0.3</v>
      </c>
      <c r="T121" s="94" t="s">
        <v>83</v>
      </c>
      <c r="U121" s="94">
        <v>253297.6</v>
      </c>
      <c r="V121" s="94">
        <v>-1.1</v>
      </c>
    </row>
    <row r="122" spans="2:22" ht="13.5">
      <c r="B122" s="94" t="s">
        <v>64</v>
      </c>
      <c r="C122" s="94">
        <v>66758.4</v>
      </c>
      <c r="D122" s="94">
        <v>0.6</v>
      </c>
      <c r="H122" s="94">
        <v>256798.7</v>
      </c>
      <c r="I122" s="94">
        <v>0.3</v>
      </c>
      <c r="J122" s="94" t="s">
        <v>82</v>
      </c>
      <c r="K122" s="94">
        <v>254838.2</v>
      </c>
      <c r="L122" s="94">
        <v>-1.9</v>
      </c>
      <c r="O122" s="94" t="s">
        <v>64</v>
      </c>
      <c r="P122" s="94">
        <v>66575.9</v>
      </c>
      <c r="Q122" s="94">
        <v>-0.3</v>
      </c>
      <c r="R122" s="94">
        <v>256970.3</v>
      </c>
      <c r="S122" s="94">
        <v>0.1</v>
      </c>
      <c r="T122" s="94" t="s">
        <v>82</v>
      </c>
      <c r="U122" s="94">
        <v>251503.6</v>
      </c>
      <c r="V122" s="94">
        <v>-0.7</v>
      </c>
    </row>
    <row r="123" spans="2:22" ht="13.5">
      <c r="B123" s="94" t="s">
        <v>68</v>
      </c>
      <c r="C123" s="94">
        <v>60753.8</v>
      </c>
      <c r="D123" s="94">
        <v>0.2</v>
      </c>
      <c r="H123" s="94">
        <v>255501.2</v>
      </c>
      <c r="I123" s="94">
        <v>-0.5</v>
      </c>
      <c r="J123" s="94" t="s">
        <v>81</v>
      </c>
      <c r="K123" s="94">
        <v>252538.8</v>
      </c>
      <c r="L123" s="94">
        <v>-0.9</v>
      </c>
      <c r="O123" s="94" t="s">
        <v>68</v>
      </c>
      <c r="P123" s="94">
        <v>60495.5</v>
      </c>
      <c r="Q123" s="94">
        <v>-1.2</v>
      </c>
      <c r="R123" s="94">
        <v>254356.1</v>
      </c>
      <c r="S123" s="94">
        <v>-1</v>
      </c>
      <c r="T123" s="94" t="s">
        <v>81</v>
      </c>
      <c r="U123" s="94">
        <v>250934.9</v>
      </c>
      <c r="V123" s="94">
        <v>-0.2</v>
      </c>
    </row>
    <row r="124" spans="2:22" ht="13.5">
      <c r="B124" s="94" t="s">
        <v>67</v>
      </c>
      <c r="C124" s="94">
        <v>74352.3</v>
      </c>
      <c r="D124" s="94">
        <v>-0.5</v>
      </c>
      <c r="H124" s="94">
        <v>255549.9</v>
      </c>
      <c r="I124" s="94">
        <v>0</v>
      </c>
      <c r="J124" s="94" t="s">
        <v>80</v>
      </c>
      <c r="K124" s="94">
        <v>253982.8</v>
      </c>
      <c r="L124" s="94">
        <v>0.6</v>
      </c>
      <c r="O124" s="94" t="s">
        <v>67</v>
      </c>
      <c r="P124" s="94">
        <v>74591.1</v>
      </c>
      <c r="Q124" s="94">
        <v>-0.3</v>
      </c>
      <c r="R124" s="94">
        <v>257288</v>
      </c>
      <c r="S124" s="94">
        <v>1.2</v>
      </c>
      <c r="T124" s="94" t="s">
        <v>80</v>
      </c>
      <c r="U124" s="94">
        <v>253886.8</v>
      </c>
      <c r="V124" s="94">
        <v>1.2</v>
      </c>
    </row>
    <row r="125" spans="1:22" ht="13.5">
      <c r="A125" s="94" t="s">
        <v>79</v>
      </c>
      <c r="B125" s="94" t="s">
        <v>65</v>
      </c>
      <c r="C125" s="94">
        <v>52415.1</v>
      </c>
      <c r="D125" s="94">
        <v>-2.7</v>
      </c>
      <c r="H125" s="94">
        <v>247705.1</v>
      </c>
      <c r="I125" s="94">
        <v>-3.1</v>
      </c>
      <c r="J125" s="94" t="s">
        <v>78</v>
      </c>
      <c r="K125" s="94">
        <v>255672.3</v>
      </c>
      <c r="L125" s="94">
        <v>0.7</v>
      </c>
      <c r="N125" s="94" t="s">
        <v>79</v>
      </c>
      <c r="O125" s="94" t="s">
        <v>65</v>
      </c>
      <c r="P125" s="94">
        <v>53790.9</v>
      </c>
      <c r="Q125" s="94">
        <v>-1.1</v>
      </c>
      <c r="R125" s="94">
        <v>252537.3</v>
      </c>
      <c r="S125" s="94">
        <v>-1.8</v>
      </c>
      <c r="T125" s="94" t="s">
        <v>78</v>
      </c>
      <c r="U125" s="94">
        <v>256236.3</v>
      </c>
      <c r="V125" s="94">
        <v>0.9</v>
      </c>
    </row>
    <row r="126" spans="2:22" ht="13.5">
      <c r="B126" s="94" t="s">
        <v>64</v>
      </c>
      <c r="C126" s="94">
        <v>63194.4</v>
      </c>
      <c r="D126" s="94">
        <v>-5.3</v>
      </c>
      <c r="H126" s="94">
        <v>242953.7</v>
      </c>
      <c r="I126" s="94">
        <v>-1.9</v>
      </c>
      <c r="J126" s="94" t="s">
        <v>77</v>
      </c>
      <c r="K126" s="94">
        <v>254851.8</v>
      </c>
      <c r="L126" s="94">
        <v>-0.3</v>
      </c>
      <c r="O126" s="94" t="s">
        <v>64</v>
      </c>
      <c r="P126" s="94">
        <v>64500.2</v>
      </c>
      <c r="Q126" s="94">
        <v>-3.1</v>
      </c>
      <c r="R126" s="94">
        <v>248854</v>
      </c>
      <c r="S126" s="94">
        <v>-1.5</v>
      </c>
      <c r="T126" s="94" t="s">
        <v>77</v>
      </c>
      <c r="U126" s="94">
        <v>256834.3</v>
      </c>
      <c r="V126" s="94">
        <v>0.2</v>
      </c>
    </row>
    <row r="127" spans="2:22" ht="13.5">
      <c r="B127" s="94" t="s">
        <v>68</v>
      </c>
      <c r="C127" s="94">
        <v>57567.9</v>
      </c>
      <c r="D127" s="94">
        <v>-5.2</v>
      </c>
      <c r="H127" s="94">
        <v>242190.3</v>
      </c>
      <c r="I127" s="94">
        <v>-0.3</v>
      </c>
      <c r="J127" s="94" t="s">
        <v>76</v>
      </c>
      <c r="K127" s="94">
        <v>255722.8</v>
      </c>
      <c r="L127" s="94">
        <f>K127/K126*100-100</f>
        <v>0.3417672545377428</v>
      </c>
      <c r="O127" s="94" t="s">
        <v>68</v>
      </c>
      <c r="P127" s="94">
        <v>59403</v>
      </c>
      <c r="Q127" s="94">
        <v>-1.8</v>
      </c>
      <c r="R127" s="94">
        <v>249879.1</v>
      </c>
      <c r="S127" s="94">
        <v>0.4</v>
      </c>
      <c r="T127" s="94" t="s">
        <v>76</v>
      </c>
      <c r="U127" s="94">
        <v>256024.2</v>
      </c>
      <c r="V127" s="94">
        <v>-0.3</v>
      </c>
    </row>
    <row r="128" spans="2:22" ht="13.5">
      <c r="B128" s="94" t="s">
        <v>67</v>
      </c>
      <c r="C128" s="94">
        <v>70132.1</v>
      </c>
      <c r="D128" s="94">
        <v>-5.7</v>
      </c>
      <c r="H128" s="94">
        <v>242136.8</v>
      </c>
      <c r="I128" s="94">
        <v>0</v>
      </c>
      <c r="J128" s="94" t="s">
        <v>75</v>
      </c>
      <c r="K128" s="94">
        <v>243309.5</v>
      </c>
      <c r="L128" s="94">
        <f>K128/K127*100-100</f>
        <v>-4.854201502564493</v>
      </c>
      <c r="O128" s="94" t="s">
        <v>67</v>
      </c>
      <c r="P128" s="94">
        <v>72726</v>
      </c>
      <c r="Q128" s="94">
        <v>-2.5</v>
      </c>
      <c r="R128" s="94">
        <v>251650.8</v>
      </c>
      <c r="S128" s="94">
        <v>0.7</v>
      </c>
      <c r="T128" s="94" t="s">
        <v>75</v>
      </c>
      <c r="U128" s="94">
        <v>250420.1</v>
      </c>
      <c r="V128" s="94">
        <v>-2.2</v>
      </c>
    </row>
    <row r="129" spans="1:22" ht="13.5">
      <c r="A129" s="94" t="s">
        <v>74</v>
      </c>
      <c r="B129" s="94" t="s">
        <v>65</v>
      </c>
      <c r="C129" s="94">
        <v>52086.2</v>
      </c>
      <c r="D129" s="94">
        <v>-0.6</v>
      </c>
      <c r="H129" s="94">
        <v>244612.6</v>
      </c>
      <c r="I129" s="94">
        <v>1</v>
      </c>
      <c r="J129" s="94" t="s">
        <v>73</v>
      </c>
      <c r="K129" s="94">
        <v>243605.8</v>
      </c>
      <c r="L129" s="94">
        <f>K129/K128*100-100</f>
        <v>0.12177905096184816</v>
      </c>
      <c r="N129" s="94" t="s">
        <v>74</v>
      </c>
      <c r="O129" s="94" t="s">
        <v>65</v>
      </c>
      <c r="P129" s="94">
        <v>54520.3</v>
      </c>
      <c r="Q129" s="94">
        <v>1.4</v>
      </c>
      <c r="R129" s="94">
        <v>254545.5</v>
      </c>
      <c r="S129" s="94">
        <v>1.2</v>
      </c>
      <c r="T129" s="94" t="s">
        <v>73</v>
      </c>
      <c r="U129" s="94">
        <v>255125.6</v>
      </c>
      <c r="V129" s="94">
        <v>1.9</v>
      </c>
    </row>
    <row r="130" spans="2:22" ht="13.5">
      <c r="B130" s="94" t="s">
        <v>64</v>
      </c>
      <c r="C130" s="94">
        <v>63422</v>
      </c>
      <c r="D130" s="94">
        <v>0.4</v>
      </c>
      <c r="H130" s="94">
        <v>243889.2</v>
      </c>
      <c r="I130" s="94">
        <v>-0.3</v>
      </c>
      <c r="J130" s="94" t="s">
        <v>72</v>
      </c>
      <c r="K130" s="94">
        <v>244933.5</v>
      </c>
      <c r="L130" s="94">
        <f>K130/K129*100-100</f>
        <v>0.5450198640590571</v>
      </c>
      <c r="O130" s="94" t="s">
        <v>64</v>
      </c>
      <c r="P130" s="94">
        <v>65808.6</v>
      </c>
      <c r="Q130" s="94">
        <v>2</v>
      </c>
      <c r="R130" s="94">
        <v>254154.8</v>
      </c>
      <c r="S130" s="94">
        <v>-0.2</v>
      </c>
      <c r="T130" s="94" t="s">
        <v>72</v>
      </c>
      <c r="U130" s="94">
        <v>258489.7</v>
      </c>
      <c r="V130" s="94">
        <v>1.3</v>
      </c>
    </row>
    <row r="131" spans="2:22" ht="13.5">
      <c r="B131" s="94" t="s">
        <v>68</v>
      </c>
      <c r="C131" s="94">
        <v>57903.3</v>
      </c>
      <c r="D131" s="94">
        <v>0.6</v>
      </c>
      <c r="H131" s="94">
        <v>243667.3</v>
      </c>
      <c r="I131" s="94">
        <v>-0.1</v>
      </c>
      <c r="J131" s="94" t="s">
        <v>71</v>
      </c>
      <c r="K131" s="94">
        <v>244659.3</v>
      </c>
      <c r="L131" s="94">
        <f>K131/K130*100-100</f>
        <v>-0.11194875343716149</v>
      </c>
      <c r="O131" s="94" t="s">
        <v>68</v>
      </c>
      <c r="P131" s="94">
        <v>60918.7</v>
      </c>
      <c r="Q131" s="94">
        <v>2.6</v>
      </c>
      <c r="R131" s="94">
        <v>256210.3</v>
      </c>
      <c r="S131" s="94">
        <v>0.8</v>
      </c>
      <c r="T131" s="94" t="s">
        <v>71</v>
      </c>
      <c r="U131" s="94">
        <v>259436.3</v>
      </c>
      <c r="V131" s="94">
        <v>0.4</v>
      </c>
    </row>
    <row r="132" spans="2:19" ht="13.5">
      <c r="B132" s="94" t="s">
        <v>67</v>
      </c>
      <c r="C132" s="94">
        <v>70194.3</v>
      </c>
      <c r="D132" s="94">
        <v>0.1</v>
      </c>
      <c r="E132" s="94" t="s">
        <v>185</v>
      </c>
      <c r="F132" s="94" t="s">
        <v>186</v>
      </c>
      <c r="G132" s="94" t="s">
        <v>187</v>
      </c>
      <c r="H132" s="94">
        <v>243297.5</v>
      </c>
      <c r="I132" s="94">
        <v>-0.2</v>
      </c>
      <c r="O132" s="94" t="s">
        <v>67</v>
      </c>
      <c r="P132" s="94">
        <v>73878.1</v>
      </c>
      <c r="Q132" s="94">
        <v>1.6</v>
      </c>
      <c r="R132" s="94">
        <v>256362.6</v>
      </c>
      <c r="S132" s="94">
        <v>0.1</v>
      </c>
    </row>
    <row r="133" spans="1:19" ht="13.5">
      <c r="A133" s="94" t="s">
        <v>70</v>
      </c>
      <c r="B133" s="94" t="s">
        <v>65</v>
      </c>
      <c r="C133" s="94">
        <v>52410.7</v>
      </c>
      <c r="D133" s="94">
        <v>0.6</v>
      </c>
      <c r="E133" s="94">
        <v>5506</v>
      </c>
      <c r="F133" s="95">
        <f aca="true" t="shared" si="0" ref="F133:F141">C133/E133*100</f>
        <v>951.883399927352</v>
      </c>
      <c r="H133" s="94">
        <v>244928.6</v>
      </c>
      <c r="I133" s="94">
        <v>0.7</v>
      </c>
      <c r="N133" s="94" t="s">
        <v>70</v>
      </c>
      <c r="O133" s="94" t="s">
        <v>65</v>
      </c>
      <c r="P133" s="94">
        <v>55467.8</v>
      </c>
      <c r="Q133" s="94">
        <v>1.7</v>
      </c>
      <c r="R133" s="94">
        <v>257808.1</v>
      </c>
      <c r="S133" s="94">
        <v>0.6</v>
      </c>
    </row>
    <row r="134" spans="2:19" ht="13.5">
      <c r="B134" s="94" t="s">
        <v>64</v>
      </c>
      <c r="C134" s="94">
        <v>63835.1</v>
      </c>
      <c r="D134" s="94">
        <v>0.7</v>
      </c>
      <c r="E134" s="94">
        <v>5516</v>
      </c>
      <c r="F134" s="95">
        <f t="shared" si="0"/>
        <v>1157.271573604061</v>
      </c>
      <c r="H134" s="94">
        <v>245268.3</v>
      </c>
      <c r="I134" s="94">
        <v>0.1</v>
      </c>
      <c r="O134" s="94" t="s">
        <v>64</v>
      </c>
      <c r="P134" s="94">
        <v>67061.7</v>
      </c>
      <c r="Q134" s="94">
        <v>1.9</v>
      </c>
      <c r="R134" s="94">
        <v>258911.2</v>
      </c>
      <c r="S134" s="94">
        <v>0.4</v>
      </c>
    </row>
    <row r="135" spans="2:19" ht="13.5">
      <c r="B135" s="94" t="s">
        <v>68</v>
      </c>
      <c r="C135" s="94">
        <v>58025</v>
      </c>
      <c r="D135" s="94">
        <v>0.2</v>
      </c>
      <c r="E135" s="94">
        <v>5483</v>
      </c>
      <c r="F135" s="95">
        <f t="shared" si="0"/>
        <v>1058.271019514864</v>
      </c>
      <c r="H135" s="94">
        <v>244396.3</v>
      </c>
      <c r="I135" s="94">
        <v>-0.4</v>
      </c>
      <c r="O135" s="94" t="s">
        <v>68</v>
      </c>
      <c r="P135" s="94">
        <v>61350.4</v>
      </c>
      <c r="Q135" s="94">
        <v>0.7</v>
      </c>
      <c r="R135" s="94">
        <v>258048.7</v>
      </c>
      <c r="S135" s="94">
        <v>-0.3</v>
      </c>
    </row>
    <row r="136" spans="2:19" ht="13.5">
      <c r="B136" s="94" t="s">
        <v>67</v>
      </c>
      <c r="C136" s="94">
        <v>70662.7</v>
      </c>
      <c r="D136" s="94">
        <v>0.7</v>
      </c>
      <c r="E136" s="94">
        <v>5529</v>
      </c>
      <c r="F136" s="95">
        <f t="shared" si="0"/>
        <v>1278.0376198227527</v>
      </c>
      <c r="H136" s="94">
        <v>245534.9</v>
      </c>
      <c r="I136" s="94">
        <v>0.5</v>
      </c>
      <c r="O136" s="94" t="s">
        <v>67</v>
      </c>
      <c r="P136" s="94">
        <v>74609.8</v>
      </c>
      <c r="Q136" s="94">
        <v>1</v>
      </c>
      <c r="R136" s="94">
        <v>259609.5</v>
      </c>
      <c r="S136" s="94">
        <v>0.6</v>
      </c>
    </row>
    <row r="137" spans="1:19" ht="13.5">
      <c r="A137" s="94" t="s">
        <v>69</v>
      </c>
      <c r="B137" s="94" t="s">
        <v>65</v>
      </c>
      <c r="C137" s="94">
        <v>52792.4</v>
      </c>
      <c r="D137" s="94">
        <v>0.7</v>
      </c>
      <c r="E137" s="94">
        <v>5476</v>
      </c>
      <c r="F137" s="95">
        <f t="shared" si="0"/>
        <v>964.0686632578526</v>
      </c>
      <c r="H137" s="94">
        <v>246038.3</v>
      </c>
      <c r="I137" s="94">
        <v>0.2</v>
      </c>
      <c r="N137" s="94" t="s">
        <v>69</v>
      </c>
      <c r="O137" s="94" t="s">
        <v>65</v>
      </c>
      <c r="P137" s="94">
        <v>55948.7</v>
      </c>
      <c r="Q137" s="94">
        <v>0.9</v>
      </c>
      <c r="R137" s="94">
        <v>259605.7</v>
      </c>
      <c r="S137" s="94">
        <v>0</v>
      </c>
    </row>
    <row r="138" spans="2:19" ht="13.5">
      <c r="B138" s="94" t="s">
        <v>64</v>
      </c>
      <c r="C138" s="94">
        <v>63604.6</v>
      </c>
      <c r="D138" s="95">
        <f>C138/C134*100-100</f>
        <v>-0.36108661222429816</v>
      </c>
      <c r="E138" s="94">
        <v>5500</v>
      </c>
      <c r="F138" s="95">
        <f t="shared" si="0"/>
        <v>1156.4472727272728</v>
      </c>
      <c r="G138" s="95">
        <f>F138/F134*100-100</f>
        <v>-0.07122795509623359</v>
      </c>
      <c r="H138" s="94">
        <v>244113.1</v>
      </c>
      <c r="I138" s="94">
        <v>-0.8</v>
      </c>
      <c r="O138" s="94" t="s">
        <v>64</v>
      </c>
      <c r="P138" s="94">
        <v>67086</v>
      </c>
      <c r="Q138" s="94">
        <v>0</v>
      </c>
      <c r="R138" s="94">
        <v>258751.2</v>
      </c>
      <c r="S138" s="94">
        <v>-0.3</v>
      </c>
    </row>
    <row r="139" spans="2:19" ht="13.5">
      <c r="B139" s="94" t="s">
        <v>68</v>
      </c>
      <c r="C139" s="94">
        <v>58070.3</v>
      </c>
      <c r="D139" s="95">
        <f>C139/C135*100-100</f>
        <v>0.07806979750108667</v>
      </c>
      <c r="E139" s="94">
        <v>5510</v>
      </c>
      <c r="F139" s="95">
        <f t="shared" si="0"/>
        <v>1053.907441016334</v>
      </c>
      <c r="G139" s="95">
        <f>F139/F135*100-100</f>
        <v>-0.4123309074957433</v>
      </c>
      <c r="H139" s="94">
        <v>244740.3</v>
      </c>
      <c r="I139" s="94">
        <v>0.3</v>
      </c>
      <c r="O139" s="94" t="s">
        <v>68</v>
      </c>
      <c r="P139" s="94">
        <v>61971.4</v>
      </c>
      <c r="Q139" s="94">
        <v>1</v>
      </c>
      <c r="R139" s="94">
        <v>260536.3</v>
      </c>
      <c r="S139" s="94">
        <v>0.7</v>
      </c>
    </row>
    <row r="140" spans="2:19" ht="13.5">
      <c r="B140" s="94" t="s">
        <v>67</v>
      </c>
      <c r="C140" s="94">
        <v>70192.1</v>
      </c>
      <c r="D140" s="95">
        <f>C140/C136*100-100</f>
        <v>-0.6659807791097592</v>
      </c>
      <c r="E140" s="94">
        <v>5532</v>
      </c>
      <c r="F140" s="95">
        <f t="shared" si="0"/>
        <v>1268.8376717281274</v>
      </c>
      <c r="G140" s="95">
        <f>F140/F136*100-100</f>
        <v>-0.7198495530907252</v>
      </c>
      <c r="H140" s="94">
        <v>244298.4</v>
      </c>
      <c r="I140" s="94">
        <v>-0.2</v>
      </c>
      <c r="O140" s="94" t="s">
        <v>67</v>
      </c>
      <c r="P140" s="94">
        <v>74430.1</v>
      </c>
      <c r="Q140" s="94">
        <v>-0.2</v>
      </c>
      <c r="R140" s="94">
        <v>259471.9</v>
      </c>
      <c r="S140" s="94">
        <v>-0.4</v>
      </c>
    </row>
    <row r="141" spans="1:19" ht="13.5">
      <c r="A141" s="94" t="s">
        <v>66</v>
      </c>
      <c r="B141" s="94" t="s">
        <v>65</v>
      </c>
      <c r="C141" s="94">
        <v>52789.1</v>
      </c>
      <c r="D141" s="95">
        <f>C141/C137*100-100</f>
        <v>-0.006250899750725125</v>
      </c>
      <c r="E141" s="94">
        <v>5501</v>
      </c>
      <c r="F141" s="95">
        <f t="shared" si="0"/>
        <v>959.6273404835484</v>
      </c>
      <c r="G141" s="95">
        <f>F141/F137*100-100</f>
        <v>-0.46068531667606294</v>
      </c>
      <c r="H141" s="94">
        <v>245804.5</v>
      </c>
      <c r="I141" s="94">
        <v>0.6</v>
      </c>
      <c r="N141" s="94" t="s">
        <v>66</v>
      </c>
      <c r="O141" s="94" t="s">
        <v>65</v>
      </c>
      <c r="P141" s="94">
        <v>56353.6</v>
      </c>
      <c r="Q141" s="94">
        <v>0.7</v>
      </c>
      <c r="R141" s="94">
        <v>261329.3</v>
      </c>
      <c r="S141" s="94">
        <v>0.7</v>
      </c>
    </row>
    <row r="142" spans="2:19" ht="13.5">
      <c r="B142" s="94" t="s">
        <v>64</v>
      </c>
      <c r="C142" s="94">
        <v>64322.6</v>
      </c>
      <c r="D142" s="95">
        <f>C142/C138*100-100</f>
        <v>1.1288491712863475</v>
      </c>
      <c r="E142" s="94">
        <v>5552</v>
      </c>
      <c r="F142" s="95">
        <f>C142/E142*100</f>
        <v>1158.5482708933719</v>
      </c>
      <c r="G142" s="95">
        <f>F142/F138*100-100</f>
        <v>0.18167695282329532</v>
      </c>
      <c r="H142" s="94">
        <v>246663.6</v>
      </c>
      <c r="I142" s="94">
        <v>0.3</v>
      </c>
      <c r="O142" s="94" t="s">
        <v>64</v>
      </c>
      <c r="P142" s="94">
        <v>68138.2</v>
      </c>
      <c r="Q142" s="94">
        <v>1.6</v>
      </c>
      <c r="R142" s="94">
        <v>262564.4</v>
      </c>
      <c r="S142" s="94">
        <v>0.5</v>
      </c>
    </row>
    <row r="143" ht="13.5">
      <c r="A143" s="94" t="s">
        <v>63</v>
      </c>
    </row>
    <row r="144" ht="13.5">
      <c r="A144" s="94" t="s">
        <v>62</v>
      </c>
    </row>
    <row r="145" ht="13.5">
      <c r="A145" s="94" t="s">
        <v>61</v>
      </c>
    </row>
    <row r="146" ht="13.5">
      <c r="A146" s="94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2013-09-12T05:17:03Z</cp:lastPrinted>
  <dcterms:created xsi:type="dcterms:W3CDTF">2012-12-11T03:00:07Z</dcterms:created>
  <dcterms:modified xsi:type="dcterms:W3CDTF">2013-09-12T09:15:59Z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0x0101002DA299AC048A4B8EA9C1D19079C1A32200508DF2F452EC174789611AD80A4C7529</vt:lpwstr>
  </property>
</Properties>
</file>