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<sst xmlns="http://schemas.openxmlformats.org/spreadsheetml/2006/main" count="827" uniqueCount="200">
  <si>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</si>
  <si>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</si>
  <si>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</si>
  <si>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</si>
  <si>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</si>
  <si>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</si>
  <si>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</si>
  <si>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</si>
  <si>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</si>
  <si>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</si>
  <si>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</si>
  <si>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</si>
  <si>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</si>
  <si>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</si>
  <si>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</si>
  <si>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</si>
  <si>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</si>
  <si>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</si>
  <si>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</si>
  <si>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</si>
  <si>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</si>
  <si>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</si>
  <si>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</si>
  <si>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</si>
  <si>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</si>
  <si>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</si>
  <si>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</si>
  <si>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</si>
  <si>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</si>
  <si>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</si>
  <si>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</si>
  <si>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</si>
  <si>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</si>
  <si>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</si>
  <si>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</si>
  <si>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</si>
  <si>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</si>
  <si>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</si>
  <si>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</si>
  <si>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</si>
  <si>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</si>
  <si>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</si>
  <si>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</si>
  <si>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</si>
  <si>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</si>
  <si>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</si>
  <si>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</si>
  <si>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</si>
  <si>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</si>
  <si>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</si>
  <si>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</si>
  <si>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（事業所規模５人以上、令和３年２月速報）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</si>
  <si>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</si>
  <si>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</si>
  <si>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</si>
  <si>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</si>
  <si>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</si>
  <si>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</si>
  <si>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</si>
  <si>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</si>
  <si>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</si>
  <si>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</si>
  <si>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</si>
  <si>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</si>
  <si>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</si>
  <si>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</si>
  <si>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</si>
  <si>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</si>
  <si>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</si>
  <si>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</si>
  <si>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</si>
  <si>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</si>
  <si>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</si>
  <si>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</si>
  <si>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</si>
  <si>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</si>
  <si>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</si>
  <si>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</si>
  <si>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</si>
  <si>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</si>
  <si>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</si>
  <si>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</si>
  <si>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</si>
  <si>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</si>
  <si>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</si>
  <si>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</si>
  <si>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</si>
  <si>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</si>
  <si>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</si>
  <si>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</si>
  <si>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</si>
  <si>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</si>
  <si>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</si>
  <si>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</si>
  <si>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</si>
  <si>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</si>
  <si>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</si>
  <si>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</si>
  <si>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</si>
  <si>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</si>
  <si>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</si>
  <si>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</si>
  <si>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</si>
  <si>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</si>
  <si>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</si>
  <si>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</si>
  <si>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</si>
  <si>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</si>
  <si>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</si>
  <si>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</si>
  <si>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</si>
  <si>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</si>
  <si>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</si>
  <si>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</si>
  <si>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</si>
  <si>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</si>
  <si>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</si>
  <si>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</si>
  <si>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</si>
  <si>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</si>
  <si>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</si>
  <si>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</si>
  <si>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</si>
  <si>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</si>
  <si>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</si>
  <si>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</si>
  <si>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</si>
  <si>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</si>
  <si>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</si>
  <si>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</si>
  <si>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</si>
  <si>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</si>
  <si>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</si>
  <si>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</si>
  <si>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</si>
  <si>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</si>
  <si>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</si>
  <si>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</si>
  <si>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</si>
  <si>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</si>
  <si>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</si>
  <si>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</si>
  <si>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</si>
  <si>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</si>
  <si>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</si>
  <si>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</si>
  <si>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</si>
  <si>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</si>
  <si>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</si>
  <si>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</si>
  <si>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</si>
  <si>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</si>
  <si>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</si>
  <si>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</si>
  <si>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</si>
  <si>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</si>
  <si>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</si>
  <si>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</si>
  <si>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</si>
  <si>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</si>
  <si>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</si>
  <si>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</si>
  <si>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</si>
  <si>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</si>
  <si>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</si>
  <si>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</si>
  <si>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</si>
  <si>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</si>
  <si>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</si>
  <si>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</si>
  <si>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</si>
  <si>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</si>
  <si>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</si>
  <si>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</si>
  <si>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</si>
  <si>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５月</t>
  </si>
  <si>
    <t>　　　　　３年１月</t>
  </si>
  <si>
    <t>速報※　　　　２月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</si>
  <si>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</si>
  <si>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</si>
  <si>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</si>
  <si>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</si>
  <si>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</si>
  <si>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</si>
  <si>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</si>
  <si>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</si>
  <si>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</si>
  <si>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</si>
  <si>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</si>
  <si>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</si>
  <si>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</si>
  <si>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</si>
  <si>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</si>
  <si>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</si>
  <si>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</si>
  <si>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２月(速報)</t>
  </si>
  <si>
    <t>　平成31年３月</t>
  </si>
  <si>
    <t>　令和元年５月</t>
  </si>
  <si>
    <t>　　　２年１月</t>
  </si>
  <si>
    <t>　　　    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</si>
</sst>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50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51</v>
      </c>
      <c r="B2" s="141"/>
    </row>
    <row r="3" spans="1:13" x14ac:dyDescent="0.15">
      <c r="A3" s="142"/>
      <c r="B3" s="143"/>
      <c r="C3" s="14" t="s">
        <v>52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53</v>
      </c>
      <c r="B4" s="147"/>
      <c r="C4" s="148"/>
      <c r="D4" s="149"/>
      <c r="E4" s="150" t="s">
        <v>54</v>
      </c>
      <c r="F4" s="144"/>
      <c r="G4" s="143"/>
      <c r="H4" s="143"/>
      <c r="I4" s="143"/>
      <c r="J4" s="145"/>
      <c r="K4" s="151" t="s">
        <v>55</v>
      </c>
      <c r="L4" s="152"/>
    </row>
    <row r="5" spans="1:13" x14ac:dyDescent="0.15">
      <c r="A5" s="148"/>
      <c r="B5" s="149"/>
      <c r="C5" s="148"/>
      <c r="D5" s="149"/>
      <c r="E5" s="153" t="s">
        <v>56</v>
      </c>
      <c r="F5" s="149"/>
      <c r="G5" s="14" t="s">
        <v>57</v>
      </c>
      <c r="H5" s="152"/>
      <c r="I5" s="14" t="s">
        <v>58</v>
      </c>
      <c r="J5" s="154"/>
      <c r="K5" s="153" t="s">
        <v>59</v>
      </c>
      <c r="L5" s="155"/>
    </row>
    <row r="6" spans="1:13" x14ac:dyDescent="0.15">
      <c r="A6" s="156"/>
      <c r="B6" s="157"/>
      <c r="C6" s="156"/>
      <c r="D6" s="158" t="s">
        <v>60</v>
      </c>
      <c r="E6" s="159"/>
      <c r="F6" s="158" t="s">
        <v>60</v>
      </c>
      <c r="G6" s="156"/>
      <c r="H6" s="158" t="s">
        <v>60</v>
      </c>
      <c r="I6" s="156"/>
      <c r="J6" s="158" t="s">
        <v>60</v>
      </c>
      <c r="K6" s="160"/>
      <c r="L6" s="161" t="s">
        <v>60</v>
      </c>
    </row>
    <row r="7" spans="1:13" ht="15" customHeight="1" x14ac:dyDescent="0.15">
      <c r="A7" s="150" t="s">
        <v>61</v>
      </c>
      <c r="B7" s="162"/>
      <c r="C7" s="163" t="s">
        <v>62</v>
      </c>
      <c r="D7" s="164" t="s">
        <v>63</v>
      </c>
      <c r="E7" s="165" t="s">
        <v>62</v>
      </c>
      <c r="F7" s="166" t="s">
        <v>63</v>
      </c>
      <c r="G7" s="164" t="s">
        <v>62</v>
      </c>
      <c r="H7" s="164" t="s">
        <v>63</v>
      </c>
      <c r="I7" s="165" t="s">
        <v>62</v>
      </c>
      <c r="J7" s="166" t="s">
        <v>64</v>
      </c>
      <c r="K7" s="164" t="s">
        <v>62</v>
      </c>
      <c r="L7" s="167" t="s">
        <v>63</v>
      </c>
    </row>
    <row r="8" spans="1:13" ht="15" customHeight="1" x14ac:dyDescent="0.15">
      <c r="A8" s="146" t="s">
        <v>65</v>
      </c>
      <c r="B8" s="147"/>
      <c r="C8" s="168">
        <v>265972</v>
      </c>
      <c r="D8" s="169">
        <v>-0.2</v>
      </c>
      <c r="E8" s="168">
        <v>261632</v>
      </c>
      <c r="F8" s="169">
        <v>-0.3</v>
      </c>
      <c r="G8" s="168">
        <v>244055</v>
      </c>
      <c r="H8" s="169">
        <v>0.4</v>
      </c>
      <c r="I8" s="168">
        <v>17577</v>
      </c>
      <c r="J8" s="170">
        <v>-9.3000000000000007</v>
      </c>
      <c r="K8" s="168">
        <v>4340</v>
      </c>
      <c r="L8" s="170">
        <v>-1</v>
      </c>
      <c r="M8" s="134" t="str">
        <f>IF(AND(C8=(E8+K8),E8=(G8+I8)),"","NG")</f>
        <v/>
      </c>
    </row>
    <row r="9" spans="1:13" ht="15" customHeight="1" x14ac:dyDescent="0.15">
      <c r="A9" s="146" t="s">
        <v>66</v>
      </c>
      <c r="B9" s="147"/>
      <c r="C9" s="168">
        <v>343050</v>
      </c>
      <c r="D9" s="169">
        <v>9.6</v>
      </c>
      <c r="E9" s="168">
        <v>335609</v>
      </c>
      <c r="F9" s="169">
        <v>7.4</v>
      </c>
      <c r="G9" s="168">
        <v>307429</v>
      </c>
      <c r="H9" s="169">
        <v>8.5</v>
      </c>
      <c r="I9" s="168">
        <v>28180</v>
      </c>
      <c r="J9" s="170">
        <v>-2.7</v>
      </c>
      <c r="K9" s="168">
        <v>7441</v>
      </c>
      <c r="L9" s="170">
        <v>4465</v>
      </c>
      <c r="M9" s="134" t="str">
        <f t="shared" ref="M9:M24" si="0">IF(AND(C9=(E9+K9),E9=(G9+I9)),"","NG")</f>
        <v/>
      </c>
    </row>
    <row r="10" spans="1:13" ht="15" customHeight="1" x14ac:dyDescent="0.15">
      <c r="A10" s="146" t="s">
        <v>67</v>
      </c>
      <c r="B10" s="147"/>
      <c r="C10" s="168">
        <v>351283</v>
      </c>
      <c r="D10" s="169">
        <v>-0.3</v>
      </c>
      <c r="E10" s="168">
        <v>343579</v>
      </c>
      <c r="F10" s="169">
        <v>-0.1</v>
      </c>
      <c r="G10" s="168">
        <v>317681</v>
      </c>
      <c r="H10" s="169">
        <v>0.7</v>
      </c>
      <c r="I10" s="168">
        <v>25898</v>
      </c>
      <c r="J10" s="170">
        <v>-8.3000000000000007</v>
      </c>
      <c r="K10" s="168">
        <v>7704</v>
      </c>
      <c r="L10" s="170">
        <v>-8.6</v>
      </c>
      <c r="M10" s="134" t="str">
        <f t="shared" si="0"/>
        <v/>
      </c>
    </row>
    <row r="11" spans="1:13" ht="15" customHeight="1" x14ac:dyDescent="0.15">
      <c r="A11" s="146" t="s">
        <v>68</v>
      </c>
      <c r="B11" s="147"/>
      <c r="C11" s="168">
        <v>310559</v>
      </c>
      <c r="D11" s="169">
        <v>-0.4</v>
      </c>
      <c r="E11" s="168">
        <v>304989</v>
      </c>
      <c r="F11" s="169">
        <v>-0.8</v>
      </c>
      <c r="G11" s="168">
        <v>276773</v>
      </c>
      <c r="H11" s="169">
        <v>0.1</v>
      </c>
      <c r="I11" s="168">
        <v>28216</v>
      </c>
      <c r="J11" s="170">
        <v>-8.1999999999999993</v>
      </c>
      <c r="K11" s="168">
        <v>5570</v>
      </c>
      <c r="L11" s="170">
        <v>35.299999999999997</v>
      </c>
      <c r="M11" s="134" t="str">
        <f t="shared" si="0"/>
        <v/>
      </c>
    </row>
    <row r="12" spans="1:13" ht="15" customHeight="1" x14ac:dyDescent="0.15">
      <c r="A12" s="146" t="s">
        <v>69</v>
      </c>
      <c r="B12" s="147"/>
      <c r="C12" s="168">
        <v>454824</v>
      </c>
      <c r="D12" s="169">
        <v>3.5</v>
      </c>
      <c r="E12" s="168">
        <v>449321</v>
      </c>
      <c r="F12" s="169">
        <v>3.6</v>
      </c>
      <c r="G12" s="168">
        <v>397574</v>
      </c>
      <c r="H12" s="169">
        <v>3.9</v>
      </c>
      <c r="I12" s="168">
        <v>51747</v>
      </c>
      <c r="J12" s="170">
        <v>0.9</v>
      </c>
      <c r="K12" s="168">
        <v>5503</v>
      </c>
      <c r="L12" s="170">
        <v>-3.8</v>
      </c>
      <c r="M12" s="134" t="str">
        <f t="shared" si="0"/>
        <v/>
      </c>
    </row>
    <row r="13" spans="1:13" ht="15" customHeight="1" x14ac:dyDescent="0.15">
      <c r="A13" s="146" t="s">
        <v>70</v>
      </c>
      <c r="B13" s="147"/>
      <c r="C13" s="168">
        <v>390173</v>
      </c>
      <c r="D13" s="169">
        <v>-1.2</v>
      </c>
      <c r="E13" s="168">
        <v>380542</v>
      </c>
      <c r="F13" s="169">
        <v>-0.6</v>
      </c>
      <c r="G13" s="168">
        <v>348927</v>
      </c>
      <c r="H13" s="169">
        <v>-0.5</v>
      </c>
      <c r="I13" s="168">
        <v>31615</v>
      </c>
      <c r="J13" s="170">
        <v>-0.9</v>
      </c>
      <c r="K13" s="168">
        <v>9631</v>
      </c>
      <c r="L13" s="170">
        <v>-21.2</v>
      </c>
      <c r="M13" s="134" t="str">
        <f t="shared" si="0"/>
        <v/>
      </c>
    </row>
    <row r="14" spans="1:13" ht="15" customHeight="1" x14ac:dyDescent="0.15">
      <c r="A14" s="146" t="s">
        <v>71</v>
      </c>
      <c r="B14" s="147"/>
      <c r="C14" s="168">
        <v>296309</v>
      </c>
      <c r="D14" s="169">
        <v>-1.6</v>
      </c>
      <c r="E14" s="168">
        <v>293745</v>
      </c>
      <c r="F14" s="169">
        <v>-2</v>
      </c>
      <c r="G14" s="168">
        <v>254826</v>
      </c>
      <c r="H14" s="169">
        <v>-0.2</v>
      </c>
      <c r="I14" s="168">
        <v>38919</v>
      </c>
      <c r="J14" s="170">
        <v>-12.5</v>
      </c>
      <c r="K14" s="168">
        <v>2564</v>
      </c>
      <c r="L14" s="170">
        <v>76.599999999999994</v>
      </c>
      <c r="M14" s="134" t="str">
        <f t="shared" si="0"/>
        <v/>
      </c>
    </row>
    <row r="15" spans="1:13" ht="15" customHeight="1" x14ac:dyDescent="0.15">
      <c r="A15" s="146" t="s">
        <v>72</v>
      </c>
      <c r="B15" s="147"/>
      <c r="C15" s="168">
        <v>237593</v>
      </c>
      <c r="D15" s="169">
        <v>0.1</v>
      </c>
      <c r="E15" s="168">
        <v>234257</v>
      </c>
      <c r="F15" s="169">
        <v>0.5</v>
      </c>
      <c r="G15" s="168">
        <v>223899</v>
      </c>
      <c r="H15" s="169">
        <v>1.3</v>
      </c>
      <c r="I15" s="168">
        <v>10358</v>
      </c>
      <c r="J15" s="170">
        <v>-15.2</v>
      </c>
      <c r="K15" s="168">
        <v>3336</v>
      </c>
      <c r="L15" s="170">
        <v>-14.7</v>
      </c>
      <c r="M15" s="134" t="str">
        <f t="shared" si="0"/>
        <v/>
      </c>
    </row>
    <row r="16" spans="1:13" ht="15" customHeight="1" x14ac:dyDescent="0.15">
      <c r="A16" s="146" t="s">
        <v>73</v>
      </c>
      <c r="B16" s="147"/>
      <c r="C16" s="168">
        <v>377210</v>
      </c>
      <c r="D16" s="169">
        <v>-0.1</v>
      </c>
      <c r="E16" s="168">
        <v>362808</v>
      </c>
      <c r="F16" s="169">
        <v>0.6</v>
      </c>
      <c r="G16" s="168">
        <v>339668</v>
      </c>
      <c r="H16" s="169">
        <v>0.7</v>
      </c>
      <c r="I16" s="168">
        <v>23140</v>
      </c>
      <c r="J16" s="170">
        <v>0</v>
      </c>
      <c r="K16" s="168">
        <v>14402</v>
      </c>
      <c r="L16" s="170">
        <v>-14.6</v>
      </c>
      <c r="M16" s="134" t="str">
        <f t="shared" si="0"/>
        <v/>
      </c>
    </row>
    <row r="17" spans="1:13" ht="15" customHeight="1" x14ac:dyDescent="0.15">
      <c r="A17" s="171" t="s">
        <v>74</v>
      </c>
      <c r="B17" s="138"/>
      <c r="C17" s="168">
        <v>302244</v>
      </c>
      <c r="D17" s="169">
        <v>2.6</v>
      </c>
      <c r="E17" s="168">
        <v>294952</v>
      </c>
      <c r="F17" s="169">
        <v>3.5</v>
      </c>
      <c r="G17" s="168">
        <v>277314</v>
      </c>
      <c r="H17" s="169">
        <v>3.6</v>
      </c>
      <c r="I17" s="168">
        <v>17638</v>
      </c>
      <c r="J17" s="170">
        <v>1.5</v>
      </c>
      <c r="K17" s="168">
        <v>7292</v>
      </c>
      <c r="L17" s="170">
        <v>-22.5</v>
      </c>
      <c r="M17" s="134" t="str">
        <f t="shared" si="0"/>
        <v/>
      </c>
    </row>
    <row r="18" spans="1:13" ht="15" customHeight="1" x14ac:dyDescent="0.15">
      <c r="A18" s="146" t="s">
        <v>75</v>
      </c>
      <c r="B18" s="147"/>
      <c r="C18" s="168">
        <v>370350</v>
      </c>
      <c r="D18" s="169">
        <v>-5.2</v>
      </c>
      <c r="E18" s="168">
        <v>366345</v>
      </c>
      <c r="F18" s="169">
        <v>-2.8</v>
      </c>
      <c r="G18" s="168">
        <v>341360</v>
      </c>
      <c r="H18" s="169">
        <v>-2.2000000000000002</v>
      </c>
      <c r="I18" s="168">
        <v>24985</v>
      </c>
      <c r="J18" s="170">
        <v>-9.4</v>
      </c>
      <c r="K18" s="168">
        <v>4005</v>
      </c>
      <c r="L18" s="170">
        <v>-71.3</v>
      </c>
      <c r="M18" s="134" t="str">
        <f t="shared" si="0"/>
        <v/>
      </c>
    </row>
    <row r="19" spans="1:13" ht="15" customHeight="1" x14ac:dyDescent="0.15">
      <c r="A19" s="172" t="s">
        <v>76</v>
      </c>
      <c r="B19" s="138"/>
      <c r="C19" s="168">
        <v>107428</v>
      </c>
      <c r="D19" s="169">
        <v>-5.2</v>
      </c>
      <c r="E19" s="168">
        <v>106119</v>
      </c>
      <c r="F19" s="169">
        <v>-5.6</v>
      </c>
      <c r="G19" s="168">
        <v>102914</v>
      </c>
      <c r="H19" s="169">
        <v>-2.4</v>
      </c>
      <c r="I19" s="168">
        <v>3205</v>
      </c>
      <c r="J19" s="170">
        <v>-54</v>
      </c>
      <c r="K19" s="168">
        <v>1309</v>
      </c>
      <c r="L19" s="170">
        <v>42.1</v>
      </c>
      <c r="M19" s="134" t="str">
        <f t="shared" si="0"/>
        <v/>
      </c>
    </row>
    <row r="20" spans="1:13" ht="15" customHeight="1" x14ac:dyDescent="0.15">
      <c r="A20" s="171" t="s">
        <v>77</v>
      </c>
      <c r="B20" s="138"/>
      <c r="C20" s="168">
        <v>188707</v>
      </c>
      <c r="D20" s="169">
        <v>-1.2</v>
      </c>
      <c r="E20" s="168">
        <v>186573</v>
      </c>
      <c r="F20" s="169">
        <v>-1</v>
      </c>
      <c r="G20" s="168">
        <v>181152</v>
      </c>
      <c r="H20" s="169">
        <v>0.6</v>
      </c>
      <c r="I20" s="168">
        <v>5421</v>
      </c>
      <c r="J20" s="170">
        <v>-35.5</v>
      </c>
      <c r="K20" s="168">
        <v>2134</v>
      </c>
      <c r="L20" s="170">
        <v>-11.1</v>
      </c>
      <c r="M20" s="134" t="str">
        <f t="shared" si="0"/>
        <v/>
      </c>
    </row>
    <row r="21" spans="1:13" ht="15" customHeight="1" x14ac:dyDescent="0.15">
      <c r="A21" s="172" t="s">
        <v>78</v>
      </c>
      <c r="B21" s="138"/>
      <c r="C21" s="168">
        <v>295621</v>
      </c>
      <c r="D21" s="169">
        <v>0.3</v>
      </c>
      <c r="E21" s="168">
        <v>290907</v>
      </c>
      <c r="F21" s="169">
        <v>-0.5</v>
      </c>
      <c r="G21" s="168">
        <v>284363</v>
      </c>
      <c r="H21" s="169">
        <v>-0.6</v>
      </c>
      <c r="I21" s="168">
        <v>6544</v>
      </c>
      <c r="J21" s="170">
        <v>5.6</v>
      </c>
      <c r="K21" s="168">
        <v>4714</v>
      </c>
      <c r="L21" s="170">
        <v>118.3</v>
      </c>
      <c r="M21" s="134" t="str">
        <f t="shared" si="0"/>
        <v/>
      </c>
    </row>
    <row r="22" spans="1:13" ht="15" customHeight="1" x14ac:dyDescent="0.15">
      <c r="A22" s="146" t="s">
        <v>79</v>
      </c>
      <c r="B22" s="147"/>
      <c r="C22" s="168">
        <v>254666</v>
      </c>
      <c r="D22" s="169">
        <v>-0.1</v>
      </c>
      <c r="E22" s="168">
        <v>251554</v>
      </c>
      <c r="F22" s="169">
        <v>-0.3</v>
      </c>
      <c r="G22" s="168">
        <v>237865</v>
      </c>
      <c r="H22" s="169">
        <v>0.1</v>
      </c>
      <c r="I22" s="168">
        <v>13689</v>
      </c>
      <c r="J22" s="170">
        <v>-5.5</v>
      </c>
      <c r="K22" s="168">
        <v>3112</v>
      </c>
      <c r="L22" s="170">
        <v>19.399999999999999</v>
      </c>
      <c r="M22" s="134" t="str">
        <f t="shared" si="0"/>
        <v/>
      </c>
    </row>
    <row r="23" spans="1:13" ht="15" customHeight="1" x14ac:dyDescent="0.15">
      <c r="A23" s="172" t="s">
        <v>80</v>
      </c>
      <c r="B23" s="138"/>
      <c r="C23" s="168">
        <v>300004</v>
      </c>
      <c r="D23" s="169">
        <v>-0.9</v>
      </c>
      <c r="E23" s="168">
        <v>296773</v>
      </c>
      <c r="F23" s="169">
        <v>-0.1</v>
      </c>
      <c r="G23" s="168">
        <v>275460</v>
      </c>
      <c r="H23" s="169">
        <v>-0.7</v>
      </c>
      <c r="I23" s="168">
        <v>21313</v>
      </c>
      <c r="J23" s="170">
        <v>9.3000000000000007</v>
      </c>
      <c r="K23" s="168">
        <v>3231</v>
      </c>
      <c r="L23" s="170">
        <v>-43.2</v>
      </c>
      <c r="M23" s="134" t="str">
        <f t="shared" si="0"/>
        <v/>
      </c>
    </row>
    <row r="24" spans="1:13" ht="15" customHeight="1" x14ac:dyDescent="0.15">
      <c r="A24" s="171" t="s">
        <v>81</v>
      </c>
      <c r="B24" s="138"/>
      <c r="C24" s="168">
        <v>233603</v>
      </c>
      <c r="D24" s="169">
        <v>4.2</v>
      </c>
      <c r="E24" s="168">
        <v>229530</v>
      </c>
      <c r="F24" s="169">
        <v>4.2</v>
      </c>
      <c r="G24" s="168">
        <v>212277</v>
      </c>
      <c r="H24" s="169">
        <v>4.2</v>
      </c>
      <c r="I24" s="168">
        <v>17253</v>
      </c>
      <c r="J24" s="170">
        <v>2.7</v>
      </c>
      <c r="K24" s="168">
        <v>4073</v>
      </c>
      <c r="L24" s="170">
        <v>9.1</v>
      </c>
      <c r="M24" s="134" t="str">
        <f t="shared" si="0"/>
        <v/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82</v>
      </c>
      <c r="C27" s="163" t="s">
        <v>62</v>
      </c>
      <c r="D27" s="167" t="s">
        <v>63</v>
      </c>
      <c r="E27" s="164" t="s">
        <v>62</v>
      </c>
      <c r="F27" s="164" t="s">
        <v>63</v>
      </c>
      <c r="G27" s="163" t="s">
        <v>62</v>
      </c>
      <c r="H27" s="167" t="s">
        <v>63</v>
      </c>
      <c r="I27" s="164" t="s">
        <v>62</v>
      </c>
      <c r="J27" s="164" t="s">
        <v>64</v>
      </c>
      <c r="K27" s="163" t="s">
        <v>62</v>
      </c>
      <c r="L27" s="167" t="s">
        <v>63</v>
      </c>
    </row>
    <row r="28" spans="1:13" ht="15" customHeight="1" x14ac:dyDescent="0.15">
      <c r="A28" s="146"/>
      <c r="B28" s="146" t="s">
        <v>65</v>
      </c>
      <c r="C28" s="168">
        <v>344096</v>
      </c>
      <c r="D28" s="169">
        <v>-0.5</v>
      </c>
      <c r="E28" s="168">
        <v>338100</v>
      </c>
      <c r="F28" s="169">
        <v>-0.5</v>
      </c>
      <c r="G28" s="168">
        <v>313557</v>
      </c>
      <c r="H28" s="169">
        <v>0.2</v>
      </c>
      <c r="I28" s="168">
        <v>24543</v>
      </c>
      <c r="J28" s="170">
        <v>-9.3000000000000007</v>
      </c>
      <c r="K28" s="168">
        <v>5996</v>
      </c>
      <c r="L28" s="170">
        <v>-3.8</v>
      </c>
      <c r="M28" s="134" t="str">
        <f>IF(AND(C28=(E28+K28),E28=(G28+I28)),"","NG")</f>
        <v/>
      </c>
    </row>
    <row r="29" spans="1:13" ht="15" customHeight="1" x14ac:dyDescent="0.15">
      <c r="A29" s="146"/>
      <c r="B29" s="146" t="s">
        <v>66</v>
      </c>
      <c r="C29" s="168">
        <v>345869</v>
      </c>
      <c r="D29" s="169">
        <v>7.8</v>
      </c>
      <c r="E29" s="168">
        <v>338375</v>
      </c>
      <c r="F29" s="169">
        <v>5.6</v>
      </c>
      <c r="G29" s="168">
        <v>309851</v>
      </c>
      <c r="H29" s="169">
        <v>6.6</v>
      </c>
      <c r="I29" s="168">
        <v>28524</v>
      </c>
      <c r="J29" s="170">
        <v>-4.9000000000000004</v>
      </c>
      <c r="K29" s="168">
        <v>7494</v>
      </c>
      <c r="L29" s="170">
        <v>4334.3</v>
      </c>
      <c r="M29" s="134" t="str">
        <f t="shared" ref="M29:M44" si="1">IF(AND(C29=(E29+K29),E29=(G29+I29)),"","NG")</f>
        <v/>
      </c>
    </row>
    <row r="30" spans="1:13" ht="15" customHeight="1" x14ac:dyDescent="0.15">
      <c r="A30" s="146"/>
      <c r="B30" s="146" t="s">
        <v>67</v>
      </c>
      <c r="C30" s="168">
        <v>365123</v>
      </c>
      <c r="D30" s="169">
        <v>0</v>
      </c>
      <c r="E30" s="168">
        <v>357118</v>
      </c>
      <c r="F30" s="169">
        <v>0.2</v>
      </c>
      <c r="G30" s="168">
        <v>329800</v>
      </c>
      <c r="H30" s="169">
        <v>0.9</v>
      </c>
      <c r="I30" s="168">
        <v>27318</v>
      </c>
      <c r="J30" s="170">
        <v>-7.8</v>
      </c>
      <c r="K30" s="168">
        <v>8005</v>
      </c>
      <c r="L30" s="170">
        <v>-9</v>
      </c>
      <c r="M30" s="134" t="str">
        <f t="shared" si="1"/>
        <v/>
      </c>
    </row>
    <row r="31" spans="1:13" ht="15" customHeight="1" x14ac:dyDescent="0.15">
      <c r="A31" s="146"/>
      <c r="B31" s="146" t="s">
        <v>68</v>
      </c>
      <c r="C31" s="168">
        <v>341456</v>
      </c>
      <c r="D31" s="169">
        <v>0.1</v>
      </c>
      <c r="E31" s="168">
        <v>335067</v>
      </c>
      <c r="F31" s="169">
        <v>-0.4</v>
      </c>
      <c r="G31" s="168">
        <v>303190</v>
      </c>
      <c r="H31" s="169">
        <v>0.5</v>
      </c>
      <c r="I31" s="168">
        <v>31877</v>
      </c>
      <c r="J31" s="170">
        <v>-7.9</v>
      </c>
      <c r="K31" s="168">
        <v>6389</v>
      </c>
      <c r="L31" s="170">
        <v>36.200000000000003</v>
      </c>
      <c r="M31" s="134" t="str">
        <f t="shared" si="1"/>
        <v/>
      </c>
    </row>
    <row r="32" spans="1:13" ht="15" customHeight="1" x14ac:dyDescent="0.15">
      <c r="A32" s="146"/>
      <c r="B32" s="146" t="s">
        <v>69</v>
      </c>
      <c r="C32" s="168">
        <v>470490</v>
      </c>
      <c r="D32" s="169">
        <v>2.7</v>
      </c>
      <c r="E32" s="168">
        <v>464699</v>
      </c>
      <c r="F32" s="169">
        <v>2.8</v>
      </c>
      <c r="G32" s="168">
        <v>410462</v>
      </c>
      <c r="H32" s="169">
        <v>3.2</v>
      </c>
      <c r="I32" s="168">
        <v>54237</v>
      </c>
      <c r="J32" s="170">
        <v>-0.1</v>
      </c>
      <c r="K32" s="168">
        <v>5791</v>
      </c>
      <c r="L32" s="170">
        <v>-4.5999999999999996</v>
      </c>
      <c r="M32" s="134" t="str">
        <f t="shared" si="1"/>
        <v/>
      </c>
    </row>
    <row r="33" spans="1:13" ht="15" customHeight="1" x14ac:dyDescent="0.15">
      <c r="A33" s="146"/>
      <c r="B33" s="146" t="s">
        <v>70</v>
      </c>
      <c r="C33" s="168">
        <v>406208</v>
      </c>
      <c r="D33" s="169">
        <v>-1.2</v>
      </c>
      <c r="E33" s="168">
        <v>396119</v>
      </c>
      <c r="F33" s="169">
        <v>-0.5</v>
      </c>
      <c r="G33" s="168">
        <v>362964</v>
      </c>
      <c r="H33" s="169">
        <v>-0.6</v>
      </c>
      <c r="I33" s="168">
        <v>33155</v>
      </c>
      <c r="J33" s="170">
        <v>-0.7</v>
      </c>
      <c r="K33" s="168">
        <v>10089</v>
      </c>
      <c r="L33" s="170">
        <v>-22</v>
      </c>
      <c r="M33" s="134" t="str">
        <f t="shared" si="1"/>
        <v/>
      </c>
    </row>
    <row r="34" spans="1:13" ht="15" customHeight="1" x14ac:dyDescent="0.15">
      <c r="A34" s="146"/>
      <c r="B34" s="146" t="s">
        <v>71</v>
      </c>
      <c r="C34" s="168">
        <v>330918</v>
      </c>
      <c r="D34" s="169">
        <v>-2.2999999999999998</v>
      </c>
      <c r="E34" s="168">
        <v>327934</v>
      </c>
      <c r="F34" s="169">
        <v>-2.6</v>
      </c>
      <c r="G34" s="168">
        <v>282969</v>
      </c>
      <c r="H34" s="169">
        <v>-0.9</v>
      </c>
      <c r="I34" s="168">
        <v>44965</v>
      </c>
      <c r="J34" s="170">
        <v>-13</v>
      </c>
      <c r="K34" s="168">
        <v>2984</v>
      </c>
      <c r="L34" s="170">
        <v>76.5</v>
      </c>
      <c r="M34" s="134" t="str">
        <f t="shared" si="1"/>
        <v/>
      </c>
    </row>
    <row r="35" spans="1:13" ht="15" customHeight="1" x14ac:dyDescent="0.15">
      <c r="A35" s="146"/>
      <c r="B35" s="146" t="s">
        <v>72</v>
      </c>
      <c r="C35" s="168">
        <v>343208</v>
      </c>
      <c r="D35" s="169">
        <v>-1.9</v>
      </c>
      <c r="E35" s="168">
        <v>337892</v>
      </c>
      <c r="F35" s="169">
        <v>-1.4</v>
      </c>
      <c r="G35" s="168">
        <v>321345</v>
      </c>
      <c r="H35" s="169">
        <v>-0.5</v>
      </c>
      <c r="I35" s="168">
        <v>16547</v>
      </c>
      <c r="J35" s="170">
        <v>-17.7</v>
      </c>
      <c r="K35" s="168">
        <v>5316</v>
      </c>
      <c r="L35" s="170">
        <v>-21.1</v>
      </c>
      <c r="M35" s="134" t="str">
        <f t="shared" si="1"/>
        <v/>
      </c>
    </row>
    <row r="36" spans="1:13" ht="15" customHeight="1" x14ac:dyDescent="0.15">
      <c r="A36" s="146"/>
      <c r="B36" s="146" t="s">
        <v>73</v>
      </c>
      <c r="C36" s="168">
        <v>407652</v>
      </c>
      <c r="D36" s="169">
        <v>-0.8</v>
      </c>
      <c r="E36" s="168">
        <v>391695</v>
      </c>
      <c r="F36" s="169">
        <v>0.1</v>
      </c>
      <c r="G36" s="168">
        <v>365962</v>
      </c>
      <c r="H36" s="169">
        <v>0</v>
      </c>
      <c r="I36" s="168">
        <v>25733</v>
      </c>
      <c r="J36" s="170">
        <v>-0.7</v>
      </c>
      <c r="K36" s="168">
        <v>15957</v>
      </c>
      <c r="L36" s="170">
        <v>-15.9</v>
      </c>
      <c r="M36" s="134" t="str">
        <f t="shared" si="1"/>
        <v/>
      </c>
    </row>
    <row r="37" spans="1:13" ht="15" customHeight="1" x14ac:dyDescent="0.15">
      <c r="A37" s="171"/>
      <c r="B37" s="171" t="s">
        <v>74</v>
      </c>
      <c r="C37" s="168">
        <v>360394</v>
      </c>
      <c r="D37" s="169">
        <v>-0.1</v>
      </c>
      <c r="E37" s="168">
        <v>351139</v>
      </c>
      <c r="F37" s="169">
        <v>0.7</v>
      </c>
      <c r="G37" s="168">
        <v>329093</v>
      </c>
      <c r="H37" s="169">
        <v>0.8</v>
      </c>
      <c r="I37" s="168">
        <v>22046</v>
      </c>
      <c r="J37" s="170">
        <v>-1</v>
      </c>
      <c r="K37" s="168">
        <v>9255</v>
      </c>
      <c r="L37" s="170">
        <v>-25.5</v>
      </c>
      <c r="M37" s="134" t="str">
        <f t="shared" si="1"/>
        <v/>
      </c>
    </row>
    <row r="38" spans="1:13" ht="15" customHeight="1" x14ac:dyDescent="0.15">
      <c r="A38" s="146"/>
      <c r="B38" s="146" t="s">
        <v>83</v>
      </c>
      <c r="C38" s="168">
        <v>400107</v>
      </c>
      <c r="D38" s="169">
        <v>-5.8</v>
      </c>
      <c r="E38" s="168">
        <v>395900</v>
      </c>
      <c r="F38" s="169">
        <v>-3.3</v>
      </c>
      <c r="G38" s="168">
        <v>368106</v>
      </c>
      <c r="H38" s="169">
        <v>-2.7</v>
      </c>
      <c r="I38" s="168">
        <v>27794</v>
      </c>
      <c r="J38" s="170">
        <v>-10</v>
      </c>
      <c r="K38" s="168">
        <v>4207</v>
      </c>
      <c r="L38" s="170">
        <v>-73</v>
      </c>
      <c r="M38" s="134" t="str">
        <f t="shared" si="1"/>
        <v/>
      </c>
    </row>
    <row r="39" spans="1:13" ht="15" customHeight="1" x14ac:dyDescent="0.15">
      <c r="A39" s="172"/>
      <c r="B39" s="172" t="s">
        <v>76</v>
      </c>
      <c r="C39" s="168">
        <v>251411</v>
      </c>
      <c r="D39" s="169">
        <v>-3.7</v>
      </c>
      <c r="E39" s="168">
        <v>247611</v>
      </c>
      <c r="F39" s="169">
        <v>-3.9</v>
      </c>
      <c r="G39" s="168">
        <v>237225</v>
      </c>
      <c r="H39" s="169">
        <v>1.1000000000000001</v>
      </c>
      <c r="I39" s="168">
        <v>10386</v>
      </c>
      <c r="J39" s="170">
        <v>-55.2</v>
      </c>
      <c r="K39" s="168">
        <v>3800</v>
      </c>
      <c r="L39" s="170">
        <v>7.3</v>
      </c>
      <c r="M39" s="134" t="str">
        <f t="shared" si="1"/>
        <v/>
      </c>
    </row>
    <row r="40" spans="1:13" ht="15" customHeight="1" x14ac:dyDescent="0.15">
      <c r="A40" s="171"/>
      <c r="B40" s="171" t="s">
        <v>77</v>
      </c>
      <c r="C40" s="168">
        <v>281343</v>
      </c>
      <c r="D40" s="169">
        <v>-2.2000000000000002</v>
      </c>
      <c r="E40" s="168">
        <v>278205</v>
      </c>
      <c r="F40" s="169">
        <v>-1.7</v>
      </c>
      <c r="G40" s="168">
        <v>269421</v>
      </c>
      <c r="H40" s="169">
        <v>0.3</v>
      </c>
      <c r="I40" s="168">
        <v>8784</v>
      </c>
      <c r="J40" s="170">
        <v>-39.5</v>
      </c>
      <c r="K40" s="168">
        <v>3138</v>
      </c>
      <c r="L40" s="170">
        <v>-29.9</v>
      </c>
      <c r="M40" s="134" t="str">
        <f t="shared" si="1"/>
        <v/>
      </c>
    </row>
    <row r="41" spans="1:13" ht="15" customHeight="1" x14ac:dyDescent="0.15">
      <c r="A41" s="172"/>
      <c r="B41" s="172" t="s">
        <v>78</v>
      </c>
      <c r="C41" s="168">
        <v>402462</v>
      </c>
      <c r="D41" s="169">
        <v>2.1</v>
      </c>
      <c r="E41" s="168">
        <v>395546</v>
      </c>
      <c r="F41" s="169">
        <v>1.1000000000000001</v>
      </c>
      <c r="G41" s="168">
        <v>386074</v>
      </c>
      <c r="H41" s="169">
        <v>0.9</v>
      </c>
      <c r="I41" s="168">
        <v>9472</v>
      </c>
      <c r="J41" s="170">
        <v>9.9</v>
      </c>
      <c r="K41" s="168">
        <v>6916</v>
      </c>
      <c r="L41" s="170">
        <v>129.1</v>
      </c>
      <c r="M41" s="134" t="str">
        <f t="shared" si="1"/>
        <v/>
      </c>
    </row>
    <row r="42" spans="1:13" ht="15" customHeight="1" x14ac:dyDescent="0.15">
      <c r="A42" s="146"/>
      <c r="B42" s="146" t="s">
        <v>79</v>
      </c>
      <c r="C42" s="168">
        <v>328484</v>
      </c>
      <c r="D42" s="169">
        <v>1.2</v>
      </c>
      <c r="E42" s="168">
        <v>324090</v>
      </c>
      <c r="F42" s="169">
        <v>1</v>
      </c>
      <c r="G42" s="168">
        <v>304363</v>
      </c>
      <c r="H42" s="169">
        <v>1.4</v>
      </c>
      <c r="I42" s="168">
        <v>19727</v>
      </c>
      <c r="J42" s="170">
        <v>-3.6</v>
      </c>
      <c r="K42" s="168">
        <v>4394</v>
      </c>
      <c r="L42" s="170">
        <v>21.2</v>
      </c>
      <c r="M42" s="134" t="str">
        <f t="shared" si="1"/>
        <v/>
      </c>
    </row>
    <row r="43" spans="1:13" ht="15" customHeight="1" x14ac:dyDescent="0.15">
      <c r="A43" s="172"/>
      <c r="B43" s="172" t="s">
        <v>80</v>
      </c>
      <c r="C43" s="168">
        <v>334770</v>
      </c>
      <c r="D43" s="169">
        <v>-1.6</v>
      </c>
      <c r="E43" s="168">
        <v>330889</v>
      </c>
      <c r="F43" s="169">
        <v>-0.7</v>
      </c>
      <c r="G43" s="168">
        <v>307301</v>
      </c>
      <c r="H43" s="169">
        <v>-1.5</v>
      </c>
      <c r="I43" s="168">
        <v>23588</v>
      </c>
      <c r="J43" s="170">
        <v>9.1999999999999993</v>
      </c>
      <c r="K43" s="168">
        <v>3881</v>
      </c>
      <c r="L43" s="170">
        <v>-44</v>
      </c>
      <c r="M43" s="134" t="str">
        <f t="shared" si="1"/>
        <v/>
      </c>
    </row>
    <row r="44" spans="1:13" ht="15" customHeight="1" x14ac:dyDescent="0.15">
      <c r="A44" s="171"/>
      <c r="B44" s="171" t="s">
        <v>81</v>
      </c>
      <c r="C44" s="168">
        <v>286531</v>
      </c>
      <c r="D44" s="169">
        <v>1.7</v>
      </c>
      <c r="E44" s="168">
        <v>281248</v>
      </c>
      <c r="F44" s="169">
        <v>1.7</v>
      </c>
      <c r="G44" s="168">
        <v>258297</v>
      </c>
      <c r="H44" s="169">
        <v>1.9</v>
      </c>
      <c r="I44" s="168">
        <v>22951</v>
      </c>
      <c r="J44" s="170">
        <v>0.5</v>
      </c>
      <c r="K44" s="168">
        <v>5283</v>
      </c>
      <c r="L44" s="170">
        <v>3</v>
      </c>
      <c r="M44" s="134" t="str">
        <f t="shared" si="1"/>
        <v/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84</v>
      </c>
      <c r="C47" s="163" t="s">
        <v>62</v>
      </c>
      <c r="D47" s="167" t="s">
        <v>63</v>
      </c>
      <c r="E47" s="164" t="s">
        <v>62</v>
      </c>
      <c r="F47" s="164" t="s">
        <v>63</v>
      </c>
      <c r="G47" s="163" t="s">
        <v>62</v>
      </c>
      <c r="H47" s="167" t="s">
        <v>63</v>
      </c>
      <c r="I47" s="164" t="s">
        <v>62</v>
      </c>
      <c r="J47" s="164" t="s">
        <v>64</v>
      </c>
      <c r="K47" s="163" t="s">
        <v>62</v>
      </c>
      <c r="L47" s="167" t="s">
        <v>63</v>
      </c>
    </row>
    <row r="48" spans="1:13" ht="15" customHeight="1" x14ac:dyDescent="0.15">
      <c r="A48" s="146"/>
      <c r="B48" s="146" t="s">
        <v>65</v>
      </c>
      <c r="C48" s="168">
        <v>93919</v>
      </c>
      <c r="D48" s="169">
        <v>-2.5</v>
      </c>
      <c r="E48" s="168">
        <v>93226</v>
      </c>
      <c r="F48" s="169">
        <v>-2.8</v>
      </c>
      <c r="G48" s="168">
        <v>90991</v>
      </c>
      <c r="H48" s="169">
        <v>-2.2000000000000002</v>
      </c>
      <c r="I48" s="168">
        <v>2235</v>
      </c>
      <c r="J48" s="169">
        <v>-23.5</v>
      </c>
      <c r="K48" s="168">
        <v>693</v>
      </c>
      <c r="L48" s="170">
        <v>70.3</v>
      </c>
      <c r="M48" s="134" t="str">
        <f>IF(AND(C48=(E48+K48),E48=(G48+I48)),"","NG")</f>
        <v/>
      </c>
    </row>
    <row r="49" spans="1:13" ht="15" customHeight="1" x14ac:dyDescent="0.15">
      <c r="A49" s="146"/>
      <c r="B49" s="146" t="s">
        <v>66</v>
      </c>
      <c r="C49" s="168">
        <v>119026</v>
      </c>
      <c r="D49" s="169">
        <v>19.2</v>
      </c>
      <c r="E49" s="168">
        <v>115796</v>
      </c>
      <c r="F49" s="169">
        <v>16</v>
      </c>
      <c r="G49" s="168">
        <v>114993</v>
      </c>
      <c r="H49" s="169">
        <v>16.899999999999999</v>
      </c>
      <c r="I49" s="168">
        <v>803</v>
      </c>
      <c r="J49" s="169">
        <v>-47.4</v>
      </c>
      <c r="K49" s="168">
        <v>3230</v>
      </c>
      <c r="L49" s="170">
        <v>0</v>
      </c>
    </row>
    <row r="50" spans="1:13" ht="15" customHeight="1" x14ac:dyDescent="0.15">
      <c r="A50" s="146"/>
      <c r="B50" s="146" t="s">
        <v>67</v>
      </c>
      <c r="C50" s="168">
        <v>120946</v>
      </c>
      <c r="D50" s="169">
        <v>6.2</v>
      </c>
      <c r="E50" s="168">
        <v>118252</v>
      </c>
      <c r="F50" s="169">
        <v>5.5</v>
      </c>
      <c r="G50" s="168">
        <v>115994</v>
      </c>
      <c r="H50" s="169">
        <v>5.9</v>
      </c>
      <c r="I50" s="168">
        <v>2258</v>
      </c>
      <c r="J50" s="169">
        <v>-15.2</v>
      </c>
      <c r="K50" s="168">
        <v>2694</v>
      </c>
      <c r="L50" s="170">
        <v>49.7</v>
      </c>
    </row>
    <row r="51" spans="1:13" ht="15" customHeight="1" x14ac:dyDescent="0.15">
      <c r="A51" s="146"/>
      <c r="B51" s="146" t="s">
        <v>68</v>
      </c>
      <c r="C51" s="168">
        <v>118208</v>
      </c>
      <c r="D51" s="169">
        <v>-1.6</v>
      </c>
      <c r="E51" s="168">
        <v>117737</v>
      </c>
      <c r="F51" s="169">
        <v>-1.6</v>
      </c>
      <c r="G51" s="168">
        <v>112314</v>
      </c>
      <c r="H51" s="169">
        <v>-1.6</v>
      </c>
      <c r="I51" s="168">
        <v>5423</v>
      </c>
      <c r="J51" s="169">
        <v>-2.7</v>
      </c>
      <c r="K51" s="168">
        <v>471</v>
      </c>
      <c r="L51" s="170">
        <v>13.2</v>
      </c>
    </row>
    <row r="52" spans="1:13" ht="15" customHeight="1" x14ac:dyDescent="0.15">
      <c r="A52" s="146"/>
      <c r="B52" s="146" t="s">
        <v>69</v>
      </c>
      <c r="C52" s="168">
        <v>164098</v>
      </c>
      <c r="D52" s="169">
        <v>15.7</v>
      </c>
      <c r="E52" s="168">
        <v>163945</v>
      </c>
      <c r="F52" s="169">
        <v>15.5</v>
      </c>
      <c r="G52" s="168">
        <v>158396</v>
      </c>
      <c r="H52" s="169">
        <v>14.7</v>
      </c>
      <c r="I52" s="168">
        <v>5549</v>
      </c>
      <c r="J52" s="169">
        <v>51.4</v>
      </c>
      <c r="K52" s="168">
        <v>153</v>
      </c>
      <c r="L52" s="170">
        <v>48.5</v>
      </c>
    </row>
    <row r="53" spans="1:13" ht="15" customHeight="1" x14ac:dyDescent="0.15">
      <c r="A53" s="146"/>
      <c r="B53" s="146" t="s">
        <v>70</v>
      </c>
      <c r="C53" s="168">
        <v>119502</v>
      </c>
      <c r="D53" s="169">
        <v>-6.8</v>
      </c>
      <c r="E53" s="168">
        <v>117616</v>
      </c>
      <c r="F53" s="169">
        <v>-7.9</v>
      </c>
      <c r="G53" s="168">
        <v>111984</v>
      </c>
      <c r="H53" s="169">
        <v>-6.9</v>
      </c>
      <c r="I53" s="168">
        <v>5632</v>
      </c>
      <c r="J53" s="169">
        <v>-24.6</v>
      </c>
      <c r="K53" s="168">
        <v>1886</v>
      </c>
      <c r="L53" s="170">
        <v>263.39999999999998</v>
      </c>
    </row>
    <row r="54" spans="1:13" ht="15" customHeight="1" x14ac:dyDescent="0.15">
      <c r="A54" s="146"/>
      <c r="B54" s="146" t="s">
        <v>71</v>
      </c>
      <c r="C54" s="168">
        <v>115908</v>
      </c>
      <c r="D54" s="169">
        <v>-1</v>
      </c>
      <c r="E54" s="168">
        <v>115533</v>
      </c>
      <c r="F54" s="169">
        <v>-1</v>
      </c>
      <c r="G54" s="168">
        <v>108131</v>
      </c>
      <c r="H54" s="169">
        <v>0.5</v>
      </c>
      <c r="I54" s="168">
        <v>7402</v>
      </c>
      <c r="J54" s="169">
        <v>-20.100000000000001</v>
      </c>
      <c r="K54" s="168">
        <v>375</v>
      </c>
      <c r="L54" s="170">
        <v>33</v>
      </c>
    </row>
    <row r="55" spans="1:13" ht="15" customHeight="1" x14ac:dyDescent="0.15">
      <c r="A55" s="146"/>
      <c r="B55" s="146" t="s">
        <v>72</v>
      </c>
      <c r="C55" s="168">
        <v>92951</v>
      </c>
      <c r="D55" s="169">
        <v>-2.4</v>
      </c>
      <c r="E55" s="168">
        <v>92326</v>
      </c>
      <c r="F55" s="169">
        <v>-2.6</v>
      </c>
      <c r="G55" s="168">
        <v>90445</v>
      </c>
      <c r="H55" s="169">
        <v>-2.2999999999999998</v>
      </c>
      <c r="I55" s="168">
        <v>1881</v>
      </c>
      <c r="J55" s="169">
        <v>-15.7</v>
      </c>
      <c r="K55" s="168">
        <v>625</v>
      </c>
      <c r="L55" s="170">
        <v>82.2</v>
      </c>
    </row>
    <row r="56" spans="1:13" ht="15" customHeight="1" x14ac:dyDescent="0.15">
      <c r="A56" s="146"/>
      <c r="B56" s="146" t="s">
        <v>73</v>
      </c>
      <c r="C56" s="168">
        <v>131411</v>
      </c>
      <c r="D56" s="169">
        <v>-1.3</v>
      </c>
      <c r="E56" s="168">
        <v>129559</v>
      </c>
      <c r="F56" s="169">
        <v>-1.7</v>
      </c>
      <c r="G56" s="168">
        <v>127353</v>
      </c>
      <c r="H56" s="169">
        <v>-1.4</v>
      </c>
      <c r="I56" s="168">
        <v>2206</v>
      </c>
      <c r="J56" s="169">
        <v>-15.3</v>
      </c>
      <c r="K56" s="168">
        <v>1852</v>
      </c>
      <c r="L56" s="170">
        <v>42</v>
      </c>
    </row>
    <row r="57" spans="1:13" ht="15" customHeight="1" x14ac:dyDescent="0.15">
      <c r="A57" s="146"/>
      <c r="B57" s="171" t="s">
        <v>74</v>
      </c>
      <c r="C57" s="168">
        <v>97996</v>
      </c>
      <c r="D57" s="169">
        <v>3.2</v>
      </c>
      <c r="E57" s="168">
        <v>97599</v>
      </c>
      <c r="F57" s="169">
        <v>3.2</v>
      </c>
      <c r="G57" s="168">
        <v>95444</v>
      </c>
      <c r="H57" s="169">
        <v>4</v>
      </c>
      <c r="I57" s="168">
        <v>2155</v>
      </c>
      <c r="J57" s="169">
        <v>-21.4</v>
      </c>
      <c r="K57" s="168">
        <v>397</v>
      </c>
      <c r="L57" s="170">
        <v>3.4</v>
      </c>
    </row>
    <row r="58" spans="1:13" ht="15" customHeight="1" x14ac:dyDescent="0.15">
      <c r="A58" s="146"/>
      <c r="B58" s="146" t="s">
        <v>83</v>
      </c>
      <c r="C58" s="168">
        <v>130039</v>
      </c>
      <c r="D58" s="169">
        <v>-2.2000000000000002</v>
      </c>
      <c r="E58" s="168">
        <v>127662</v>
      </c>
      <c r="F58" s="169">
        <v>-3</v>
      </c>
      <c r="G58" s="168">
        <v>125360</v>
      </c>
      <c r="H58" s="169">
        <v>-2.8</v>
      </c>
      <c r="I58" s="168">
        <v>2302</v>
      </c>
      <c r="J58" s="169">
        <v>-11.8</v>
      </c>
      <c r="K58" s="168">
        <v>2377</v>
      </c>
      <c r="L58" s="170">
        <v>77.900000000000006</v>
      </c>
    </row>
    <row r="59" spans="1:13" ht="15" customHeight="1" x14ac:dyDescent="0.15">
      <c r="A59" s="146"/>
      <c r="B59" s="172" t="s">
        <v>76</v>
      </c>
      <c r="C59" s="168">
        <v>66732</v>
      </c>
      <c r="D59" s="169">
        <v>-8.6</v>
      </c>
      <c r="E59" s="168">
        <v>66127</v>
      </c>
      <c r="F59" s="169">
        <v>-9.1</v>
      </c>
      <c r="G59" s="168">
        <v>64951</v>
      </c>
      <c r="H59" s="169">
        <v>-7.6</v>
      </c>
      <c r="I59" s="168">
        <v>1176</v>
      </c>
      <c r="J59" s="169">
        <v>-54.1</v>
      </c>
      <c r="K59" s="168">
        <v>605</v>
      </c>
      <c r="L59" s="170">
        <v>192.3</v>
      </c>
      <c r="M59" s="134" t="str">
        <f t="shared" ref="M59:M64" si="2">IF(AND(C59=(E59+K59),E59=(G59+I59)),"","NG")</f>
        <v/>
      </c>
    </row>
    <row r="60" spans="1:13" ht="15" customHeight="1" x14ac:dyDescent="0.15">
      <c r="A60" s="146"/>
      <c r="B60" s="171" t="s">
        <v>77</v>
      </c>
      <c r="C60" s="168">
        <v>87467</v>
      </c>
      <c r="D60" s="169">
        <v>-3.7</v>
      </c>
      <c r="E60" s="168">
        <v>86431</v>
      </c>
      <c r="F60" s="169">
        <v>-4.5</v>
      </c>
      <c r="G60" s="168">
        <v>84686</v>
      </c>
      <c r="H60" s="169">
        <v>-4.3</v>
      </c>
      <c r="I60" s="168">
        <v>1745</v>
      </c>
      <c r="J60" s="169">
        <v>-16.600000000000001</v>
      </c>
      <c r="K60" s="168">
        <v>1036</v>
      </c>
      <c r="L60" s="170">
        <v>306.3</v>
      </c>
      <c r="M60" s="134" t="str">
        <f t="shared" si="2"/>
        <v/>
      </c>
    </row>
    <row r="61" spans="1:13" ht="15" customHeight="1" x14ac:dyDescent="0.15">
      <c r="A61" s="172"/>
      <c r="B61" s="172" t="s">
        <v>78</v>
      </c>
      <c r="C61" s="168">
        <v>89733</v>
      </c>
      <c r="D61" s="169">
        <v>0.2</v>
      </c>
      <c r="E61" s="168">
        <v>89263</v>
      </c>
      <c r="F61" s="169">
        <v>0.2</v>
      </c>
      <c r="G61" s="168">
        <v>88361</v>
      </c>
      <c r="H61" s="169">
        <v>0.6</v>
      </c>
      <c r="I61" s="168">
        <v>902</v>
      </c>
      <c r="J61" s="169">
        <v>-26.7</v>
      </c>
      <c r="K61" s="168">
        <v>470</v>
      </c>
      <c r="L61" s="170">
        <v>19</v>
      </c>
      <c r="M61" s="134" t="str">
        <f t="shared" si="2"/>
        <v/>
      </c>
    </row>
    <row r="62" spans="1:13" ht="15" customHeight="1" x14ac:dyDescent="0.15">
      <c r="A62" s="172"/>
      <c r="B62" s="146" t="s">
        <v>79</v>
      </c>
      <c r="C62" s="168">
        <v>112131</v>
      </c>
      <c r="D62" s="169">
        <v>-0.2</v>
      </c>
      <c r="E62" s="168">
        <v>111495</v>
      </c>
      <c r="F62" s="169">
        <v>-0.4</v>
      </c>
      <c r="G62" s="168">
        <v>109466</v>
      </c>
      <c r="H62" s="169">
        <v>-0.1</v>
      </c>
      <c r="I62" s="168">
        <v>2029</v>
      </c>
      <c r="J62" s="169">
        <v>-12.4</v>
      </c>
      <c r="K62" s="168">
        <v>636</v>
      </c>
      <c r="L62" s="170">
        <v>20.9</v>
      </c>
      <c r="M62" s="134" t="str">
        <f t="shared" si="2"/>
        <v/>
      </c>
    </row>
    <row r="63" spans="1:13" ht="15" customHeight="1" x14ac:dyDescent="0.15">
      <c r="A63" s="146"/>
      <c r="B63" s="172" t="s">
        <v>80</v>
      </c>
      <c r="C63" s="168">
        <v>133295</v>
      </c>
      <c r="D63" s="169">
        <v>-0.1</v>
      </c>
      <c r="E63" s="168">
        <v>133184</v>
      </c>
      <c r="F63" s="169">
        <v>-0.2</v>
      </c>
      <c r="G63" s="168">
        <v>122778</v>
      </c>
      <c r="H63" s="169">
        <v>-0.5</v>
      </c>
      <c r="I63" s="168">
        <v>10406</v>
      </c>
      <c r="J63" s="169">
        <v>3.8</v>
      </c>
      <c r="K63" s="168">
        <v>111</v>
      </c>
      <c r="L63" s="170">
        <v>15.6</v>
      </c>
      <c r="M63" s="134" t="str">
        <f t="shared" si="2"/>
        <v/>
      </c>
    </row>
    <row r="64" spans="1:13" ht="15" customHeight="1" x14ac:dyDescent="0.15">
      <c r="A64" s="171"/>
      <c r="B64" s="171" t="s">
        <v>81</v>
      </c>
      <c r="C64" s="168">
        <v>99767</v>
      </c>
      <c r="D64" s="169">
        <v>-0.8</v>
      </c>
      <c r="E64" s="168">
        <v>98754</v>
      </c>
      <c r="F64" s="169">
        <v>-1.1000000000000001</v>
      </c>
      <c r="G64" s="168">
        <v>95912</v>
      </c>
      <c r="H64" s="169">
        <v>-0.2</v>
      </c>
      <c r="I64" s="168">
        <v>2842</v>
      </c>
      <c r="J64" s="169">
        <v>-25.1</v>
      </c>
      <c r="K64" s="168">
        <v>1013</v>
      </c>
      <c r="L64" s="170">
        <v>39.299999999999997</v>
      </c>
      <c r="M64" s="134" t="str">
        <f t="shared" si="2"/>
        <v/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85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79" t="s">
        <v>86</v>
      </c>
      <c r="B1" s="379"/>
      <c r="C1" s="379"/>
      <c r="D1" s="379"/>
      <c r="E1" s="379"/>
      <c r="F1" s="379"/>
      <c r="G1" s="379"/>
      <c r="H1" s="379"/>
      <c r="I1" s="379"/>
      <c r="J1" s="379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51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87</v>
      </c>
      <c r="D4" s="189"/>
      <c r="E4" s="183"/>
      <c r="F4" s="183"/>
      <c r="G4" s="183"/>
      <c r="H4" s="190"/>
      <c r="I4" s="14" t="s">
        <v>88</v>
      </c>
      <c r="J4" s="154"/>
    </row>
    <row r="5" spans="1:11" ht="18" customHeight="1" x14ac:dyDescent="0.15">
      <c r="A5" s="146" t="s">
        <v>89</v>
      </c>
      <c r="B5" s="138"/>
      <c r="C5" s="153"/>
      <c r="D5" s="137"/>
      <c r="E5" s="191" t="s">
        <v>90</v>
      </c>
      <c r="F5" s="189"/>
      <c r="G5" s="192" t="s">
        <v>91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60</v>
      </c>
      <c r="E6" s="159"/>
      <c r="F6" s="195" t="s">
        <v>60</v>
      </c>
      <c r="G6" s="159"/>
      <c r="H6" s="196" t="s">
        <v>60</v>
      </c>
      <c r="I6" s="159"/>
      <c r="J6" s="196" t="s">
        <v>92</v>
      </c>
    </row>
    <row r="7" spans="1:11" ht="15.6" customHeight="1" x14ac:dyDescent="0.15">
      <c r="A7" s="150" t="s">
        <v>61</v>
      </c>
      <c r="B7" s="162"/>
      <c r="C7" s="197" t="s">
        <v>93</v>
      </c>
      <c r="D7" s="198" t="s">
        <v>63</v>
      </c>
      <c r="E7" s="199" t="s">
        <v>94</v>
      </c>
      <c r="F7" s="200" t="s">
        <v>63</v>
      </c>
      <c r="G7" s="198" t="s">
        <v>94</v>
      </c>
      <c r="H7" s="201" t="s">
        <v>63</v>
      </c>
      <c r="I7" s="198" t="s">
        <v>95</v>
      </c>
      <c r="J7" s="202" t="s">
        <v>96</v>
      </c>
    </row>
    <row r="8" spans="1:11" ht="15" customHeight="1" x14ac:dyDescent="0.15">
      <c r="A8" s="146" t="s">
        <v>65</v>
      </c>
      <c r="B8" s="147"/>
      <c r="C8" s="203">
        <v>131</v>
      </c>
      <c r="D8" s="204">
        <v>-3.4</v>
      </c>
      <c r="E8" s="203">
        <v>121.7</v>
      </c>
      <c r="F8" s="205">
        <v>-2.9</v>
      </c>
      <c r="G8" s="206">
        <v>9.3000000000000007</v>
      </c>
      <c r="H8" s="205">
        <v>-9.6999999999999993</v>
      </c>
      <c r="I8" s="206">
        <v>17.100000000000001</v>
      </c>
      <c r="J8" s="205">
        <v>-0.5</v>
      </c>
      <c r="K8" s="134" t="str">
        <f>IF(C8=(E8+G8),"","NG")</f>
        <v/>
      </c>
    </row>
    <row r="9" spans="1:11" ht="15" customHeight="1" x14ac:dyDescent="0.15">
      <c r="A9" s="146" t="s">
        <v>66</v>
      </c>
      <c r="B9" s="147"/>
      <c r="C9" s="203">
        <v>161.9</v>
      </c>
      <c r="D9" s="204">
        <v>-1.3</v>
      </c>
      <c r="E9" s="203">
        <v>149.30000000000001</v>
      </c>
      <c r="F9" s="205">
        <v>-0.2</v>
      </c>
      <c r="G9" s="206">
        <v>12.6</v>
      </c>
      <c r="H9" s="205">
        <v>-13.7</v>
      </c>
      <c r="I9" s="206">
        <v>19.3</v>
      </c>
      <c r="J9" s="205">
        <v>-0.9</v>
      </c>
      <c r="K9" s="134" t="str">
        <f t="shared" ref="K9:K24" si="0">IF(C9=(E9+G9),"","NG")</f>
        <v/>
      </c>
    </row>
    <row r="10" spans="1:11" ht="15" customHeight="1" x14ac:dyDescent="0.15">
      <c r="A10" s="146" t="s">
        <v>67</v>
      </c>
      <c r="B10" s="147"/>
      <c r="C10" s="203">
        <v>164.2</v>
      </c>
      <c r="D10" s="204">
        <v>-2.6</v>
      </c>
      <c r="E10" s="203">
        <v>150.19999999999999</v>
      </c>
      <c r="F10" s="205">
        <v>-2</v>
      </c>
      <c r="G10" s="206">
        <v>14</v>
      </c>
      <c r="H10" s="205">
        <v>-8.5</v>
      </c>
      <c r="I10" s="206">
        <v>20.2</v>
      </c>
      <c r="J10" s="205">
        <v>-0.3</v>
      </c>
      <c r="K10" s="134" t="str">
        <f t="shared" si="0"/>
        <v/>
      </c>
    </row>
    <row r="11" spans="1:11" ht="15" customHeight="1" x14ac:dyDescent="0.15">
      <c r="A11" s="146" t="s">
        <v>68</v>
      </c>
      <c r="B11" s="147"/>
      <c r="C11" s="203">
        <v>153.80000000000001</v>
      </c>
      <c r="D11" s="204">
        <v>-4.2</v>
      </c>
      <c r="E11" s="203">
        <v>140.5</v>
      </c>
      <c r="F11" s="205">
        <v>-3.9</v>
      </c>
      <c r="G11" s="206">
        <v>13.3</v>
      </c>
      <c r="H11" s="205">
        <v>-7.7</v>
      </c>
      <c r="I11" s="206">
        <v>18.600000000000001</v>
      </c>
      <c r="J11" s="205">
        <v>-0.7</v>
      </c>
      <c r="K11" s="134" t="str">
        <f t="shared" si="0"/>
        <v/>
      </c>
    </row>
    <row r="12" spans="1:11" ht="15" customHeight="1" x14ac:dyDescent="0.15">
      <c r="A12" s="146" t="s">
        <v>69</v>
      </c>
      <c r="B12" s="147"/>
      <c r="C12" s="203">
        <v>140.1</v>
      </c>
      <c r="D12" s="204">
        <v>-1</v>
      </c>
      <c r="E12" s="203">
        <v>126.5</v>
      </c>
      <c r="F12" s="205">
        <v>0.1</v>
      </c>
      <c r="G12" s="206">
        <v>13.6</v>
      </c>
      <c r="H12" s="205">
        <v>-9.3000000000000007</v>
      </c>
      <c r="I12" s="206">
        <v>16.899999999999999</v>
      </c>
      <c r="J12" s="205">
        <v>0</v>
      </c>
      <c r="K12" s="134" t="str">
        <f t="shared" si="0"/>
        <v/>
      </c>
    </row>
    <row r="13" spans="1:11" ht="15" customHeight="1" x14ac:dyDescent="0.15">
      <c r="A13" s="146" t="s">
        <v>70</v>
      </c>
      <c r="B13" s="147"/>
      <c r="C13" s="203">
        <v>149.1</v>
      </c>
      <c r="D13" s="204">
        <v>-0.5</v>
      </c>
      <c r="E13" s="203">
        <v>133.5</v>
      </c>
      <c r="F13" s="205">
        <v>-0.3</v>
      </c>
      <c r="G13" s="206">
        <v>15.6</v>
      </c>
      <c r="H13" s="205">
        <v>-1.9</v>
      </c>
      <c r="I13" s="206">
        <v>17.600000000000001</v>
      </c>
      <c r="J13" s="205">
        <v>-0.1</v>
      </c>
      <c r="K13" s="134" t="str">
        <f t="shared" si="0"/>
        <v/>
      </c>
    </row>
    <row r="14" spans="1:11" ht="15" customHeight="1" x14ac:dyDescent="0.15">
      <c r="A14" s="146" t="s">
        <v>71</v>
      </c>
      <c r="B14" s="147"/>
      <c r="C14" s="203">
        <v>157.6</v>
      </c>
      <c r="D14" s="204">
        <v>-4.5999999999999996</v>
      </c>
      <c r="E14" s="203">
        <v>136.4</v>
      </c>
      <c r="F14" s="205">
        <v>-4.0999999999999996</v>
      </c>
      <c r="G14" s="206">
        <v>21.2</v>
      </c>
      <c r="H14" s="205">
        <v>-7.7</v>
      </c>
      <c r="I14" s="206">
        <v>18.5</v>
      </c>
      <c r="J14" s="205">
        <v>-1</v>
      </c>
      <c r="K14" s="134" t="str">
        <f t="shared" si="0"/>
        <v/>
      </c>
    </row>
    <row r="15" spans="1:11" ht="15" customHeight="1" x14ac:dyDescent="0.15">
      <c r="A15" s="146" t="s">
        <v>72</v>
      </c>
      <c r="B15" s="147"/>
      <c r="C15" s="203">
        <v>127.3</v>
      </c>
      <c r="D15" s="204">
        <v>-2.2000000000000002</v>
      </c>
      <c r="E15" s="203">
        <v>120.7</v>
      </c>
      <c r="F15" s="205">
        <v>-1.5</v>
      </c>
      <c r="G15" s="206">
        <v>6.6</v>
      </c>
      <c r="H15" s="205">
        <v>-13.2</v>
      </c>
      <c r="I15" s="206">
        <v>17.5</v>
      </c>
      <c r="J15" s="205">
        <v>-0.3</v>
      </c>
      <c r="K15" s="134" t="str">
        <f t="shared" si="0"/>
        <v/>
      </c>
    </row>
    <row r="16" spans="1:11" ht="15" customHeight="1" x14ac:dyDescent="0.15">
      <c r="A16" s="146" t="s">
        <v>73</v>
      </c>
      <c r="B16" s="147"/>
      <c r="C16" s="203">
        <v>133.69999999999999</v>
      </c>
      <c r="D16" s="204">
        <v>0</v>
      </c>
      <c r="E16" s="203">
        <v>122.8</v>
      </c>
      <c r="F16" s="205">
        <v>0</v>
      </c>
      <c r="G16" s="206">
        <v>10.9</v>
      </c>
      <c r="H16" s="205">
        <v>0</v>
      </c>
      <c r="I16" s="206">
        <v>16.7</v>
      </c>
      <c r="J16" s="205">
        <v>-0.2</v>
      </c>
      <c r="K16" s="134" t="str">
        <f t="shared" si="0"/>
        <v/>
      </c>
    </row>
    <row r="17" spans="1:11" ht="15" customHeight="1" x14ac:dyDescent="0.15">
      <c r="A17" s="171" t="s">
        <v>74</v>
      </c>
      <c r="B17" s="138"/>
      <c r="C17" s="203">
        <v>143</v>
      </c>
      <c r="D17" s="204">
        <v>0.1</v>
      </c>
      <c r="E17" s="203">
        <v>131.80000000000001</v>
      </c>
      <c r="F17" s="205">
        <v>-0.3</v>
      </c>
      <c r="G17" s="206">
        <v>11.2</v>
      </c>
      <c r="H17" s="205">
        <v>5.6</v>
      </c>
      <c r="I17" s="206">
        <v>18.100000000000001</v>
      </c>
      <c r="J17" s="205">
        <v>-0.1</v>
      </c>
      <c r="K17" s="134" t="str">
        <f t="shared" si="0"/>
        <v/>
      </c>
    </row>
    <row r="18" spans="1:11" ht="15" customHeight="1" x14ac:dyDescent="0.15">
      <c r="A18" s="146" t="s">
        <v>75</v>
      </c>
      <c r="B18" s="147"/>
      <c r="C18" s="203">
        <v>147.5</v>
      </c>
      <c r="D18" s="204">
        <v>-1.5</v>
      </c>
      <c r="E18" s="203">
        <v>133.6</v>
      </c>
      <c r="F18" s="205">
        <v>-0.7</v>
      </c>
      <c r="G18" s="206">
        <v>13.9</v>
      </c>
      <c r="H18" s="205">
        <v>-7.3</v>
      </c>
      <c r="I18" s="206">
        <v>17.899999999999999</v>
      </c>
      <c r="J18" s="205">
        <v>-0.1</v>
      </c>
      <c r="K18" s="134" t="str">
        <f t="shared" si="0"/>
        <v/>
      </c>
    </row>
    <row r="19" spans="1:11" ht="15" customHeight="1" x14ac:dyDescent="0.15">
      <c r="A19" s="172" t="s">
        <v>76</v>
      </c>
      <c r="B19" s="138"/>
      <c r="C19" s="203">
        <v>77.2</v>
      </c>
      <c r="D19" s="204">
        <v>-14.8</v>
      </c>
      <c r="E19" s="203">
        <v>74.400000000000006</v>
      </c>
      <c r="F19" s="205">
        <v>-12.7</v>
      </c>
      <c r="G19" s="206">
        <v>2.8</v>
      </c>
      <c r="H19" s="205">
        <v>-46.2</v>
      </c>
      <c r="I19" s="206">
        <v>12.7</v>
      </c>
      <c r="J19" s="205">
        <v>-1.4</v>
      </c>
      <c r="K19" s="134" t="str">
        <f t="shared" si="0"/>
        <v/>
      </c>
    </row>
    <row r="20" spans="1:11" ht="15" customHeight="1" x14ac:dyDescent="0.15">
      <c r="A20" s="171" t="s">
        <v>77</v>
      </c>
      <c r="B20" s="138"/>
      <c r="C20" s="203">
        <v>108.3</v>
      </c>
      <c r="D20" s="204">
        <v>-10.199999999999999</v>
      </c>
      <c r="E20" s="203">
        <v>104.2</v>
      </c>
      <c r="F20" s="205">
        <v>-9.1</v>
      </c>
      <c r="G20" s="206">
        <v>4.0999999999999996</v>
      </c>
      <c r="H20" s="205">
        <v>-29.3</v>
      </c>
      <c r="I20" s="206">
        <v>15.3</v>
      </c>
      <c r="J20" s="205">
        <v>-1.4</v>
      </c>
      <c r="K20" s="134" t="str">
        <f t="shared" si="0"/>
        <v/>
      </c>
    </row>
    <row r="21" spans="1:11" ht="15" customHeight="1" x14ac:dyDescent="0.15">
      <c r="A21" s="172" t="s">
        <v>78</v>
      </c>
      <c r="B21" s="138"/>
      <c r="C21" s="203">
        <v>116</v>
      </c>
      <c r="D21" s="204">
        <v>-2.1</v>
      </c>
      <c r="E21" s="203">
        <v>106.4</v>
      </c>
      <c r="F21" s="205">
        <v>-2</v>
      </c>
      <c r="G21" s="206">
        <v>9.6</v>
      </c>
      <c r="H21" s="205">
        <v>-4</v>
      </c>
      <c r="I21" s="206">
        <v>15.3</v>
      </c>
      <c r="J21" s="205">
        <v>0</v>
      </c>
      <c r="K21" s="134" t="str">
        <f t="shared" si="0"/>
        <v/>
      </c>
    </row>
    <row r="22" spans="1:11" ht="15" customHeight="1" x14ac:dyDescent="0.15">
      <c r="A22" s="146" t="s">
        <v>79</v>
      </c>
      <c r="B22" s="147"/>
      <c r="C22" s="203">
        <v>124.9</v>
      </c>
      <c r="D22" s="204">
        <v>-1.3</v>
      </c>
      <c r="E22" s="203">
        <v>120.7</v>
      </c>
      <c r="F22" s="205">
        <v>-0.7</v>
      </c>
      <c r="G22" s="206">
        <v>4.2</v>
      </c>
      <c r="H22" s="205">
        <v>-14.2</v>
      </c>
      <c r="I22" s="206">
        <v>17.100000000000001</v>
      </c>
      <c r="J22" s="205">
        <v>-0.1</v>
      </c>
      <c r="K22" s="134" t="str">
        <f t="shared" si="0"/>
        <v/>
      </c>
    </row>
    <row r="23" spans="1:11" ht="15" customHeight="1" x14ac:dyDescent="0.15">
      <c r="A23" s="172" t="s">
        <v>80</v>
      </c>
      <c r="B23" s="138"/>
      <c r="C23" s="203">
        <v>132.30000000000001</v>
      </c>
      <c r="D23" s="204">
        <v>-0.9</v>
      </c>
      <c r="E23" s="203">
        <v>125</v>
      </c>
      <c r="F23" s="205">
        <v>-0.9</v>
      </c>
      <c r="G23" s="206">
        <v>7.3</v>
      </c>
      <c r="H23" s="205">
        <v>-1.4</v>
      </c>
      <c r="I23" s="206">
        <v>16.899999999999999</v>
      </c>
      <c r="J23" s="205">
        <v>-0.2</v>
      </c>
      <c r="K23" s="134" t="str">
        <f t="shared" si="0"/>
        <v/>
      </c>
    </row>
    <row r="24" spans="1:11" ht="15" customHeight="1" x14ac:dyDescent="0.15">
      <c r="A24" s="171" t="s">
        <v>81</v>
      </c>
      <c r="B24" s="138"/>
      <c r="C24" s="203">
        <v>131.6</v>
      </c>
      <c r="D24" s="204">
        <v>-1</v>
      </c>
      <c r="E24" s="203">
        <v>121.9</v>
      </c>
      <c r="F24" s="205">
        <v>-1</v>
      </c>
      <c r="G24" s="206">
        <v>9.6999999999999993</v>
      </c>
      <c r="H24" s="205">
        <v>-1.1000000000000001</v>
      </c>
      <c r="I24" s="206">
        <v>17.2</v>
      </c>
      <c r="J24" s="205">
        <v>-0.4</v>
      </c>
      <c r="K24" s="134" t="str">
        <f t="shared" si="0"/>
        <v/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97</v>
      </c>
      <c r="C27" s="197" t="s">
        <v>93</v>
      </c>
      <c r="D27" s="201" t="s">
        <v>63</v>
      </c>
      <c r="E27" s="197" t="s">
        <v>94</v>
      </c>
      <c r="F27" s="201" t="s">
        <v>63</v>
      </c>
      <c r="G27" s="197" t="s">
        <v>94</v>
      </c>
      <c r="H27" s="201" t="s">
        <v>63</v>
      </c>
      <c r="I27" s="197" t="s">
        <v>95</v>
      </c>
      <c r="J27" s="202" t="s">
        <v>96</v>
      </c>
    </row>
    <row r="28" spans="1:11" ht="15" customHeight="1" x14ac:dyDescent="0.15">
      <c r="A28" s="146"/>
      <c r="B28" s="146" t="s">
        <v>65</v>
      </c>
      <c r="C28" s="203">
        <v>156.30000000000001</v>
      </c>
      <c r="D28" s="204">
        <v>-3.1</v>
      </c>
      <c r="E28" s="203">
        <v>143.5</v>
      </c>
      <c r="F28" s="205">
        <v>-2.5</v>
      </c>
      <c r="G28" s="206">
        <v>12.8</v>
      </c>
      <c r="H28" s="205">
        <v>-9.1999999999999993</v>
      </c>
      <c r="I28" s="206">
        <v>18.8</v>
      </c>
      <c r="J28" s="205">
        <v>-0.5</v>
      </c>
      <c r="K28" s="134" t="str">
        <f>IF(C28=(E28+G28),"","NG")</f>
        <v/>
      </c>
    </row>
    <row r="29" spans="1:11" ht="15" customHeight="1" x14ac:dyDescent="0.15">
      <c r="A29" s="146"/>
      <c r="B29" s="146" t="s">
        <v>66</v>
      </c>
      <c r="C29" s="203">
        <v>162.6</v>
      </c>
      <c r="D29" s="204">
        <v>-2.4</v>
      </c>
      <c r="E29" s="203">
        <v>149.9</v>
      </c>
      <c r="F29" s="205">
        <v>-1</v>
      </c>
      <c r="G29" s="206">
        <v>12.7</v>
      </c>
      <c r="H29" s="205">
        <v>-15.9</v>
      </c>
      <c r="I29" s="206">
        <v>19.399999999999999</v>
      </c>
      <c r="J29" s="205">
        <v>-1</v>
      </c>
      <c r="K29" s="134" t="str">
        <f t="shared" ref="K29:K44" si="1">IF(C29=(E29+G29),"","NG")</f>
        <v/>
      </c>
    </row>
    <row r="30" spans="1:11" ht="15" customHeight="1" x14ac:dyDescent="0.15">
      <c r="A30" s="146"/>
      <c r="B30" s="146" t="s">
        <v>67</v>
      </c>
      <c r="C30" s="203">
        <v>168.9</v>
      </c>
      <c r="D30" s="204">
        <v>-2</v>
      </c>
      <c r="E30" s="203">
        <v>154.1</v>
      </c>
      <c r="F30" s="205">
        <v>-1.5</v>
      </c>
      <c r="G30" s="206">
        <v>14.8</v>
      </c>
      <c r="H30" s="205">
        <v>-7.4</v>
      </c>
      <c r="I30" s="206">
        <v>20.6</v>
      </c>
      <c r="J30" s="205">
        <v>-0.2</v>
      </c>
      <c r="K30" s="134" t="str">
        <f t="shared" si="1"/>
        <v/>
      </c>
    </row>
    <row r="31" spans="1:11" ht="15" customHeight="1" x14ac:dyDescent="0.15">
      <c r="A31" s="146"/>
      <c r="B31" s="146" t="s">
        <v>68</v>
      </c>
      <c r="C31" s="203">
        <v>161.5</v>
      </c>
      <c r="D31" s="204">
        <v>-3.9</v>
      </c>
      <c r="E31" s="203">
        <v>146.80000000000001</v>
      </c>
      <c r="F31" s="205">
        <v>-3.4</v>
      </c>
      <c r="G31" s="206">
        <v>14.7</v>
      </c>
      <c r="H31" s="205">
        <v>-8.1</v>
      </c>
      <c r="I31" s="206">
        <v>19</v>
      </c>
      <c r="J31" s="205">
        <v>-0.6</v>
      </c>
      <c r="K31" s="134" t="str">
        <f t="shared" si="1"/>
        <v/>
      </c>
    </row>
    <row r="32" spans="1:11" ht="15" customHeight="1" x14ac:dyDescent="0.15">
      <c r="A32" s="146"/>
      <c r="B32" s="146" t="s">
        <v>69</v>
      </c>
      <c r="C32" s="203">
        <v>142.19999999999999</v>
      </c>
      <c r="D32" s="204">
        <v>-1.5</v>
      </c>
      <c r="E32" s="203">
        <v>128</v>
      </c>
      <c r="F32" s="205">
        <v>-0.6</v>
      </c>
      <c r="G32" s="206">
        <v>14.2</v>
      </c>
      <c r="H32" s="205">
        <v>-10.1</v>
      </c>
      <c r="I32" s="206">
        <v>17</v>
      </c>
      <c r="J32" s="205">
        <v>-0.1</v>
      </c>
      <c r="K32" s="134" t="str">
        <f t="shared" si="1"/>
        <v/>
      </c>
    </row>
    <row r="33" spans="1:11" ht="15" customHeight="1" x14ac:dyDescent="0.15">
      <c r="A33" s="146"/>
      <c r="B33" s="146" t="s">
        <v>70</v>
      </c>
      <c r="C33" s="203">
        <v>152.9</v>
      </c>
      <c r="D33" s="204">
        <v>-0.6</v>
      </c>
      <c r="E33" s="203">
        <v>136.6</v>
      </c>
      <c r="F33" s="205">
        <v>-0.4</v>
      </c>
      <c r="G33" s="206">
        <v>16.3</v>
      </c>
      <c r="H33" s="205">
        <v>-1.8</v>
      </c>
      <c r="I33" s="206">
        <v>17.8</v>
      </c>
      <c r="J33" s="205">
        <v>-0.1</v>
      </c>
      <c r="K33" s="134" t="str">
        <f t="shared" si="1"/>
        <v/>
      </c>
    </row>
    <row r="34" spans="1:11" ht="15" customHeight="1" x14ac:dyDescent="0.15">
      <c r="A34" s="146"/>
      <c r="B34" s="146" t="s">
        <v>71</v>
      </c>
      <c r="C34" s="203">
        <v>169.1</v>
      </c>
      <c r="D34" s="204">
        <v>-5.2</v>
      </c>
      <c r="E34" s="203">
        <v>145</v>
      </c>
      <c r="F34" s="205">
        <v>-4.5999999999999996</v>
      </c>
      <c r="G34" s="206">
        <v>24.1</v>
      </c>
      <c r="H34" s="205">
        <v>-8.8000000000000007</v>
      </c>
      <c r="I34" s="206">
        <v>19.100000000000001</v>
      </c>
      <c r="J34" s="205">
        <v>-1</v>
      </c>
      <c r="K34" s="134" t="str">
        <f t="shared" si="1"/>
        <v/>
      </c>
    </row>
    <row r="35" spans="1:11" ht="15" customHeight="1" x14ac:dyDescent="0.15">
      <c r="A35" s="146"/>
      <c r="B35" s="146" t="s">
        <v>72</v>
      </c>
      <c r="C35" s="203">
        <v>158.5</v>
      </c>
      <c r="D35" s="204">
        <v>-3</v>
      </c>
      <c r="E35" s="203">
        <v>148.30000000000001</v>
      </c>
      <c r="F35" s="205">
        <v>-2.2999999999999998</v>
      </c>
      <c r="G35" s="206">
        <v>10.199999999999999</v>
      </c>
      <c r="H35" s="205">
        <v>-13.5</v>
      </c>
      <c r="I35" s="206">
        <v>19.3</v>
      </c>
      <c r="J35" s="205">
        <v>-0.4</v>
      </c>
      <c r="K35" s="134" t="str">
        <f t="shared" si="1"/>
        <v/>
      </c>
    </row>
    <row r="36" spans="1:11" ht="15" customHeight="1" x14ac:dyDescent="0.15">
      <c r="A36" s="146"/>
      <c r="B36" s="146" t="s">
        <v>73</v>
      </c>
      <c r="C36" s="203">
        <v>138.6</v>
      </c>
      <c r="D36" s="204">
        <v>-0.1</v>
      </c>
      <c r="E36" s="203">
        <v>126.6</v>
      </c>
      <c r="F36" s="205">
        <v>0.1</v>
      </c>
      <c r="G36" s="206">
        <v>12</v>
      </c>
      <c r="H36" s="205">
        <v>-1.7</v>
      </c>
      <c r="I36" s="206">
        <v>17</v>
      </c>
      <c r="J36" s="205">
        <v>-0.1</v>
      </c>
      <c r="K36" s="134" t="str">
        <f t="shared" si="1"/>
        <v/>
      </c>
    </row>
    <row r="37" spans="1:11" ht="15" customHeight="1" x14ac:dyDescent="0.15">
      <c r="A37" s="171"/>
      <c r="B37" s="171" t="s">
        <v>74</v>
      </c>
      <c r="C37" s="203">
        <v>159.6</v>
      </c>
      <c r="D37" s="204">
        <v>-1.7</v>
      </c>
      <c r="E37" s="203">
        <v>145.69999999999999</v>
      </c>
      <c r="F37" s="205">
        <v>-2.1</v>
      </c>
      <c r="G37" s="206">
        <v>13.9</v>
      </c>
      <c r="H37" s="205">
        <v>3</v>
      </c>
      <c r="I37" s="206">
        <v>19.2</v>
      </c>
      <c r="J37" s="205">
        <v>-0.3</v>
      </c>
      <c r="K37" s="134" t="str">
        <f t="shared" si="1"/>
        <v/>
      </c>
    </row>
    <row r="38" spans="1:11" ht="15" customHeight="1" x14ac:dyDescent="0.15">
      <c r="A38" s="146"/>
      <c r="B38" s="146" t="s">
        <v>83</v>
      </c>
      <c r="C38" s="203">
        <v>154.6</v>
      </c>
      <c r="D38" s="204">
        <v>-2.2000000000000002</v>
      </c>
      <c r="E38" s="203">
        <v>139.19999999999999</v>
      </c>
      <c r="F38" s="205">
        <v>-1.4</v>
      </c>
      <c r="G38" s="206">
        <v>15.4</v>
      </c>
      <c r="H38" s="205">
        <v>-7.7</v>
      </c>
      <c r="I38" s="206">
        <v>18.3</v>
      </c>
      <c r="J38" s="205">
        <v>-0.3</v>
      </c>
      <c r="K38" s="134" t="str">
        <f t="shared" si="1"/>
        <v/>
      </c>
    </row>
    <row r="39" spans="1:11" ht="15" customHeight="1" x14ac:dyDescent="0.15">
      <c r="A39" s="172"/>
      <c r="B39" s="172" t="s">
        <v>76</v>
      </c>
      <c r="C39" s="203">
        <v>144</v>
      </c>
      <c r="D39" s="204">
        <v>-16.399999999999999</v>
      </c>
      <c r="E39" s="203">
        <v>135.9</v>
      </c>
      <c r="F39" s="205">
        <v>-13.6</v>
      </c>
      <c r="G39" s="206">
        <v>8.1</v>
      </c>
      <c r="H39" s="205">
        <v>-46.4</v>
      </c>
      <c r="I39" s="206">
        <v>17.899999999999999</v>
      </c>
      <c r="J39" s="205">
        <v>-2.5</v>
      </c>
      <c r="K39" s="134" t="str">
        <f t="shared" si="1"/>
        <v/>
      </c>
    </row>
    <row r="40" spans="1:11" ht="15" customHeight="1" x14ac:dyDescent="0.15">
      <c r="A40" s="171"/>
      <c r="B40" s="171" t="s">
        <v>77</v>
      </c>
      <c r="C40" s="203">
        <v>146.4</v>
      </c>
      <c r="D40" s="204">
        <v>-9.1999999999999993</v>
      </c>
      <c r="E40" s="203">
        <v>139.69999999999999</v>
      </c>
      <c r="F40" s="205">
        <v>-7.8</v>
      </c>
      <c r="G40" s="206">
        <v>6.7</v>
      </c>
      <c r="H40" s="205">
        <v>-29.5</v>
      </c>
      <c r="I40" s="206">
        <v>18.5</v>
      </c>
      <c r="J40" s="205">
        <v>-1.4</v>
      </c>
      <c r="K40" s="134" t="str">
        <f t="shared" si="1"/>
        <v/>
      </c>
    </row>
    <row r="41" spans="1:11" ht="15" customHeight="1" x14ac:dyDescent="0.15">
      <c r="A41" s="172"/>
      <c r="B41" s="172" t="s">
        <v>78</v>
      </c>
      <c r="C41" s="203">
        <v>149.5</v>
      </c>
      <c r="D41" s="204">
        <v>-0.3</v>
      </c>
      <c r="E41" s="203">
        <v>135.30000000000001</v>
      </c>
      <c r="F41" s="205">
        <v>-0.3</v>
      </c>
      <c r="G41" s="206">
        <v>14.2</v>
      </c>
      <c r="H41" s="205">
        <v>-1.4</v>
      </c>
      <c r="I41" s="206">
        <v>17.899999999999999</v>
      </c>
      <c r="J41" s="205">
        <v>0</v>
      </c>
      <c r="K41" s="134" t="str">
        <f t="shared" si="1"/>
        <v/>
      </c>
    </row>
    <row r="42" spans="1:11" ht="15" customHeight="1" x14ac:dyDescent="0.15">
      <c r="A42" s="146"/>
      <c r="B42" s="146" t="s">
        <v>79</v>
      </c>
      <c r="C42" s="203">
        <v>150.5</v>
      </c>
      <c r="D42" s="204">
        <v>-0.6</v>
      </c>
      <c r="E42" s="203">
        <v>144.6</v>
      </c>
      <c r="F42" s="205">
        <v>0</v>
      </c>
      <c r="G42" s="206">
        <v>5.9</v>
      </c>
      <c r="H42" s="205">
        <v>-13.3</v>
      </c>
      <c r="I42" s="206">
        <v>19</v>
      </c>
      <c r="J42" s="205">
        <v>0</v>
      </c>
      <c r="K42" s="134" t="str">
        <f t="shared" si="1"/>
        <v/>
      </c>
    </row>
    <row r="43" spans="1:11" ht="15" customHeight="1" x14ac:dyDescent="0.15">
      <c r="A43" s="172"/>
      <c r="B43" s="172" t="s">
        <v>80</v>
      </c>
      <c r="C43" s="203">
        <v>138.9</v>
      </c>
      <c r="D43" s="204">
        <v>-0.8</v>
      </c>
      <c r="E43" s="203">
        <v>131</v>
      </c>
      <c r="F43" s="205">
        <v>-0.8</v>
      </c>
      <c r="G43" s="206">
        <v>7.9</v>
      </c>
      <c r="H43" s="205">
        <v>0</v>
      </c>
      <c r="I43" s="206">
        <v>17.2</v>
      </c>
      <c r="J43" s="205">
        <v>-0.1</v>
      </c>
      <c r="K43" s="134" t="str">
        <f t="shared" si="1"/>
        <v/>
      </c>
    </row>
    <row r="44" spans="1:11" ht="15" customHeight="1" x14ac:dyDescent="0.15">
      <c r="A44" s="171"/>
      <c r="B44" s="171" t="s">
        <v>81</v>
      </c>
      <c r="C44" s="203">
        <v>151.69999999999999</v>
      </c>
      <c r="D44" s="204">
        <v>-2.6</v>
      </c>
      <c r="E44" s="203">
        <v>138.9</v>
      </c>
      <c r="F44" s="205">
        <v>-2.5</v>
      </c>
      <c r="G44" s="206">
        <v>12.8</v>
      </c>
      <c r="H44" s="205">
        <v>-3</v>
      </c>
      <c r="I44" s="206">
        <v>18.3</v>
      </c>
      <c r="J44" s="205">
        <v>-0.6</v>
      </c>
      <c r="K44" s="134" t="str">
        <f t="shared" si="1"/>
        <v/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84</v>
      </c>
      <c r="C47" s="197" t="s">
        <v>93</v>
      </c>
      <c r="D47" s="201" t="s">
        <v>63</v>
      </c>
      <c r="E47" s="197" t="s">
        <v>94</v>
      </c>
      <c r="F47" s="201" t="s">
        <v>63</v>
      </c>
      <c r="G47" s="197" t="s">
        <v>94</v>
      </c>
      <c r="H47" s="201" t="s">
        <v>63</v>
      </c>
      <c r="I47" s="197" t="s">
        <v>95</v>
      </c>
      <c r="J47" s="202" t="s">
        <v>96</v>
      </c>
    </row>
    <row r="48" spans="1:11" ht="15" customHeight="1" x14ac:dyDescent="0.15">
      <c r="A48" s="146"/>
      <c r="B48" s="146" t="s">
        <v>65</v>
      </c>
      <c r="C48" s="203">
        <v>75.5</v>
      </c>
      <c r="D48" s="204">
        <v>-6.2</v>
      </c>
      <c r="E48" s="203">
        <v>73.8</v>
      </c>
      <c r="F48" s="204">
        <v>-5.6</v>
      </c>
      <c r="G48" s="203">
        <v>1.7</v>
      </c>
      <c r="H48" s="204">
        <v>-26.1</v>
      </c>
      <c r="I48" s="203">
        <v>13.4</v>
      </c>
      <c r="J48" s="205">
        <v>-0.6</v>
      </c>
      <c r="K48" s="134" t="str">
        <f>IF(C48=(E48+G48),"","NG")</f>
        <v/>
      </c>
    </row>
    <row r="49" spans="1:11" ht="15" customHeight="1" x14ac:dyDescent="0.15">
      <c r="A49" s="146"/>
      <c r="B49" s="146" t="s">
        <v>66</v>
      </c>
      <c r="C49" s="203">
        <v>98.6</v>
      </c>
      <c r="D49" s="204">
        <v>3.3</v>
      </c>
      <c r="E49" s="203">
        <v>98</v>
      </c>
      <c r="F49" s="204">
        <v>4.2</v>
      </c>
      <c r="G49" s="203">
        <v>0.6</v>
      </c>
      <c r="H49" s="204">
        <v>-57.2</v>
      </c>
      <c r="I49" s="203">
        <v>16.899999999999999</v>
      </c>
      <c r="J49" s="205">
        <v>1.2</v>
      </c>
    </row>
    <row r="50" spans="1:11" ht="15" customHeight="1" x14ac:dyDescent="0.15">
      <c r="A50" s="146"/>
      <c r="B50" s="146" t="s">
        <v>67</v>
      </c>
      <c r="C50" s="203">
        <v>87.9</v>
      </c>
      <c r="D50" s="204">
        <v>-5.6</v>
      </c>
      <c r="E50" s="203">
        <v>86.3</v>
      </c>
      <c r="F50" s="204">
        <v>-5.0999999999999996</v>
      </c>
      <c r="G50" s="203">
        <v>1.6</v>
      </c>
      <c r="H50" s="204">
        <v>-27.3</v>
      </c>
      <c r="I50" s="203">
        <v>14.5</v>
      </c>
      <c r="J50" s="205">
        <v>-0.4</v>
      </c>
    </row>
    <row r="51" spans="1:11" ht="15" customHeight="1" x14ac:dyDescent="0.15">
      <c r="A51" s="146"/>
      <c r="B51" s="146" t="s">
        <v>68</v>
      </c>
      <c r="C51" s="203">
        <v>105.3</v>
      </c>
      <c r="D51" s="204">
        <v>-6</v>
      </c>
      <c r="E51" s="203">
        <v>101.1</v>
      </c>
      <c r="F51" s="204">
        <v>-6</v>
      </c>
      <c r="G51" s="203">
        <v>4.2</v>
      </c>
      <c r="H51" s="204">
        <v>-2.2999999999999998</v>
      </c>
      <c r="I51" s="203">
        <v>16.3</v>
      </c>
      <c r="J51" s="205">
        <v>-1</v>
      </c>
    </row>
    <row r="52" spans="1:11" ht="15" customHeight="1" x14ac:dyDescent="0.15">
      <c r="A52" s="146"/>
      <c r="B52" s="146" t="s">
        <v>69</v>
      </c>
      <c r="C52" s="203">
        <v>99.9</v>
      </c>
      <c r="D52" s="204">
        <v>8.6999999999999993</v>
      </c>
      <c r="E52" s="203">
        <v>98.2</v>
      </c>
      <c r="F52" s="204">
        <v>9.6</v>
      </c>
      <c r="G52" s="203">
        <v>1.7</v>
      </c>
      <c r="H52" s="204">
        <v>-26.1</v>
      </c>
      <c r="I52" s="203">
        <v>14.7</v>
      </c>
      <c r="J52" s="205">
        <v>0.5</v>
      </c>
    </row>
    <row r="53" spans="1:11" ht="15" customHeight="1" x14ac:dyDescent="0.15">
      <c r="A53" s="146"/>
      <c r="B53" s="146" t="s">
        <v>70</v>
      </c>
      <c r="C53" s="203">
        <v>84.5</v>
      </c>
      <c r="D53" s="204">
        <v>-0.1</v>
      </c>
      <c r="E53" s="203">
        <v>81.400000000000006</v>
      </c>
      <c r="F53" s="204">
        <v>0.6</v>
      </c>
      <c r="G53" s="203">
        <v>3.1</v>
      </c>
      <c r="H53" s="204">
        <v>-16.2</v>
      </c>
      <c r="I53" s="203">
        <v>13.6</v>
      </c>
      <c r="J53" s="205">
        <v>0.2</v>
      </c>
    </row>
    <row r="54" spans="1:11" ht="15" customHeight="1" x14ac:dyDescent="0.15">
      <c r="A54" s="146"/>
      <c r="B54" s="146" t="s">
        <v>71</v>
      </c>
      <c r="C54" s="203">
        <v>97.2</v>
      </c>
      <c r="D54" s="204">
        <v>-2.2000000000000002</v>
      </c>
      <c r="E54" s="203">
        <v>91.6</v>
      </c>
      <c r="F54" s="204">
        <v>-1.8</v>
      </c>
      <c r="G54" s="203">
        <v>5.6</v>
      </c>
      <c r="H54" s="204">
        <v>-8.1</v>
      </c>
      <c r="I54" s="203">
        <v>15.5</v>
      </c>
      <c r="J54" s="205">
        <v>-0.6</v>
      </c>
    </row>
    <row r="55" spans="1:11" ht="15" customHeight="1" x14ac:dyDescent="0.15">
      <c r="A55" s="146"/>
      <c r="B55" s="146" t="s">
        <v>72</v>
      </c>
      <c r="C55" s="203">
        <v>84.6</v>
      </c>
      <c r="D55" s="204">
        <v>-3.8</v>
      </c>
      <c r="E55" s="203">
        <v>83</v>
      </c>
      <c r="F55" s="204">
        <v>-3.4</v>
      </c>
      <c r="G55" s="203">
        <v>1.6</v>
      </c>
      <c r="H55" s="204">
        <v>-27.3</v>
      </c>
      <c r="I55" s="203">
        <v>15.1</v>
      </c>
      <c r="J55" s="205">
        <v>-0.4</v>
      </c>
    </row>
    <row r="56" spans="1:11" ht="15" customHeight="1" x14ac:dyDescent="0.15">
      <c r="A56" s="146"/>
      <c r="B56" s="146" t="s">
        <v>73</v>
      </c>
      <c r="C56" s="203">
        <v>94.3</v>
      </c>
      <c r="D56" s="204">
        <v>-3</v>
      </c>
      <c r="E56" s="203">
        <v>92.6</v>
      </c>
      <c r="F56" s="204">
        <v>-2.8</v>
      </c>
      <c r="G56" s="203">
        <v>1.7</v>
      </c>
      <c r="H56" s="204">
        <v>-14.9</v>
      </c>
      <c r="I56" s="203">
        <v>14.9</v>
      </c>
      <c r="J56" s="205">
        <v>-0.2</v>
      </c>
    </row>
    <row r="57" spans="1:11" ht="15" customHeight="1" x14ac:dyDescent="0.15">
      <c r="A57" s="146"/>
      <c r="B57" s="171" t="s">
        <v>74</v>
      </c>
      <c r="C57" s="203">
        <v>84.3</v>
      </c>
      <c r="D57" s="204">
        <v>-0.3</v>
      </c>
      <c r="E57" s="203">
        <v>82.6</v>
      </c>
      <c r="F57" s="204">
        <v>-0.1</v>
      </c>
      <c r="G57" s="203">
        <v>1.7</v>
      </c>
      <c r="H57" s="204">
        <v>-10.6</v>
      </c>
      <c r="I57" s="203">
        <v>14.4</v>
      </c>
      <c r="J57" s="205">
        <v>0.2</v>
      </c>
    </row>
    <row r="58" spans="1:11" ht="15" customHeight="1" x14ac:dyDescent="0.15">
      <c r="A58" s="146"/>
      <c r="B58" s="146" t="s">
        <v>83</v>
      </c>
      <c r="C58" s="203">
        <v>89.6</v>
      </c>
      <c r="D58" s="204">
        <v>2.7</v>
      </c>
      <c r="E58" s="203">
        <v>88</v>
      </c>
      <c r="F58" s="204">
        <v>3.5</v>
      </c>
      <c r="G58" s="203">
        <v>1.6</v>
      </c>
      <c r="H58" s="204">
        <v>-23.8</v>
      </c>
      <c r="I58" s="203">
        <v>14.1</v>
      </c>
      <c r="J58" s="205">
        <v>0.7</v>
      </c>
    </row>
    <row r="59" spans="1:11" ht="15" customHeight="1" x14ac:dyDescent="0.15">
      <c r="A59" s="146"/>
      <c r="B59" s="172" t="s">
        <v>76</v>
      </c>
      <c r="C59" s="203">
        <v>58.3</v>
      </c>
      <c r="D59" s="204">
        <v>-14.6</v>
      </c>
      <c r="E59" s="203">
        <v>57</v>
      </c>
      <c r="F59" s="204">
        <v>-13.4</v>
      </c>
      <c r="G59" s="203">
        <v>1.3</v>
      </c>
      <c r="H59" s="204">
        <v>-48</v>
      </c>
      <c r="I59" s="203">
        <v>11.3</v>
      </c>
      <c r="J59" s="205">
        <v>-1.1000000000000001</v>
      </c>
    </row>
    <row r="60" spans="1:11" ht="15" customHeight="1" x14ac:dyDescent="0.15">
      <c r="A60" s="146"/>
      <c r="B60" s="171" t="s">
        <v>77</v>
      </c>
      <c r="C60" s="203">
        <v>66.8</v>
      </c>
      <c r="D60" s="204">
        <v>-15</v>
      </c>
      <c r="E60" s="203">
        <v>65.5</v>
      </c>
      <c r="F60" s="204">
        <v>-14.5</v>
      </c>
      <c r="G60" s="203">
        <v>1.3</v>
      </c>
      <c r="H60" s="204">
        <v>-35</v>
      </c>
      <c r="I60" s="203">
        <v>11.7</v>
      </c>
      <c r="J60" s="205">
        <v>-1.8</v>
      </c>
    </row>
    <row r="61" spans="1:11" ht="15" customHeight="1" x14ac:dyDescent="0.15">
      <c r="A61" s="146"/>
      <c r="B61" s="172" t="s">
        <v>78</v>
      </c>
      <c r="C61" s="203">
        <v>51.4</v>
      </c>
      <c r="D61" s="204">
        <v>-3.9</v>
      </c>
      <c r="E61" s="203">
        <v>50.6</v>
      </c>
      <c r="F61" s="204">
        <v>-3.8</v>
      </c>
      <c r="G61" s="203">
        <v>0.8</v>
      </c>
      <c r="H61" s="204">
        <v>-11.1</v>
      </c>
      <c r="I61" s="203">
        <v>10.3</v>
      </c>
      <c r="J61" s="205">
        <v>0.3</v>
      </c>
      <c r="K61" s="134" t="str">
        <f>IF(C61=(E61+G61),"","NG")</f>
        <v/>
      </c>
    </row>
    <row r="62" spans="1:11" ht="15" customHeight="1" x14ac:dyDescent="0.15">
      <c r="A62" s="146"/>
      <c r="B62" s="146" t="s">
        <v>79</v>
      </c>
      <c r="C62" s="203">
        <v>75.7</v>
      </c>
      <c r="D62" s="204">
        <v>0.2</v>
      </c>
      <c r="E62" s="203">
        <v>74.7</v>
      </c>
      <c r="F62" s="204">
        <v>0.4</v>
      </c>
      <c r="G62" s="203">
        <v>1</v>
      </c>
      <c r="H62" s="204">
        <v>-9.1</v>
      </c>
      <c r="I62" s="203">
        <v>13.4</v>
      </c>
      <c r="J62" s="205">
        <v>-0.1</v>
      </c>
      <c r="K62" s="134" t="str">
        <f>IF(C62=(E62+G62),"","NG")</f>
        <v/>
      </c>
    </row>
    <row r="63" spans="1:11" ht="15" customHeight="1" x14ac:dyDescent="0.15">
      <c r="A63" s="172"/>
      <c r="B63" s="172" t="s">
        <v>80</v>
      </c>
      <c r="C63" s="203">
        <v>100.5</v>
      </c>
      <c r="D63" s="204">
        <v>-3.7</v>
      </c>
      <c r="E63" s="203">
        <v>96</v>
      </c>
      <c r="F63" s="204">
        <v>-3.4</v>
      </c>
      <c r="G63" s="203">
        <v>4.5</v>
      </c>
      <c r="H63" s="204">
        <v>-10</v>
      </c>
      <c r="I63" s="203">
        <v>15.7</v>
      </c>
      <c r="J63" s="205">
        <v>-0.4</v>
      </c>
      <c r="K63" s="134" t="str">
        <f>IF(C63=(E63+G63),"","NG")</f>
        <v/>
      </c>
    </row>
    <row r="64" spans="1:11" ht="15" customHeight="1" x14ac:dyDescent="0.15">
      <c r="A64" s="172"/>
      <c r="B64" s="171" t="s">
        <v>81</v>
      </c>
      <c r="C64" s="203">
        <v>80.8</v>
      </c>
      <c r="D64" s="204">
        <v>-3.9</v>
      </c>
      <c r="E64" s="203">
        <v>78.8</v>
      </c>
      <c r="F64" s="204">
        <v>-3.2</v>
      </c>
      <c r="G64" s="203">
        <v>2</v>
      </c>
      <c r="H64" s="204">
        <v>-25.9</v>
      </c>
      <c r="I64" s="203">
        <v>14.4</v>
      </c>
      <c r="J64" s="205">
        <v>-0.4</v>
      </c>
      <c r="K64" s="134" t="str">
        <f>IF(C64=(E64+G64),"","NG")</f>
        <v/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85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80" t="s">
        <v>98</v>
      </c>
      <c r="B1" s="380"/>
      <c r="C1" s="380"/>
      <c r="D1" s="380"/>
      <c r="E1" s="380"/>
      <c r="F1" s="380"/>
      <c r="G1" s="380"/>
      <c r="H1" s="380"/>
      <c r="I1" s="380"/>
      <c r="J1" s="380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51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1" t="s">
        <v>99</v>
      </c>
      <c r="D4" s="382"/>
      <c r="E4" s="217"/>
      <c r="F4" s="217"/>
      <c r="G4" s="383" t="s">
        <v>100</v>
      </c>
      <c r="H4" s="384"/>
      <c r="I4" s="383" t="s">
        <v>101</v>
      </c>
      <c r="J4" s="384"/>
    </row>
    <row r="5" spans="1:11" ht="18" customHeight="1" x14ac:dyDescent="0.15">
      <c r="A5" s="146" t="s">
        <v>89</v>
      </c>
      <c r="B5" s="138"/>
      <c r="C5" s="218"/>
      <c r="D5" s="219"/>
      <c r="E5" s="220" t="s">
        <v>102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60</v>
      </c>
      <c r="E6" s="226"/>
      <c r="F6" s="225" t="s">
        <v>103</v>
      </c>
      <c r="G6" s="226"/>
      <c r="H6" s="227" t="s">
        <v>92</v>
      </c>
      <c r="I6" s="226"/>
      <c r="J6" s="228" t="s">
        <v>92</v>
      </c>
    </row>
    <row r="7" spans="1:11" ht="15" customHeight="1" x14ac:dyDescent="0.15">
      <c r="A7" s="150" t="s">
        <v>61</v>
      </c>
      <c r="B7" s="162"/>
      <c r="C7" s="203" t="s">
        <v>104</v>
      </c>
      <c r="D7" s="206" t="s">
        <v>63</v>
      </c>
      <c r="E7" s="229" t="s">
        <v>40</v>
      </c>
      <c r="F7" s="230" t="s">
        <v>105</v>
      </c>
      <c r="G7" s="229" t="s">
        <v>40</v>
      </c>
      <c r="H7" s="230" t="s">
        <v>105</v>
      </c>
      <c r="I7" s="206" t="s">
        <v>40</v>
      </c>
      <c r="J7" s="231" t="s">
        <v>105</v>
      </c>
    </row>
    <row r="8" spans="1:11" ht="15" customHeight="1" x14ac:dyDescent="0.15">
      <c r="A8" s="146" t="s">
        <v>65</v>
      </c>
      <c r="B8" s="147"/>
      <c r="C8" s="232">
        <v>51441</v>
      </c>
      <c r="D8" s="204">
        <v>0.6</v>
      </c>
      <c r="E8" s="233">
        <v>31.19</v>
      </c>
      <c r="F8" s="234">
        <v>-0.55000000000000004</v>
      </c>
      <c r="G8" s="235">
        <v>1.43</v>
      </c>
      <c r="H8" s="236">
        <v>-0.16</v>
      </c>
      <c r="I8" s="237">
        <v>1.65</v>
      </c>
      <c r="J8" s="236">
        <v>-0.1</v>
      </c>
    </row>
    <row r="9" spans="1:11" ht="15" customHeight="1" x14ac:dyDescent="0.15">
      <c r="A9" s="146" t="s">
        <v>66</v>
      </c>
      <c r="B9" s="147"/>
      <c r="C9" s="232">
        <v>12</v>
      </c>
      <c r="D9" s="204">
        <v>-1.7</v>
      </c>
      <c r="E9" s="233">
        <v>1.25</v>
      </c>
      <c r="F9" s="234">
        <v>-2.29</v>
      </c>
      <c r="G9" s="235">
        <v>0.3</v>
      </c>
      <c r="H9" s="236">
        <v>-0.02</v>
      </c>
      <c r="I9" s="237">
        <v>0.75</v>
      </c>
      <c r="J9" s="236">
        <v>-0.65</v>
      </c>
    </row>
    <row r="10" spans="1:11" ht="15" customHeight="1" x14ac:dyDescent="0.15">
      <c r="A10" s="146" t="s">
        <v>67</v>
      </c>
      <c r="B10" s="147"/>
      <c r="C10" s="232">
        <v>2811</v>
      </c>
      <c r="D10" s="204">
        <v>1.2</v>
      </c>
      <c r="E10" s="233">
        <v>5.71</v>
      </c>
      <c r="F10" s="234">
        <v>0.47</v>
      </c>
      <c r="G10" s="235">
        <v>0.84</v>
      </c>
      <c r="H10" s="236">
        <v>-0.1</v>
      </c>
      <c r="I10" s="237">
        <v>0.91</v>
      </c>
      <c r="J10" s="236">
        <v>-0.12</v>
      </c>
    </row>
    <row r="11" spans="1:11" ht="15" customHeight="1" x14ac:dyDescent="0.15">
      <c r="A11" s="146" t="s">
        <v>68</v>
      </c>
      <c r="B11" s="147"/>
      <c r="C11" s="232">
        <v>8011</v>
      </c>
      <c r="D11" s="204">
        <v>-0.6</v>
      </c>
      <c r="E11" s="233">
        <v>13.85</v>
      </c>
      <c r="F11" s="234">
        <v>0.44</v>
      </c>
      <c r="G11" s="235">
        <v>0.85</v>
      </c>
      <c r="H11" s="236">
        <v>0.04</v>
      </c>
      <c r="I11" s="237">
        <v>0.97</v>
      </c>
      <c r="J11" s="236">
        <v>0.03</v>
      </c>
    </row>
    <row r="12" spans="1:11" ht="15" customHeight="1" x14ac:dyDescent="0.15">
      <c r="A12" s="146" t="s">
        <v>69</v>
      </c>
      <c r="B12" s="147"/>
      <c r="C12" s="232">
        <v>252</v>
      </c>
      <c r="D12" s="204">
        <v>0.4</v>
      </c>
      <c r="E12" s="233">
        <v>5.1100000000000003</v>
      </c>
      <c r="F12" s="234">
        <v>-0.68</v>
      </c>
      <c r="G12" s="235">
        <v>0.56000000000000005</v>
      </c>
      <c r="H12" s="236">
        <v>0.2</v>
      </c>
      <c r="I12" s="237">
        <v>0.31</v>
      </c>
      <c r="J12" s="236">
        <v>-0.38</v>
      </c>
    </row>
    <row r="13" spans="1:11" ht="15" customHeight="1" x14ac:dyDescent="0.15">
      <c r="A13" s="146" t="s">
        <v>70</v>
      </c>
      <c r="B13" s="147"/>
      <c r="C13" s="232">
        <v>1580</v>
      </c>
      <c r="D13" s="204">
        <v>1</v>
      </c>
      <c r="E13" s="233">
        <v>5.61</v>
      </c>
      <c r="F13" s="234">
        <v>-0.19</v>
      </c>
      <c r="G13" s="235">
        <v>0.77</v>
      </c>
      <c r="H13" s="236">
        <v>-0.22</v>
      </c>
      <c r="I13" s="237">
        <v>0.87</v>
      </c>
      <c r="J13" s="236">
        <v>-0.15</v>
      </c>
    </row>
    <row r="14" spans="1:11" ht="15" customHeight="1" x14ac:dyDescent="0.15">
      <c r="A14" s="146" t="s">
        <v>71</v>
      </c>
      <c r="B14" s="147"/>
      <c r="C14" s="232">
        <v>3178</v>
      </c>
      <c r="D14" s="204">
        <v>0.8</v>
      </c>
      <c r="E14" s="233">
        <v>16.12</v>
      </c>
      <c r="F14" s="234">
        <v>-0.89</v>
      </c>
      <c r="G14" s="235">
        <v>0.91</v>
      </c>
      <c r="H14" s="236">
        <v>-0.52</v>
      </c>
      <c r="I14" s="237">
        <v>1</v>
      </c>
      <c r="J14" s="236">
        <v>-0.16</v>
      </c>
    </row>
    <row r="15" spans="1:11" ht="15" customHeight="1" x14ac:dyDescent="0.15">
      <c r="A15" s="146" t="s">
        <v>72</v>
      </c>
      <c r="B15" s="147"/>
      <c r="C15" s="232">
        <v>9569</v>
      </c>
      <c r="D15" s="204">
        <v>0.9</v>
      </c>
      <c r="E15" s="233">
        <v>42.22</v>
      </c>
      <c r="F15" s="234">
        <v>-1.98</v>
      </c>
      <c r="G15" s="235">
        <v>1.63</v>
      </c>
      <c r="H15" s="236">
        <v>-0.11</v>
      </c>
      <c r="I15" s="237">
        <v>1.68</v>
      </c>
      <c r="J15" s="236">
        <v>-0.38</v>
      </c>
    </row>
    <row r="16" spans="1:11" ht="15" customHeight="1" x14ac:dyDescent="0.15">
      <c r="A16" s="146" t="s">
        <v>73</v>
      </c>
      <c r="B16" s="147"/>
      <c r="C16" s="232">
        <v>1351</v>
      </c>
      <c r="D16" s="204">
        <v>-1</v>
      </c>
      <c r="E16" s="233">
        <v>10.99</v>
      </c>
      <c r="F16" s="234">
        <v>-0.93</v>
      </c>
      <c r="G16" s="235">
        <v>0.94</v>
      </c>
      <c r="H16" s="236">
        <v>-0.37</v>
      </c>
      <c r="I16" s="237">
        <v>1.34</v>
      </c>
      <c r="J16" s="236">
        <v>-0.03</v>
      </c>
    </row>
    <row r="17" spans="1:10" ht="15" customHeight="1" x14ac:dyDescent="0.15">
      <c r="A17" s="171" t="s">
        <v>74</v>
      </c>
      <c r="B17" s="138"/>
      <c r="C17" s="232">
        <v>796</v>
      </c>
      <c r="D17" s="204">
        <v>1.8</v>
      </c>
      <c r="E17" s="233">
        <v>22.26</v>
      </c>
      <c r="F17" s="234">
        <v>-2.84</v>
      </c>
      <c r="G17" s="235">
        <v>1.01</v>
      </c>
      <c r="H17" s="236">
        <v>-0.52</v>
      </c>
      <c r="I17" s="237">
        <v>1.21</v>
      </c>
      <c r="J17" s="236">
        <v>-0.23</v>
      </c>
    </row>
    <row r="18" spans="1:10" ht="15" customHeight="1" x14ac:dyDescent="0.15">
      <c r="A18" s="146" t="s">
        <v>75</v>
      </c>
      <c r="B18" s="147"/>
      <c r="C18" s="232">
        <v>1508</v>
      </c>
      <c r="D18" s="204">
        <v>1.4</v>
      </c>
      <c r="E18" s="233">
        <v>11.02</v>
      </c>
      <c r="F18" s="234">
        <v>-0.59</v>
      </c>
      <c r="G18" s="235">
        <v>0.8</v>
      </c>
      <c r="H18" s="236">
        <v>-0.24</v>
      </c>
      <c r="I18" s="237">
        <v>0.95</v>
      </c>
      <c r="J18" s="236">
        <v>-0.16</v>
      </c>
    </row>
    <row r="19" spans="1:10" ht="15" customHeight="1" x14ac:dyDescent="0.15">
      <c r="A19" s="172" t="s">
        <v>76</v>
      </c>
      <c r="B19" s="138"/>
      <c r="C19" s="232">
        <v>4809</v>
      </c>
      <c r="D19" s="204">
        <v>0.6</v>
      </c>
      <c r="E19" s="233">
        <v>77.87</v>
      </c>
      <c r="F19" s="234">
        <v>-0.62</v>
      </c>
      <c r="G19" s="235">
        <v>3.36</v>
      </c>
      <c r="H19" s="236">
        <v>-0.09</v>
      </c>
      <c r="I19" s="237">
        <v>4.32</v>
      </c>
      <c r="J19" s="236">
        <v>0.28000000000000003</v>
      </c>
    </row>
    <row r="20" spans="1:10" ht="15" customHeight="1" x14ac:dyDescent="0.15">
      <c r="A20" s="171" t="s">
        <v>77</v>
      </c>
      <c r="B20" s="138"/>
      <c r="C20" s="232">
        <v>1655</v>
      </c>
      <c r="D20" s="204">
        <v>-2.4</v>
      </c>
      <c r="E20" s="233">
        <v>47.73</v>
      </c>
      <c r="F20" s="234">
        <v>-1.68</v>
      </c>
      <c r="G20" s="235">
        <v>1.84</v>
      </c>
      <c r="H20" s="236">
        <v>-0.68</v>
      </c>
      <c r="I20" s="237">
        <v>2.65</v>
      </c>
      <c r="J20" s="236">
        <v>-0.49</v>
      </c>
    </row>
    <row r="21" spans="1:10" ht="15" customHeight="1" x14ac:dyDescent="0.15">
      <c r="A21" s="172" t="s">
        <v>78</v>
      </c>
      <c r="B21" s="138"/>
      <c r="C21" s="232">
        <v>3412</v>
      </c>
      <c r="D21" s="204">
        <v>3.3</v>
      </c>
      <c r="E21" s="233">
        <v>33.950000000000003</v>
      </c>
      <c r="F21" s="234">
        <v>1.36</v>
      </c>
      <c r="G21" s="235">
        <v>0.84</v>
      </c>
      <c r="H21" s="236">
        <v>-0.03</v>
      </c>
      <c r="I21" s="237">
        <v>1.32</v>
      </c>
      <c r="J21" s="236">
        <v>-0.2</v>
      </c>
    </row>
    <row r="22" spans="1:10" ht="15" customHeight="1" x14ac:dyDescent="0.15">
      <c r="A22" s="146" t="s">
        <v>79</v>
      </c>
      <c r="B22" s="147"/>
      <c r="C22" s="232">
        <v>7730</v>
      </c>
      <c r="D22" s="204">
        <v>1.5</v>
      </c>
      <c r="E22" s="233">
        <v>34.119999999999997</v>
      </c>
      <c r="F22" s="234">
        <v>1.1499999999999999</v>
      </c>
      <c r="G22" s="235">
        <v>1.21</v>
      </c>
      <c r="H22" s="236">
        <v>-0.18</v>
      </c>
      <c r="I22" s="237">
        <v>1.4</v>
      </c>
      <c r="J22" s="236">
        <v>0.11</v>
      </c>
    </row>
    <row r="23" spans="1:10" ht="15" customHeight="1" x14ac:dyDescent="0.15">
      <c r="A23" s="172" t="s">
        <v>80</v>
      </c>
      <c r="B23" s="138"/>
      <c r="C23" s="232">
        <v>466</v>
      </c>
      <c r="D23" s="204">
        <v>-0.8</v>
      </c>
      <c r="E23" s="233">
        <v>17.25</v>
      </c>
      <c r="F23" s="234">
        <v>-0.97</v>
      </c>
      <c r="G23" s="235">
        <v>0.59</v>
      </c>
      <c r="H23" s="236">
        <v>-0.09</v>
      </c>
      <c r="I23" s="237">
        <v>0.93</v>
      </c>
      <c r="J23" s="236">
        <v>0.02</v>
      </c>
    </row>
    <row r="24" spans="1:10" ht="15" customHeight="1" x14ac:dyDescent="0.15">
      <c r="A24" s="171" t="s">
        <v>81</v>
      </c>
      <c r="B24" s="138"/>
      <c r="C24" s="232">
        <v>4302</v>
      </c>
      <c r="D24" s="204">
        <v>-1.5</v>
      </c>
      <c r="E24" s="233">
        <v>28.33</v>
      </c>
      <c r="F24" s="234">
        <v>-3.47</v>
      </c>
      <c r="G24" s="235">
        <v>2.15</v>
      </c>
      <c r="H24" s="236">
        <v>-0.24</v>
      </c>
      <c r="I24" s="237">
        <v>2.0299999999999998</v>
      </c>
      <c r="J24" s="236">
        <v>-0.15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82</v>
      </c>
      <c r="C27" s="203" t="s">
        <v>104</v>
      </c>
      <c r="D27" s="231" t="s">
        <v>63</v>
      </c>
      <c r="E27" s="203" t="s">
        <v>40</v>
      </c>
      <c r="F27" s="231" t="s">
        <v>105</v>
      </c>
      <c r="G27" s="203" t="s">
        <v>40</v>
      </c>
      <c r="H27" s="231" t="s">
        <v>105</v>
      </c>
      <c r="I27" s="206" t="s">
        <v>40</v>
      </c>
      <c r="J27" s="231" t="s">
        <v>105</v>
      </c>
    </row>
    <row r="28" spans="1:10" ht="15" customHeight="1" x14ac:dyDescent="0.15">
      <c r="A28" s="146"/>
      <c r="B28" s="146" t="s">
        <v>65</v>
      </c>
      <c r="C28" s="232">
        <v>35395</v>
      </c>
      <c r="D28" s="204">
        <v>1.3</v>
      </c>
      <c r="E28" s="242" t="s">
        <v>106</v>
      </c>
      <c r="F28" s="243" t="s">
        <v>106</v>
      </c>
      <c r="G28" s="235">
        <v>0.84</v>
      </c>
      <c r="H28" s="236">
        <v>-0.14000000000000001</v>
      </c>
      <c r="I28" s="237">
        <v>1.02</v>
      </c>
      <c r="J28" s="236">
        <v>-0.11</v>
      </c>
    </row>
    <row r="29" spans="1:10" ht="15" customHeight="1" x14ac:dyDescent="0.15">
      <c r="A29" s="146"/>
      <c r="B29" s="146" t="s">
        <v>66</v>
      </c>
      <c r="C29" s="232">
        <v>12</v>
      </c>
      <c r="D29" s="204">
        <v>0.6</v>
      </c>
      <c r="E29" s="242" t="s">
        <v>106</v>
      </c>
      <c r="F29" s="243" t="s">
        <v>106</v>
      </c>
      <c r="G29" s="235">
        <v>0.28999999999999998</v>
      </c>
      <c r="H29" s="236">
        <v>-0.02</v>
      </c>
      <c r="I29" s="237">
        <v>0.76</v>
      </c>
      <c r="J29" s="236">
        <v>-0.55000000000000004</v>
      </c>
    </row>
    <row r="30" spans="1:10" ht="15" customHeight="1" x14ac:dyDescent="0.15">
      <c r="A30" s="146"/>
      <c r="B30" s="146" t="s">
        <v>67</v>
      </c>
      <c r="C30" s="232">
        <v>2650</v>
      </c>
      <c r="D30" s="204">
        <v>0.7</v>
      </c>
      <c r="E30" s="242" t="s">
        <v>106</v>
      </c>
      <c r="F30" s="243" t="s">
        <v>106</v>
      </c>
      <c r="G30" s="235">
        <v>0.61</v>
      </c>
      <c r="H30" s="236">
        <v>-0.1</v>
      </c>
      <c r="I30" s="237">
        <v>0.84</v>
      </c>
      <c r="J30" s="236">
        <v>-0.15</v>
      </c>
    </row>
    <row r="31" spans="1:10" ht="15" customHeight="1" x14ac:dyDescent="0.15">
      <c r="A31" s="146"/>
      <c r="B31" s="146" t="s">
        <v>68</v>
      </c>
      <c r="C31" s="232">
        <v>6901</v>
      </c>
      <c r="D31" s="204">
        <v>-1.1000000000000001</v>
      </c>
      <c r="E31" s="242" t="s">
        <v>106</v>
      </c>
      <c r="F31" s="243" t="s">
        <v>106</v>
      </c>
      <c r="G31" s="235">
        <v>0.65</v>
      </c>
      <c r="H31" s="236">
        <v>-0.02</v>
      </c>
      <c r="I31" s="237">
        <v>0.8</v>
      </c>
      <c r="J31" s="236">
        <v>0.03</v>
      </c>
    </row>
    <row r="32" spans="1:10" ht="15" customHeight="1" x14ac:dyDescent="0.15">
      <c r="A32" s="146"/>
      <c r="B32" s="146" t="s">
        <v>69</v>
      </c>
      <c r="C32" s="232">
        <v>239</v>
      </c>
      <c r="D32" s="204">
        <v>1.2</v>
      </c>
      <c r="E32" s="242" t="s">
        <v>106</v>
      </c>
      <c r="F32" s="243" t="s">
        <v>106</v>
      </c>
      <c r="G32" s="235">
        <v>0.54</v>
      </c>
      <c r="H32" s="236">
        <v>0.17</v>
      </c>
      <c r="I32" s="237">
        <v>0.3</v>
      </c>
      <c r="J32" s="236">
        <v>-0.16</v>
      </c>
    </row>
    <row r="33" spans="1:10" ht="15" customHeight="1" x14ac:dyDescent="0.15">
      <c r="A33" s="146"/>
      <c r="B33" s="146" t="s">
        <v>70</v>
      </c>
      <c r="C33" s="232">
        <v>1491</v>
      </c>
      <c r="D33" s="204">
        <v>1.2</v>
      </c>
      <c r="E33" s="242" t="s">
        <v>106</v>
      </c>
      <c r="F33" s="243" t="s">
        <v>106</v>
      </c>
      <c r="G33" s="235">
        <v>0.56000000000000005</v>
      </c>
      <c r="H33" s="236">
        <v>-0.35</v>
      </c>
      <c r="I33" s="237">
        <v>0.7</v>
      </c>
      <c r="J33" s="236">
        <v>-0.26</v>
      </c>
    </row>
    <row r="34" spans="1:10" ht="15" customHeight="1" x14ac:dyDescent="0.15">
      <c r="A34" s="146"/>
      <c r="B34" s="146" t="s">
        <v>71</v>
      </c>
      <c r="C34" s="232">
        <v>2665</v>
      </c>
      <c r="D34" s="204">
        <v>1.9</v>
      </c>
      <c r="E34" s="242" t="s">
        <v>106</v>
      </c>
      <c r="F34" s="243" t="s">
        <v>106</v>
      </c>
      <c r="G34" s="235">
        <v>0.73</v>
      </c>
      <c r="H34" s="236">
        <v>-0.25</v>
      </c>
      <c r="I34" s="237">
        <v>0.86</v>
      </c>
      <c r="J34" s="236">
        <v>-0.05</v>
      </c>
    </row>
    <row r="35" spans="1:10" ht="15" customHeight="1" x14ac:dyDescent="0.15">
      <c r="A35" s="146"/>
      <c r="B35" s="146" t="s">
        <v>72</v>
      </c>
      <c r="C35" s="232">
        <v>5529</v>
      </c>
      <c r="D35" s="204">
        <v>4.4000000000000004</v>
      </c>
      <c r="E35" s="242" t="s">
        <v>106</v>
      </c>
      <c r="F35" s="243" t="s">
        <v>106</v>
      </c>
      <c r="G35" s="235">
        <v>0.92</v>
      </c>
      <c r="H35" s="236">
        <v>-0.18</v>
      </c>
      <c r="I35" s="237">
        <v>1.08</v>
      </c>
      <c r="J35" s="236">
        <v>-0.26</v>
      </c>
    </row>
    <row r="36" spans="1:10" ht="15" customHeight="1" x14ac:dyDescent="0.15">
      <c r="A36" s="146"/>
      <c r="B36" s="146" t="s">
        <v>73</v>
      </c>
      <c r="C36" s="232">
        <v>1203</v>
      </c>
      <c r="D36" s="204">
        <v>0</v>
      </c>
      <c r="E36" s="242" t="s">
        <v>106</v>
      </c>
      <c r="F36" s="243" t="s">
        <v>106</v>
      </c>
      <c r="G36" s="235">
        <v>0.9</v>
      </c>
      <c r="H36" s="236">
        <v>-0.41</v>
      </c>
      <c r="I36" s="237">
        <v>1.24</v>
      </c>
      <c r="J36" s="236">
        <v>-0.16</v>
      </c>
    </row>
    <row r="37" spans="1:10" ht="15" customHeight="1" x14ac:dyDescent="0.15">
      <c r="A37" s="171"/>
      <c r="B37" s="171" t="s">
        <v>74</v>
      </c>
      <c r="C37" s="232">
        <v>619</v>
      </c>
      <c r="D37" s="204">
        <v>5.7</v>
      </c>
      <c r="E37" s="242" t="s">
        <v>106</v>
      </c>
      <c r="F37" s="243" t="s">
        <v>106</v>
      </c>
      <c r="G37" s="235">
        <v>0.56000000000000005</v>
      </c>
      <c r="H37" s="236">
        <v>-0.63</v>
      </c>
      <c r="I37" s="237">
        <v>1.01</v>
      </c>
      <c r="J37" s="236">
        <v>-0.18</v>
      </c>
    </row>
    <row r="38" spans="1:10" ht="15" customHeight="1" x14ac:dyDescent="0.15">
      <c r="A38" s="146"/>
      <c r="B38" s="146" t="s">
        <v>83</v>
      </c>
      <c r="C38" s="232">
        <v>1342</v>
      </c>
      <c r="D38" s="204">
        <v>1.9</v>
      </c>
      <c r="E38" s="242" t="s">
        <v>106</v>
      </c>
      <c r="F38" s="243" t="s">
        <v>106</v>
      </c>
      <c r="G38" s="235">
        <v>0.49</v>
      </c>
      <c r="H38" s="236">
        <v>-0.25</v>
      </c>
      <c r="I38" s="237">
        <v>0.62</v>
      </c>
      <c r="J38" s="236">
        <v>-0.09</v>
      </c>
    </row>
    <row r="39" spans="1:10" ht="15" customHeight="1" x14ac:dyDescent="0.15">
      <c r="A39" s="172"/>
      <c r="B39" s="172" t="s">
        <v>76</v>
      </c>
      <c r="C39" s="232">
        <v>1064</v>
      </c>
      <c r="D39" s="204">
        <v>3.5</v>
      </c>
      <c r="E39" s="242" t="s">
        <v>106</v>
      </c>
      <c r="F39" s="243" t="s">
        <v>106</v>
      </c>
      <c r="G39" s="235">
        <v>1.82</v>
      </c>
      <c r="H39" s="236">
        <v>-0.61</v>
      </c>
      <c r="I39" s="237">
        <v>2.42</v>
      </c>
      <c r="J39" s="236">
        <v>-0.11</v>
      </c>
    </row>
    <row r="40" spans="1:10" ht="15" customHeight="1" x14ac:dyDescent="0.15">
      <c r="A40" s="171"/>
      <c r="B40" s="171" t="s">
        <v>77</v>
      </c>
      <c r="C40" s="232">
        <v>865</v>
      </c>
      <c r="D40" s="204">
        <v>0.8</v>
      </c>
      <c r="E40" s="242" t="s">
        <v>106</v>
      </c>
      <c r="F40" s="243" t="s">
        <v>106</v>
      </c>
      <c r="G40" s="235">
        <v>1.04</v>
      </c>
      <c r="H40" s="236">
        <v>-0.33</v>
      </c>
      <c r="I40" s="237">
        <v>1.72</v>
      </c>
      <c r="J40" s="236">
        <v>-0.93</v>
      </c>
    </row>
    <row r="41" spans="1:10" ht="15" customHeight="1" x14ac:dyDescent="0.15">
      <c r="A41" s="172"/>
      <c r="B41" s="172" t="s">
        <v>78</v>
      </c>
      <c r="C41" s="232">
        <v>2254</v>
      </c>
      <c r="D41" s="204">
        <v>1.1000000000000001</v>
      </c>
      <c r="E41" s="242" t="s">
        <v>106</v>
      </c>
      <c r="F41" s="243" t="s">
        <v>106</v>
      </c>
      <c r="G41" s="235">
        <v>0.32</v>
      </c>
      <c r="H41" s="236">
        <v>0.12</v>
      </c>
      <c r="I41" s="237">
        <v>0.44</v>
      </c>
      <c r="J41" s="236">
        <v>0.02</v>
      </c>
    </row>
    <row r="42" spans="1:10" ht="15" customHeight="1" x14ac:dyDescent="0.15">
      <c r="A42" s="146"/>
      <c r="B42" s="146" t="s">
        <v>79</v>
      </c>
      <c r="C42" s="232">
        <v>5093</v>
      </c>
      <c r="D42" s="204">
        <v>-0.2</v>
      </c>
      <c r="E42" s="242" t="s">
        <v>106</v>
      </c>
      <c r="F42" s="243" t="s">
        <v>106</v>
      </c>
      <c r="G42" s="235">
        <v>0.79</v>
      </c>
      <c r="H42" s="236">
        <v>-0.11</v>
      </c>
      <c r="I42" s="237">
        <v>1</v>
      </c>
      <c r="J42" s="236">
        <v>-0.05</v>
      </c>
    </row>
    <row r="43" spans="1:10" ht="15" customHeight="1" x14ac:dyDescent="0.15">
      <c r="A43" s="172"/>
      <c r="B43" s="172" t="s">
        <v>80</v>
      </c>
      <c r="C43" s="232">
        <v>385</v>
      </c>
      <c r="D43" s="204">
        <v>0.3</v>
      </c>
      <c r="E43" s="242" t="s">
        <v>106</v>
      </c>
      <c r="F43" s="243" t="s">
        <v>106</v>
      </c>
      <c r="G43" s="235">
        <v>0.56000000000000005</v>
      </c>
      <c r="H43" s="236">
        <v>-0.05</v>
      </c>
      <c r="I43" s="237">
        <v>0.89</v>
      </c>
      <c r="J43" s="236">
        <v>7.0000000000000007E-2</v>
      </c>
    </row>
    <row r="44" spans="1:10" ht="15" customHeight="1" x14ac:dyDescent="0.15">
      <c r="A44" s="171"/>
      <c r="B44" s="171" t="s">
        <v>81</v>
      </c>
      <c r="C44" s="232">
        <v>3083</v>
      </c>
      <c r="D44" s="204">
        <v>3.6</v>
      </c>
      <c r="E44" s="242" t="s">
        <v>106</v>
      </c>
      <c r="F44" s="243" t="s">
        <v>106</v>
      </c>
      <c r="G44" s="235">
        <v>1.9</v>
      </c>
      <c r="H44" s="236">
        <v>-0.04</v>
      </c>
      <c r="I44" s="237">
        <v>1.76</v>
      </c>
      <c r="J44" s="236">
        <v>-0.11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84</v>
      </c>
      <c r="C47" s="203" t="s">
        <v>104</v>
      </c>
      <c r="D47" s="231" t="s">
        <v>63</v>
      </c>
      <c r="E47" s="206" t="s">
        <v>40</v>
      </c>
      <c r="F47" s="206" t="s">
        <v>105</v>
      </c>
      <c r="G47" s="203" t="s">
        <v>40</v>
      </c>
      <c r="H47" s="231" t="s">
        <v>105</v>
      </c>
      <c r="I47" s="206" t="s">
        <v>40</v>
      </c>
      <c r="J47" s="231" t="s">
        <v>105</v>
      </c>
    </row>
    <row r="48" spans="1:10" ht="15" customHeight="1" x14ac:dyDescent="0.15">
      <c r="A48" s="146"/>
      <c r="B48" s="146" t="s">
        <v>65</v>
      </c>
      <c r="C48" s="232">
        <v>16046</v>
      </c>
      <c r="D48" s="204">
        <v>-1.2</v>
      </c>
      <c r="E48" s="242" t="s">
        <v>106</v>
      </c>
      <c r="F48" s="243" t="s">
        <v>106</v>
      </c>
      <c r="G48" s="235">
        <v>2.71</v>
      </c>
      <c r="H48" s="236">
        <v>-0.19</v>
      </c>
      <c r="I48" s="237">
        <v>3.05</v>
      </c>
      <c r="J48" s="236">
        <v>-0.04</v>
      </c>
    </row>
    <row r="49" spans="1:10" ht="15" customHeight="1" x14ac:dyDescent="0.15">
      <c r="A49" s="146"/>
      <c r="B49" s="146" t="s">
        <v>66</v>
      </c>
      <c r="C49" s="232">
        <v>0</v>
      </c>
      <c r="D49" s="204">
        <v>-65</v>
      </c>
      <c r="E49" s="242" t="s">
        <v>106</v>
      </c>
      <c r="F49" s="243" t="s">
        <v>106</v>
      </c>
      <c r="G49" s="235">
        <v>1.32</v>
      </c>
      <c r="H49" s="236">
        <v>0.88</v>
      </c>
      <c r="I49" s="237">
        <v>0</v>
      </c>
      <c r="J49" s="236">
        <v>-3.95</v>
      </c>
    </row>
    <row r="50" spans="1:10" ht="15" customHeight="1" x14ac:dyDescent="0.15">
      <c r="A50" s="146"/>
      <c r="B50" s="146" t="s">
        <v>67</v>
      </c>
      <c r="C50" s="232">
        <v>161</v>
      </c>
      <c r="D50" s="204">
        <v>10.199999999999999</v>
      </c>
      <c r="E50" s="242" t="s">
        <v>106</v>
      </c>
      <c r="F50" s="243" t="s">
        <v>106</v>
      </c>
      <c r="G50" s="235">
        <v>4.7699999999999996</v>
      </c>
      <c r="H50" s="236">
        <v>-0.56000000000000005</v>
      </c>
      <c r="I50" s="237">
        <v>2.04</v>
      </c>
      <c r="J50" s="236">
        <v>0.15</v>
      </c>
    </row>
    <row r="51" spans="1:10" ht="15" customHeight="1" x14ac:dyDescent="0.15">
      <c r="A51" s="146"/>
      <c r="B51" s="146" t="s">
        <v>68</v>
      </c>
      <c r="C51" s="232">
        <v>1110</v>
      </c>
      <c r="D51" s="204">
        <v>2.7</v>
      </c>
      <c r="E51" s="242" t="s">
        <v>106</v>
      </c>
      <c r="F51" s="243" t="s">
        <v>106</v>
      </c>
      <c r="G51" s="235">
        <v>2.1</v>
      </c>
      <c r="H51" s="236">
        <v>0.38</v>
      </c>
      <c r="I51" s="237">
        <v>1.99</v>
      </c>
      <c r="J51" s="236">
        <v>-0.08</v>
      </c>
    </row>
    <row r="52" spans="1:10" ht="15" customHeight="1" x14ac:dyDescent="0.15">
      <c r="A52" s="146"/>
      <c r="B52" s="146" t="s">
        <v>69</v>
      </c>
      <c r="C52" s="232">
        <v>13</v>
      </c>
      <c r="D52" s="204">
        <v>-11.3</v>
      </c>
      <c r="E52" s="242" t="s">
        <v>106</v>
      </c>
      <c r="F52" s="243" t="s">
        <v>106</v>
      </c>
      <c r="G52" s="235">
        <v>0.82</v>
      </c>
      <c r="H52" s="236">
        <v>0.55000000000000004</v>
      </c>
      <c r="I52" s="237">
        <v>0.62</v>
      </c>
      <c r="J52" s="236">
        <v>-3.77</v>
      </c>
    </row>
    <row r="53" spans="1:10" ht="15" customHeight="1" x14ac:dyDescent="0.15">
      <c r="A53" s="146"/>
      <c r="B53" s="146" t="s">
        <v>70</v>
      </c>
      <c r="C53" s="232">
        <v>89</v>
      </c>
      <c r="D53" s="204">
        <v>-2.2000000000000002</v>
      </c>
      <c r="E53" s="242" t="s">
        <v>106</v>
      </c>
      <c r="F53" s="243" t="s">
        <v>106</v>
      </c>
      <c r="G53" s="235">
        <v>4.37</v>
      </c>
      <c r="H53" s="236">
        <v>2.0299999999999998</v>
      </c>
      <c r="I53" s="237">
        <v>3.63</v>
      </c>
      <c r="J53" s="236">
        <v>1.71</v>
      </c>
    </row>
    <row r="54" spans="1:10" ht="15" customHeight="1" x14ac:dyDescent="0.15">
      <c r="A54" s="146"/>
      <c r="B54" s="146" t="s">
        <v>71</v>
      </c>
      <c r="C54" s="232">
        <v>512</v>
      </c>
      <c r="D54" s="204">
        <v>-4.5</v>
      </c>
      <c r="E54" s="242" t="s">
        <v>106</v>
      </c>
      <c r="F54" s="243" t="s">
        <v>106</v>
      </c>
      <c r="G54" s="235">
        <v>1.86</v>
      </c>
      <c r="H54" s="236">
        <v>-1.79</v>
      </c>
      <c r="I54" s="237">
        <v>1.75</v>
      </c>
      <c r="J54" s="236">
        <v>-0.66</v>
      </c>
    </row>
    <row r="55" spans="1:10" ht="15" customHeight="1" x14ac:dyDescent="0.15">
      <c r="A55" s="146"/>
      <c r="B55" s="146" t="s">
        <v>72</v>
      </c>
      <c r="C55" s="232">
        <v>4040</v>
      </c>
      <c r="D55" s="204">
        <v>-3.7</v>
      </c>
      <c r="E55" s="242" t="s">
        <v>106</v>
      </c>
      <c r="F55" s="243" t="s">
        <v>106</v>
      </c>
      <c r="G55" s="235">
        <v>2.61</v>
      </c>
      <c r="H55" s="236">
        <v>0.05</v>
      </c>
      <c r="I55" s="237">
        <v>2.5</v>
      </c>
      <c r="J55" s="236">
        <v>-0.46</v>
      </c>
    </row>
    <row r="56" spans="1:10" ht="15" customHeight="1" x14ac:dyDescent="0.15">
      <c r="A56" s="146"/>
      <c r="B56" s="146" t="s">
        <v>73</v>
      </c>
      <c r="C56" s="232">
        <v>149</v>
      </c>
      <c r="D56" s="204">
        <v>-8.6999999999999993</v>
      </c>
      <c r="E56" s="242" t="s">
        <v>106</v>
      </c>
      <c r="F56" s="243" t="s">
        <v>106</v>
      </c>
      <c r="G56" s="235">
        <v>1.33</v>
      </c>
      <c r="H56" s="236">
        <v>0.05</v>
      </c>
      <c r="I56" s="237">
        <v>2.1</v>
      </c>
      <c r="J56" s="236">
        <v>0.98</v>
      </c>
    </row>
    <row r="57" spans="1:10" ht="15" customHeight="1" x14ac:dyDescent="0.15">
      <c r="A57" s="171"/>
      <c r="B57" s="171" t="s">
        <v>74</v>
      </c>
      <c r="C57" s="232">
        <v>177</v>
      </c>
      <c r="D57" s="204">
        <v>-9.6999999999999993</v>
      </c>
      <c r="E57" s="242" t="s">
        <v>106</v>
      </c>
      <c r="F57" s="243" t="s">
        <v>106</v>
      </c>
      <c r="G57" s="235">
        <v>2.59</v>
      </c>
      <c r="H57" s="236">
        <v>0.04</v>
      </c>
      <c r="I57" s="237">
        <v>1.91</v>
      </c>
      <c r="J57" s="236">
        <v>-0.28999999999999998</v>
      </c>
    </row>
    <row r="58" spans="1:10" ht="15" customHeight="1" x14ac:dyDescent="0.15">
      <c r="A58" s="146"/>
      <c r="B58" s="146" t="s">
        <v>83</v>
      </c>
      <c r="C58" s="232">
        <v>166</v>
      </c>
      <c r="D58" s="204">
        <v>-3.8</v>
      </c>
      <c r="E58" s="242" t="s">
        <v>106</v>
      </c>
      <c r="F58" s="243" t="s">
        <v>106</v>
      </c>
      <c r="G58" s="235">
        <v>3.32</v>
      </c>
      <c r="H58" s="236">
        <v>0</v>
      </c>
      <c r="I58" s="237">
        <v>3.62</v>
      </c>
      <c r="J58" s="236">
        <v>-0.52</v>
      </c>
    </row>
    <row r="59" spans="1:10" ht="15" customHeight="1" x14ac:dyDescent="0.15">
      <c r="A59" s="172"/>
      <c r="B59" s="172" t="s">
        <v>76</v>
      </c>
      <c r="C59" s="232">
        <v>3745</v>
      </c>
      <c r="D59" s="204">
        <v>-0.2</v>
      </c>
      <c r="E59" s="242" t="s">
        <v>106</v>
      </c>
      <c r="F59" s="243" t="s">
        <v>106</v>
      </c>
      <c r="G59" s="235">
        <v>3.79</v>
      </c>
      <c r="H59" s="236">
        <v>0.06</v>
      </c>
      <c r="I59" s="237">
        <v>4.8600000000000003</v>
      </c>
      <c r="J59" s="236">
        <v>0.42</v>
      </c>
    </row>
    <row r="60" spans="1:10" ht="15" customHeight="1" x14ac:dyDescent="0.15">
      <c r="A60" s="171"/>
      <c r="B60" s="171" t="s">
        <v>77</v>
      </c>
      <c r="C60" s="232">
        <v>790</v>
      </c>
      <c r="D60" s="204">
        <v>-5.7</v>
      </c>
      <c r="E60" s="242" t="s">
        <v>106</v>
      </c>
      <c r="F60" s="243" t="s">
        <v>106</v>
      </c>
      <c r="G60" s="235">
        <v>2.71</v>
      </c>
      <c r="H60" s="236">
        <v>-1</v>
      </c>
      <c r="I60" s="237">
        <v>3.67</v>
      </c>
      <c r="J60" s="236">
        <v>0.01</v>
      </c>
    </row>
    <row r="61" spans="1:10" ht="15" customHeight="1" x14ac:dyDescent="0.15">
      <c r="A61" s="172"/>
      <c r="B61" s="172" t="s">
        <v>78</v>
      </c>
      <c r="C61" s="232">
        <v>1159</v>
      </c>
      <c r="D61" s="204">
        <v>7.5</v>
      </c>
      <c r="E61" s="242" t="s">
        <v>106</v>
      </c>
      <c r="F61" s="243" t="s">
        <v>106</v>
      </c>
      <c r="G61" s="235">
        <v>1.85</v>
      </c>
      <c r="H61" s="236">
        <v>-0.38</v>
      </c>
      <c r="I61" s="237">
        <v>3</v>
      </c>
      <c r="J61" s="236">
        <v>-0.78</v>
      </c>
    </row>
    <row r="62" spans="1:10" ht="15" customHeight="1" x14ac:dyDescent="0.15">
      <c r="A62" s="146"/>
      <c r="B62" s="146" t="s">
        <v>79</v>
      </c>
      <c r="C62" s="232">
        <v>2637</v>
      </c>
      <c r="D62" s="204">
        <v>5</v>
      </c>
      <c r="E62" s="242" t="s">
        <v>106</v>
      </c>
      <c r="F62" s="243" t="s">
        <v>106</v>
      </c>
      <c r="G62" s="235">
        <v>2.02</v>
      </c>
      <c r="H62" s="236">
        <v>-0.38</v>
      </c>
      <c r="I62" s="237">
        <v>2.17</v>
      </c>
      <c r="J62" s="236">
        <v>0.4</v>
      </c>
    </row>
    <row r="63" spans="1:10" ht="15" customHeight="1" x14ac:dyDescent="0.15">
      <c r="A63" s="172"/>
      <c r="B63" s="172" t="s">
        <v>80</v>
      </c>
      <c r="C63" s="232">
        <v>80</v>
      </c>
      <c r="D63" s="204">
        <v>-6.1</v>
      </c>
      <c r="E63" s="242" t="s">
        <v>106</v>
      </c>
      <c r="F63" s="243" t="s">
        <v>106</v>
      </c>
      <c r="G63" s="235">
        <v>0.71</v>
      </c>
      <c r="H63" s="236">
        <v>-0.28000000000000003</v>
      </c>
      <c r="I63" s="237">
        <v>1.1100000000000001</v>
      </c>
      <c r="J63" s="236">
        <v>-0.24</v>
      </c>
    </row>
    <row r="64" spans="1:10" ht="15" customHeight="1" x14ac:dyDescent="0.15">
      <c r="A64" s="171"/>
      <c r="B64" s="171" t="s">
        <v>81</v>
      </c>
      <c r="C64" s="232">
        <v>1219</v>
      </c>
      <c r="D64" s="204">
        <v>-12.3</v>
      </c>
      <c r="E64" s="242" t="s">
        <v>106</v>
      </c>
      <c r="F64" s="243" t="s">
        <v>106</v>
      </c>
      <c r="G64" s="235">
        <v>2.78</v>
      </c>
      <c r="H64" s="236">
        <v>-0.57999999999999996</v>
      </c>
      <c r="I64" s="237">
        <v>2.72</v>
      </c>
      <c r="J64" s="236">
        <v>-0.12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85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2" ht="19.149999999999999" customHeight="1" x14ac:dyDescent="0.2">
      <c r="A1" s="387" t="s">
        <v>107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2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2" ht="12" customHeight="1" x14ac:dyDescent="0.15">
      <c r="A3" s="250" t="s">
        <v>108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109</v>
      </c>
    </row>
    <row r="4" spans="1:12" x14ac:dyDescent="0.15">
      <c r="A4" s="253"/>
      <c r="B4" s="254"/>
      <c r="C4" s="255" t="s">
        <v>110</v>
      </c>
      <c r="D4" s="256"/>
      <c r="E4" s="256"/>
      <c r="F4" s="257"/>
      <c r="G4" s="256"/>
      <c r="H4" s="258"/>
      <c r="I4" s="259" t="s">
        <v>111</v>
      </c>
      <c r="J4" s="388" t="s">
        <v>112</v>
      </c>
      <c r="K4" s="390" t="s">
        <v>113</v>
      </c>
      <c r="L4" s="260"/>
    </row>
    <row r="5" spans="1:12" x14ac:dyDescent="0.15">
      <c r="A5" s="392" t="s">
        <v>114</v>
      </c>
      <c r="B5" s="393"/>
      <c r="C5" s="261"/>
      <c r="D5" s="262"/>
      <c r="E5" s="394" t="s">
        <v>115</v>
      </c>
      <c r="F5" s="395"/>
      <c r="G5" s="263" t="s">
        <v>84</v>
      </c>
      <c r="H5" s="258"/>
      <c r="I5" s="264"/>
      <c r="J5" s="389"/>
      <c r="K5" s="391"/>
      <c r="L5" s="260"/>
    </row>
    <row r="6" spans="1:12" x14ac:dyDescent="0.15">
      <c r="A6" s="265"/>
      <c r="B6" s="266"/>
      <c r="C6" s="267"/>
      <c r="D6" s="268" t="s">
        <v>60</v>
      </c>
      <c r="E6" s="269"/>
      <c r="F6" s="270" t="s">
        <v>60</v>
      </c>
      <c r="G6" s="269"/>
      <c r="H6" s="270" t="s">
        <v>60</v>
      </c>
      <c r="I6" s="271" t="s">
        <v>60</v>
      </c>
      <c r="J6" s="272" t="s">
        <v>60</v>
      </c>
      <c r="K6" s="271" t="s">
        <v>60</v>
      </c>
      <c r="L6" s="260"/>
    </row>
    <row r="7" spans="1:12" x14ac:dyDescent="0.15">
      <c r="A7" s="273"/>
      <c r="B7" s="274"/>
      <c r="C7" s="275"/>
      <c r="D7" s="276" t="s">
        <v>63</v>
      </c>
      <c r="E7" s="277"/>
      <c r="F7" s="278" t="s">
        <v>63</v>
      </c>
      <c r="G7" s="279"/>
      <c r="H7" s="278" t="s">
        <v>63</v>
      </c>
      <c r="I7" s="280" t="s">
        <v>63</v>
      </c>
      <c r="J7" s="276" t="s">
        <v>63</v>
      </c>
      <c r="K7" s="280" t="s">
        <v>63</v>
      </c>
      <c r="L7" s="260"/>
    </row>
    <row r="8" spans="1:12" x14ac:dyDescent="0.15">
      <c r="A8" s="281" t="s">
        <v>116</v>
      </c>
      <c r="B8" s="281"/>
      <c r="C8" s="257"/>
      <c r="D8" s="257"/>
      <c r="E8" s="261"/>
      <c r="F8" s="282"/>
      <c r="G8" s="283"/>
      <c r="H8" s="282"/>
      <c r="I8" s="264"/>
      <c r="J8" s="262"/>
      <c r="K8" s="264"/>
      <c r="L8" s="260"/>
    </row>
    <row r="9" spans="1:12" x14ac:dyDescent="0.15">
      <c r="A9" s="385" t="s">
        <v>178</v>
      </c>
      <c r="B9" s="386"/>
      <c r="C9" s="284">
        <v>101.1</v>
      </c>
      <c r="D9" s="285">
        <v>0.4</v>
      </c>
      <c r="E9" s="286">
        <v>101.5</v>
      </c>
      <c r="F9" s="287">
        <v>0.5</v>
      </c>
      <c r="G9" s="288">
        <v>100.6</v>
      </c>
      <c r="H9" s="287">
        <v>0.8</v>
      </c>
      <c r="I9" s="289">
        <v>1.5</v>
      </c>
      <c r="J9" s="285">
        <v>0.5</v>
      </c>
      <c r="K9" s="289">
        <v>1.5</v>
      </c>
      <c r="L9" s="260"/>
    </row>
    <row r="10" spans="1:12" x14ac:dyDescent="0.15">
      <c r="A10" s="396" t="s">
        <v>179</v>
      </c>
      <c r="B10" s="397"/>
      <c r="C10" s="284">
        <v>102.5</v>
      </c>
      <c r="D10" s="285">
        <v>1.4</v>
      </c>
      <c r="E10" s="286">
        <v>103.1</v>
      </c>
      <c r="F10" s="287">
        <v>1.6</v>
      </c>
      <c r="G10" s="288">
        <v>101.9</v>
      </c>
      <c r="H10" s="287">
        <v>1.3</v>
      </c>
      <c r="I10" s="289">
        <v>1.8</v>
      </c>
      <c r="J10" s="285">
        <v>3.8</v>
      </c>
      <c r="K10" s="289">
        <v>-1.8</v>
      </c>
      <c r="L10" s="260"/>
    </row>
    <row r="11" spans="1:12" x14ac:dyDescent="0.15">
      <c r="A11" s="396" t="s">
        <v>180</v>
      </c>
      <c r="B11" s="397"/>
      <c r="C11" s="286">
        <v>102.1</v>
      </c>
      <c r="D11" s="285">
        <v>-0.4</v>
      </c>
      <c r="E11" s="286">
        <v>103.4</v>
      </c>
      <c r="F11" s="287">
        <v>0.3</v>
      </c>
      <c r="G11" s="288">
        <v>101.9</v>
      </c>
      <c r="H11" s="287">
        <v>0</v>
      </c>
      <c r="I11" s="289">
        <v>-0.3</v>
      </c>
      <c r="J11" s="285">
        <v>-1.4</v>
      </c>
      <c r="K11" s="289">
        <v>0.3</v>
      </c>
      <c r="L11" s="260"/>
    </row>
    <row r="12" spans="1:12" x14ac:dyDescent="0.15">
      <c r="A12" s="396" t="s">
        <v>181</v>
      </c>
      <c r="B12" s="397"/>
      <c r="C12" s="286">
        <v>100.9</v>
      </c>
      <c r="D12" s="285">
        <v>-1.2</v>
      </c>
      <c r="E12" s="286">
        <v>101.6</v>
      </c>
      <c r="F12" s="287">
        <v>-1.7</v>
      </c>
      <c r="G12" s="288">
        <v>101.5</v>
      </c>
      <c r="H12" s="287">
        <v>-0.4</v>
      </c>
      <c r="I12" s="289">
        <v>-3.4</v>
      </c>
      <c r="J12" s="285">
        <v>0.1</v>
      </c>
      <c r="K12" s="289">
        <v>0.2</v>
      </c>
      <c r="L12" s="260"/>
    </row>
    <row r="13" spans="1:12" x14ac:dyDescent="0.15">
      <c r="A13" s="398" t="s">
        <v>182</v>
      </c>
      <c r="B13" s="399"/>
      <c r="C13" s="290">
        <v>87.2</v>
      </c>
      <c r="D13" s="291">
        <v>1.2</v>
      </c>
      <c r="E13" s="290">
        <v>87.3</v>
      </c>
      <c r="F13" s="292">
        <v>1</v>
      </c>
      <c r="G13" s="293">
        <v>98.6</v>
      </c>
      <c r="H13" s="292">
        <v>1.6</v>
      </c>
      <c r="I13" s="294">
        <v>-0.1</v>
      </c>
      <c r="J13" s="291">
        <v>3.3</v>
      </c>
      <c r="K13" s="294">
        <v>3.1</v>
      </c>
      <c r="L13" s="260"/>
    </row>
    <row r="14" spans="1:12" x14ac:dyDescent="0.15">
      <c r="A14" s="396" t="s">
        <v>183</v>
      </c>
      <c r="B14" s="397"/>
      <c r="C14" s="286">
        <v>84.5</v>
      </c>
      <c r="D14" s="285">
        <v>0.7</v>
      </c>
      <c r="E14" s="286">
        <v>84.2</v>
      </c>
      <c r="F14" s="287">
        <v>0.6</v>
      </c>
      <c r="G14" s="288">
        <v>98.4</v>
      </c>
      <c r="H14" s="287">
        <v>1.2</v>
      </c>
      <c r="I14" s="289">
        <v>-0.4</v>
      </c>
      <c r="J14" s="285">
        <v>1.7</v>
      </c>
      <c r="K14" s="289">
        <v>0.9</v>
      </c>
      <c r="L14" s="260"/>
    </row>
    <row r="15" spans="1:12" x14ac:dyDescent="0.15">
      <c r="A15" s="396" t="s">
        <v>184</v>
      </c>
      <c r="B15" s="397"/>
      <c r="C15" s="286">
        <v>89.2</v>
      </c>
      <c r="D15" s="285">
        <v>0</v>
      </c>
      <c r="E15" s="286">
        <v>89.4</v>
      </c>
      <c r="F15" s="287">
        <v>0</v>
      </c>
      <c r="G15" s="288">
        <v>99.2</v>
      </c>
      <c r="H15" s="287">
        <v>-0.4</v>
      </c>
      <c r="I15" s="289">
        <v>-2.2000000000000002</v>
      </c>
      <c r="J15" s="285">
        <v>0.5</v>
      </c>
      <c r="K15" s="289">
        <v>1.7</v>
      </c>
      <c r="L15" s="260"/>
    </row>
    <row r="16" spans="1:12" x14ac:dyDescent="0.15">
      <c r="A16" s="396" t="s">
        <v>185</v>
      </c>
      <c r="B16" s="397"/>
      <c r="C16" s="286">
        <v>87.1</v>
      </c>
      <c r="D16" s="285">
        <v>-0.6</v>
      </c>
      <c r="E16" s="286">
        <v>86.5</v>
      </c>
      <c r="F16" s="287">
        <v>-0.7</v>
      </c>
      <c r="G16" s="288">
        <v>97.4</v>
      </c>
      <c r="H16" s="287">
        <v>-3.6</v>
      </c>
      <c r="I16" s="289">
        <v>-2.2999999999999998</v>
      </c>
      <c r="J16" s="285">
        <v>1.5</v>
      </c>
      <c r="K16" s="289">
        <v>1.3</v>
      </c>
      <c r="L16" s="260"/>
    </row>
    <row r="17" spans="1:12" x14ac:dyDescent="0.15">
      <c r="A17" s="396" t="s">
        <v>186</v>
      </c>
      <c r="B17" s="397"/>
      <c r="C17" s="286">
        <v>85.2</v>
      </c>
      <c r="D17" s="285">
        <v>-2.2999999999999998</v>
      </c>
      <c r="E17" s="286">
        <v>84.2</v>
      </c>
      <c r="F17" s="287">
        <v>-2.8</v>
      </c>
      <c r="G17" s="288">
        <v>94.9</v>
      </c>
      <c r="H17" s="287">
        <v>-4.0999999999999996</v>
      </c>
      <c r="I17" s="289">
        <v>-4.5</v>
      </c>
      <c r="J17" s="285">
        <v>-1.7</v>
      </c>
      <c r="K17" s="289">
        <v>-0.3</v>
      </c>
      <c r="L17" s="260"/>
    </row>
    <row r="18" spans="1:12" x14ac:dyDescent="0.15">
      <c r="A18" s="396" t="s">
        <v>187</v>
      </c>
      <c r="B18" s="397"/>
      <c r="C18" s="286">
        <v>140.30000000000001</v>
      </c>
      <c r="D18" s="285">
        <v>-2</v>
      </c>
      <c r="E18" s="286">
        <v>144</v>
      </c>
      <c r="F18" s="287">
        <v>-2.9</v>
      </c>
      <c r="G18" s="288">
        <v>107.4</v>
      </c>
      <c r="H18" s="287">
        <v>0.9</v>
      </c>
      <c r="I18" s="289">
        <v>-5.9</v>
      </c>
      <c r="J18" s="285">
        <v>-1.2</v>
      </c>
      <c r="K18" s="289">
        <v>-0.1</v>
      </c>
      <c r="L18" s="260"/>
    </row>
    <row r="19" spans="1:12" x14ac:dyDescent="0.15">
      <c r="A19" s="396" t="s">
        <v>188</v>
      </c>
      <c r="B19" s="397"/>
      <c r="C19" s="286">
        <v>116.9</v>
      </c>
      <c r="D19" s="285">
        <v>-1.5</v>
      </c>
      <c r="E19" s="286">
        <v>118.3</v>
      </c>
      <c r="F19" s="287">
        <v>-2.6</v>
      </c>
      <c r="G19" s="288">
        <v>106.2</v>
      </c>
      <c r="H19" s="287">
        <v>0.2</v>
      </c>
      <c r="I19" s="289">
        <v>-5</v>
      </c>
      <c r="J19" s="285">
        <v>0.2</v>
      </c>
      <c r="K19" s="289">
        <v>0.3</v>
      </c>
      <c r="L19" s="260"/>
    </row>
    <row r="20" spans="1:12" x14ac:dyDescent="0.15">
      <c r="A20" s="396" t="s">
        <v>189</v>
      </c>
      <c r="B20" s="397"/>
      <c r="C20" s="286">
        <v>86.6</v>
      </c>
      <c r="D20" s="285">
        <v>-1.3</v>
      </c>
      <c r="E20" s="286">
        <v>85.6</v>
      </c>
      <c r="F20" s="287">
        <v>-1.8</v>
      </c>
      <c r="G20" s="288">
        <v>99.6</v>
      </c>
      <c r="H20" s="287">
        <v>-1.8</v>
      </c>
      <c r="I20" s="289">
        <v>-3.6</v>
      </c>
      <c r="J20" s="285">
        <v>0.5</v>
      </c>
      <c r="K20" s="289">
        <v>0.2</v>
      </c>
      <c r="L20" s="260"/>
    </row>
    <row r="21" spans="1:12" x14ac:dyDescent="0.15">
      <c r="A21" s="396" t="s">
        <v>190</v>
      </c>
      <c r="B21" s="397"/>
      <c r="C21" s="286">
        <v>85.4</v>
      </c>
      <c r="D21" s="285">
        <v>-0.9</v>
      </c>
      <c r="E21" s="286">
        <v>84.3</v>
      </c>
      <c r="F21" s="287">
        <v>-1.5</v>
      </c>
      <c r="G21" s="288">
        <v>100.1</v>
      </c>
      <c r="H21" s="287">
        <v>-0.2</v>
      </c>
      <c r="I21" s="289">
        <v>-1.8</v>
      </c>
      <c r="J21" s="285">
        <v>1.3</v>
      </c>
      <c r="K21" s="289">
        <v>-0.5</v>
      </c>
      <c r="L21" s="260"/>
    </row>
    <row r="22" spans="1:12" x14ac:dyDescent="0.15">
      <c r="A22" s="396" t="s">
        <v>191</v>
      </c>
      <c r="B22" s="397"/>
      <c r="C22" s="286">
        <v>85.7</v>
      </c>
      <c r="D22" s="285">
        <v>-0.7</v>
      </c>
      <c r="E22" s="286">
        <v>84.6</v>
      </c>
      <c r="F22" s="287">
        <v>-1.4</v>
      </c>
      <c r="G22" s="288">
        <v>101.3</v>
      </c>
      <c r="H22" s="287">
        <v>1.5</v>
      </c>
      <c r="I22" s="289">
        <v>-1.3</v>
      </c>
      <c r="J22" s="285">
        <v>-0.6</v>
      </c>
      <c r="K22" s="289">
        <v>0.3</v>
      </c>
      <c r="L22" s="260"/>
    </row>
    <row r="23" spans="1:12" x14ac:dyDescent="0.15">
      <c r="A23" s="396" t="s">
        <v>192</v>
      </c>
      <c r="B23" s="397"/>
      <c r="C23" s="286">
        <v>88.9</v>
      </c>
      <c r="D23" s="285">
        <v>-1.8</v>
      </c>
      <c r="E23" s="286">
        <v>88.6</v>
      </c>
      <c r="F23" s="287">
        <v>-2</v>
      </c>
      <c r="G23" s="288">
        <v>100.9</v>
      </c>
      <c r="H23" s="287">
        <v>-1.1000000000000001</v>
      </c>
      <c r="I23" s="289">
        <v>-3.5</v>
      </c>
      <c r="J23" s="285">
        <v>-1.3</v>
      </c>
      <c r="K23" s="289">
        <v>0.9</v>
      </c>
      <c r="L23" s="260"/>
    </row>
    <row r="24" spans="1:12" x14ac:dyDescent="0.15">
      <c r="A24" s="396" t="s">
        <v>193</v>
      </c>
      <c r="B24" s="397"/>
      <c r="C24" s="286">
        <v>173.6</v>
      </c>
      <c r="D24" s="285">
        <v>-3</v>
      </c>
      <c r="E24" s="286">
        <v>182.2</v>
      </c>
      <c r="F24" s="287">
        <v>-3.5</v>
      </c>
      <c r="G24" s="288">
        <v>113.6</v>
      </c>
      <c r="H24" s="287">
        <v>0.9</v>
      </c>
      <c r="I24" s="289">
        <v>-5</v>
      </c>
      <c r="J24" s="285">
        <v>-1.2</v>
      </c>
      <c r="K24" s="289">
        <v>-2.4</v>
      </c>
      <c r="L24" s="260"/>
    </row>
    <row r="25" spans="1:12" x14ac:dyDescent="0.15">
      <c r="A25" s="396" t="s">
        <v>194</v>
      </c>
      <c r="B25" s="397"/>
      <c r="C25" s="286">
        <v>86.1</v>
      </c>
      <c r="D25" s="285">
        <v>-1.3</v>
      </c>
      <c r="E25" s="286">
        <v>85.8</v>
      </c>
      <c r="F25" s="287">
        <v>-1.7</v>
      </c>
      <c r="G25" s="288">
        <v>97.1</v>
      </c>
      <c r="H25" s="287">
        <v>-1.5</v>
      </c>
      <c r="I25" s="289">
        <v>0.1</v>
      </c>
      <c r="J25" s="285">
        <v>-0.4</v>
      </c>
      <c r="K25" s="289">
        <v>-1.5</v>
      </c>
      <c r="L25" s="260"/>
    </row>
    <row r="26" spans="1:12" x14ac:dyDescent="0.15">
      <c r="A26" s="400" t="s">
        <v>195</v>
      </c>
      <c r="B26" s="401"/>
      <c r="C26" s="295">
        <v>84.3</v>
      </c>
      <c r="D26" s="296">
        <v>-0.2</v>
      </c>
      <c r="E26" s="295">
        <v>83.8</v>
      </c>
      <c r="F26" s="297">
        <v>-0.5</v>
      </c>
      <c r="G26" s="298">
        <v>95.9</v>
      </c>
      <c r="H26" s="297">
        <v>-2.5</v>
      </c>
      <c r="I26" s="299">
        <v>-0.4</v>
      </c>
      <c r="J26" s="296">
        <v>0.1</v>
      </c>
      <c r="K26" s="299">
        <v>-0.1</v>
      </c>
      <c r="L26" s="260"/>
    </row>
    <row r="27" spans="1:12" x14ac:dyDescent="0.15">
      <c r="A27" s="300" t="s">
        <v>117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  <c r="L27" s="260"/>
    </row>
    <row r="28" spans="1:12" x14ac:dyDescent="0.15">
      <c r="A28" s="385" t="s">
        <v>178</v>
      </c>
      <c r="B28" s="386"/>
      <c r="C28" s="284">
        <v>100.7</v>
      </c>
      <c r="D28" s="285">
        <v>0.5</v>
      </c>
      <c r="E28" s="286">
        <v>101</v>
      </c>
      <c r="F28" s="287">
        <v>0.5</v>
      </c>
      <c r="G28" s="288">
        <v>100.7</v>
      </c>
      <c r="H28" s="287">
        <v>0.9</v>
      </c>
      <c r="I28" s="289">
        <v>1.1000000000000001</v>
      </c>
      <c r="J28" s="285">
        <v>1</v>
      </c>
      <c r="K28" s="289">
        <v>1.3</v>
      </c>
      <c r="L28" s="260"/>
    </row>
    <row r="29" spans="1:12" x14ac:dyDescent="0.15">
      <c r="A29" s="396" t="s">
        <v>179</v>
      </c>
      <c r="B29" s="397"/>
      <c r="C29" s="284">
        <v>101.6</v>
      </c>
      <c r="D29" s="285">
        <v>0.9</v>
      </c>
      <c r="E29" s="286">
        <v>102</v>
      </c>
      <c r="F29" s="287">
        <v>1</v>
      </c>
      <c r="G29" s="288">
        <v>101.9</v>
      </c>
      <c r="H29" s="287">
        <v>1.2</v>
      </c>
      <c r="I29" s="289">
        <v>1.4</v>
      </c>
      <c r="J29" s="285">
        <v>2.6</v>
      </c>
      <c r="K29" s="289">
        <v>-1.4</v>
      </c>
      <c r="L29" s="260"/>
    </row>
    <row r="30" spans="1:12" x14ac:dyDescent="0.15">
      <c r="A30" s="396" t="s">
        <v>180</v>
      </c>
      <c r="B30" s="397"/>
      <c r="C30" s="286">
        <v>101.4</v>
      </c>
      <c r="D30" s="285">
        <v>-0.2</v>
      </c>
      <c r="E30" s="286">
        <v>102.5</v>
      </c>
      <c r="F30" s="287">
        <v>0.5</v>
      </c>
      <c r="G30" s="288">
        <v>101.8</v>
      </c>
      <c r="H30" s="287">
        <v>-0.1</v>
      </c>
      <c r="I30" s="289">
        <v>-0.1</v>
      </c>
      <c r="J30" s="285">
        <v>-0.5</v>
      </c>
      <c r="K30" s="289">
        <v>0.1</v>
      </c>
      <c r="L30" s="260"/>
    </row>
    <row r="31" spans="1:12" x14ac:dyDescent="0.15">
      <c r="A31" s="396" t="s">
        <v>181</v>
      </c>
      <c r="B31" s="397"/>
      <c r="C31" s="286">
        <v>100.7</v>
      </c>
      <c r="D31" s="285">
        <v>-0.7</v>
      </c>
      <c r="E31" s="286">
        <v>101.4</v>
      </c>
      <c r="F31" s="287">
        <v>-1.1000000000000001</v>
      </c>
      <c r="G31" s="288">
        <v>100.9</v>
      </c>
      <c r="H31" s="287">
        <v>-0.9</v>
      </c>
      <c r="I31" s="289">
        <v>-2.2000000000000002</v>
      </c>
      <c r="J31" s="285">
        <v>0.3</v>
      </c>
      <c r="K31" s="289">
        <v>0.2</v>
      </c>
      <c r="L31" s="260"/>
    </row>
    <row r="32" spans="1:12" x14ac:dyDescent="0.15">
      <c r="A32" s="398" t="s">
        <v>182</v>
      </c>
      <c r="B32" s="399"/>
      <c r="C32" s="290">
        <v>100.3</v>
      </c>
      <c r="D32" s="291">
        <v>0.7</v>
      </c>
      <c r="E32" s="290">
        <v>101.8</v>
      </c>
      <c r="F32" s="292">
        <v>0.6</v>
      </c>
      <c r="G32" s="293">
        <v>100.1</v>
      </c>
      <c r="H32" s="292">
        <v>1.6</v>
      </c>
      <c r="I32" s="294">
        <v>-0.7</v>
      </c>
      <c r="J32" s="291">
        <v>2.1</v>
      </c>
      <c r="K32" s="294">
        <v>1.8</v>
      </c>
      <c r="L32" s="260"/>
    </row>
    <row r="33" spans="1:12" x14ac:dyDescent="0.15">
      <c r="A33" s="396" t="s">
        <v>183</v>
      </c>
      <c r="B33" s="397"/>
      <c r="C33" s="286">
        <v>100.7</v>
      </c>
      <c r="D33" s="285">
        <v>0.5</v>
      </c>
      <c r="E33" s="286">
        <v>102.1</v>
      </c>
      <c r="F33" s="287">
        <v>0.2</v>
      </c>
      <c r="G33" s="288">
        <v>100.4</v>
      </c>
      <c r="H33" s="287">
        <v>1.2</v>
      </c>
      <c r="I33" s="289">
        <v>-0.7</v>
      </c>
      <c r="J33" s="285">
        <v>1.8</v>
      </c>
      <c r="K33" s="289">
        <v>0.8</v>
      </c>
      <c r="L33" s="260"/>
    </row>
    <row r="34" spans="1:12" x14ac:dyDescent="0.15">
      <c r="A34" s="396" t="s">
        <v>184</v>
      </c>
      <c r="B34" s="397"/>
      <c r="C34" s="286">
        <v>101</v>
      </c>
      <c r="D34" s="285">
        <v>0.1</v>
      </c>
      <c r="E34" s="286">
        <v>102.5</v>
      </c>
      <c r="F34" s="287">
        <v>-0.1</v>
      </c>
      <c r="G34" s="288">
        <v>99.8</v>
      </c>
      <c r="H34" s="287">
        <v>-0.5</v>
      </c>
      <c r="I34" s="289">
        <v>-1.1000000000000001</v>
      </c>
      <c r="J34" s="285">
        <v>1.5</v>
      </c>
      <c r="K34" s="289">
        <v>1.1000000000000001</v>
      </c>
      <c r="L34" s="260"/>
    </row>
    <row r="35" spans="1:12" x14ac:dyDescent="0.15">
      <c r="A35" s="396" t="s">
        <v>185</v>
      </c>
      <c r="B35" s="397"/>
      <c r="C35" s="286">
        <v>101.4</v>
      </c>
      <c r="D35" s="285">
        <v>-1</v>
      </c>
      <c r="E35" s="286">
        <v>102.4</v>
      </c>
      <c r="F35" s="287">
        <v>-1</v>
      </c>
      <c r="G35" s="288">
        <v>98.7</v>
      </c>
      <c r="H35" s="287">
        <v>-4</v>
      </c>
      <c r="I35" s="289">
        <v>-2.4</v>
      </c>
      <c r="J35" s="285">
        <v>0.4</v>
      </c>
      <c r="K35" s="289">
        <v>0.5</v>
      </c>
      <c r="L35" s="260"/>
    </row>
    <row r="36" spans="1:12" x14ac:dyDescent="0.15">
      <c r="A36" s="396" t="s">
        <v>186</v>
      </c>
      <c r="B36" s="397"/>
      <c r="C36" s="286">
        <v>98.9</v>
      </c>
      <c r="D36" s="285">
        <v>-2</v>
      </c>
      <c r="E36" s="286">
        <v>99.3</v>
      </c>
      <c r="F36" s="287">
        <v>-2.2999999999999998</v>
      </c>
      <c r="G36" s="288">
        <v>96</v>
      </c>
      <c r="H36" s="287">
        <v>-4.8</v>
      </c>
      <c r="I36" s="289">
        <v>-4.2</v>
      </c>
      <c r="J36" s="285">
        <v>-1</v>
      </c>
      <c r="K36" s="289">
        <v>-0.1</v>
      </c>
      <c r="L36" s="260"/>
    </row>
    <row r="37" spans="1:12" x14ac:dyDescent="0.15">
      <c r="A37" s="396" t="s">
        <v>187</v>
      </c>
      <c r="B37" s="397"/>
      <c r="C37" s="286">
        <v>100.4</v>
      </c>
      <c r="D37" s="285">
        <v>-1.4</v>
      </c>
      <c r="E37" s="286">
        <v>100.3</v>
      </c>
      <c r="F37" s="287">
        <v>-2.1</v>
      </c>
      <c r="G37" s="288">
        <v>102.4</v>
      </c>
      <c r="H37" s="287">
        <v>-0.9</v>
      </c>
      <c r="I37" s="289">
        <v>-4.5999999999999996</v>
      </c>
      <c r="J37" s="285">
        <v>-0.3</v>
      </c>
      <c r="K37" s="289">
        <v>0.4</v>
      </c>
      <c r="L37" s="260"/>
    </row>
    <row r="38" spans="1:12" x14ac:dyDescent="0.15">
      <c r="A38" s="396" t="s">
        <v>188</v>
      </c>
      <c r="B38" s="397"/>
      <c r="C38" s="286">
        <v>100.7</v>
      </c>
      <c r="D38" s="285">
        <v>-1.1000000000000001</v>
      </c>
      <c r="E38" s="286">
        <v>100.7</v>
      </c>
      <c r="F38" s="287">
        <v>-1.9</v>
      </c>
      <c r="G38" s="288">
        <v>103.4</v>
      </c>
      <c r="H38" s="287">
        <v>0.1</v>
      </c>
      <c r="I38" s="289">
        <v>-3.3</v>
      </c>
      <c r="J38" s="285">
        <v>0.1</v>
      </c>
      <c r="K38" s="289">
        <v>-0.5</v>
      </c>
      <c r="L38" s="260"/>
    </row>
    <row r="39" spans="1:12" x14ac:dyDescent="0.15">
      <c r="A39" s="396" t="s">
        <v>189</v>
      </c>
      <c r="B39" s="397"/>
      <c r="C39" s="286">
        <v>100</v>
      </c>
      <c r="D39" s="285">
        <v>-1.3</v>
      </c>
      <c r="E39" s="286">
        <v>100.4</v>
      </c>
      <c r="F39" s="287">
        <v>-1.8</v>
      </c>
      <c r="G39" s="288">
        <v>100.8</v>
      </c>
      <c r="H39" s="287">
        <v>-1.9</v>
      </c>
      <c r="I39" s="289">
        <v>-3</v>
      </c>
      <c r="J39" s="285">
        <v>0.4</v>
      </c>
      <c r="K39" s="289">
        <v>-0.6</v>
      </c>
      <c r="L39" s="260"/>
    </row>
    <row r="40" spans="1:12" x14ac:dyDescent="0.15">
      <c r="A40" s="396" t="s">
        <v>190</v>
      </c>
      <c r="B40" s="397"/>
      <c r="C40" s="286">
        <v>100.7</v>
      </c>
      <c r="D40" s="285">
        <v>-0.8</v>
      </c>
      <c r="E40" s="286">
        <v>101.2</v>
      </c>
      <c r="F40" s="287">
        <v>-1.3</v>
      </c>
      <c r="G40" s="288">
        <v>101.9</v>
      </c>
      <c r="H40" s="287">
        <v>-0.3</v>
      </c>
      <c r="I40" s="289">
        <v>-2.2000000000000002</v>
      </c>
      <c r="J40" s="285">
        <v>0.5</v>
      </c>
      <c r="K40" s="289">
        <v>-0.5</v>
      </c>
      <c r="L40" s="260"/>
    </row>
    <row r="41" spans="1:12" x14ac:dyDescent="0.15">
      <c r="A41" s="396" t="s">
        <v>191</v>
      </c>
      <c r="B41" s="397"/>
      <c r="C41" s="286">
        <v>101.7</v>
      </c>
      <c r="D41" s="285">
        <v>-0.5</v>
      </c>
      <c r="E41" s="286">
        <v>102.2</v>
      </c>
      <c r="F41" s="287">
        <v>-1.1000000000000001</v>
      </c>
      <c r="G41" s="288">
        <v>103.2</v>
      </c>
      <c r="H41" s="287">
        <v>1.3</v>
      </c>
      <c r="I41" s="289">
        <v>-1.5</v>
      </c>
      <c r="J41" s="285">
        <v>-0.3</v>
      </c>
      <c r="K41" s="289">
        <v>0.3</v>
      </c>
      <c r="L41" s="260"/>
    </row>
    <row r="42" spans="1:12" x14ac:dyDescent="0.15">
      <c r="A42" s="396" t="s">
        <v>192</v>
      </c>
      <c r="B42" s="397"/>
      <c r="C42" s="286">
        <v>101.1</v>
      </c>
      <c r="D42" s="285">
        <v>-0.9</v>
      </c>
      <c r="E42" s="286">
        <v>102</v>
      </c>
      <c r="F42" s="287">
        <v>-1.2</v>
      </c>
      <c r="G42" s="288">
        <v>102.2</v>
      </c>
      <c r="H42" s="287">
        <v>-1.2</v>
      </c>
      <c r="I42" s="289">
        <v>-1.4</v>
      </c>
      <c r="J42" s="285">
        <v>-0.2</v>
      </c>
      <c r="K42" s="289">
        <v>-0.4</v>
      </c>
      <c r="L42" s="260"/>
    </row>
    <row r="43" spans="1:12" x14ac:dyDescent="0.15">
      <c r="A43" s="396" t="s">
        <v>193</v>
      </c>
      <c r="B43" s="397"/>
      <c r="C43" s="286">
        <v>101.2</v>
      </c>
      <c r="D43" s="285">
        <v>-0.7</v>
      </c>
      <c r="E43" s="286">
        <v>102.2</v>
      </c>
      <c r="F43" s="287">
        <v>-0.9</v>
      </c>
      <c r="G43" s="288">
        <v>102.2</v>
      </c>
      <c r="H43" s="287">
        <v>-1.4</v>
      </c>
      <c r="I43" s="289">
        <v>-1</v>
      </c>
      <c r="J43" s="285">
        <v>-0.3</v>
      </c>
      <c r="K43" s="289">
        <v>-0.5</v>
      </c>
      <c r="L43" s="260"/>
    </row>
    <row r="44" spans="1:12" x14ac:dyDescent="0.15">
      <c r="A44" s="396" t="s">
        <v>194</v>
      </c>
      <c r="B44" s="397"/>
      <c r="C44" s="286">
        <v>100.1</v>
      </c>
      <c r="D44" s="285">
        <v>-0.2</v>
      </c>
      <c r="E44" s="286">
        <v>101.2</v>
      </c>
      <c r="F44" s="287">
        <v>-0.6</v>
      </c>
      <c r="G44" s="288">
        <v>98.4</v>
      </c>
      <c r="H44" s="287">
        <v>-1.7</v>
      </c>
      <c r="I44" s="289">
        <v>-0.3</v>
      </c>
      <c r="J44" s="285">
        <v>1.3</v>
      </c>
      <c r="K44" s="289">
        <v>-0.4</v>
      </c>
      <c r="L44" s="260"/>
    </row>
    <row r="45" spans="1:12" x14ac:dyDescent="0.15">
      <c r="A45" s="400" t="s">
        <v>195</v>
      </c>
      <c r="B45" s="401"/>
      <c r="C45" s="295">
        <v>100.4</v>
      </c>
      <c r="D45" s="296">
        <v>-0.3</v>
      </c>
      <c r="E45" s="295">
        <v>101.6</v>
      </c>
      <c r="F45" s="297">
        <v>-0.5</v>
      </c>
      <c r="G45" s="298">
        <v>97.6</v>
      </c>
      <c r="H45" s="297">
        <v>-2.8</v>
      </c>
      <c r="I45" s="299">
        <v>-0.8</v>
      </c>
      <c r="J45" s="296">
        <v>0.5</v>
      </c>
      <c r="K45" s="299">
        <v>-0.3</v>
      </c>
      <c r="L45" s="260"/>
    </row>
    <row r="46" spans="1:12" x14ac:dyDescent="0.15">
      <c r="A46" s="281" t="s">
        <v>118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  <c r="L46" s="260"/>
    </row>
    <row r="47" spans="1:12" x14ac:dyDescent="0.15">
      <c r="A47" s="385" t="s">
        <v>178</v>
      </c>
      <c r="B47" s="386"/>
      <c r="C47" s="284">
        <v>100.8</v>
      </c>
      <c r="D47" s="285">
        <v>0.5</v>
      </c>
      <c r="E47" s="286">
        <v>101</v>
      </c>
      <c r="F47" s="287">
        <v>0.4</v>
      </c>
      <c r="G47" s="288">
        <v>100.8</v>
      </c>
      <c r="H47" s="287">
        <v>1</v>
      </c>
      <c r="I47" s="289">
        <v>0.9</v>
      </c>
      <c r="J47" s="285">
        <v>1</v>
      </c>
      <c r="K47" s="289">
        <v>1.3</v>
      </c>
      <c r="L47" s="260"/>
    </row>
    <row r="48" spans="1:12" x14ac:dyDescent="0.15">
      <c r="A48" s="396" t="s">
        <v>179</v>
      </c>
      <c r="B48" s="397"/>
      <c r="C48" s="284">
        <v>101.6</v>
      </c>
      <c r="D48" s="285">
        <v>0.8</v>
      </c>
      <c r="E48" s="286">
        <v>102</v>
      </c>
      <c r="F48" s="287">
        <v>1</v>
      </c>
      <c r="G48" s="288">
        <v>102.2</v>
      </c>
      <c r="H48" s="287">
        <v>1.4</v>
      </c>
      <c r="I48" s="289">
        <v>1.3</v>
      </c>
      <c r="J48" s="285">
        <v>2.8</v>
      </c>
      <c r="K48" s="289">
        <v>-1.4</v>
      </c>
      <c r="L48" s="260"/>
    </row>
    <row r="49" spans="1:12" x14ac:dyDescent="0.15">
      <c r="A49" s="396" t="s">
        <v>180</v>
      </c>
      <c r="B49" s="397"/>
      <c r="C49" s="286">
        <v>101.5</v>
      </c>
      <c r="D49" s="285">
        <v>-0.1</v>
      </c>
      <c r="E49" s="286">
        <v>102.6</v>
      </c>
      <c r="F49" s="287">
        <v>0.6</v>
      </c>
      <c r="G49" s="288">
        <v>102.2</v>
      </c>
      <c r="H49" s="287">
        <v>0</v>
      </c>
      <c r="I49" s="289">
        <v>0.7</v>
      </c>
      <c r="J49" s="285">
        <v>-0.9</v>
      </c>
      <c r="K49" s="289">
        <v>0.2</v>
      </c>
      <c r="L49" s="260"/>
    </row>
    <row r="50" spans="1:12" x14ac:dyDescent="0.15">
      <c r="A50" s="396" t="s">
        <v>181</v>
      </c>
      <c r="B50" s="397"/>
      <c r="C50" s="286">
        <v>101.7</v>
      </c>
      <c r="D50" s="285">
        <v>0.2</v>
      </c>
      <c r="E50" s="286">
        <v>102.5</v>
      </c>
      <c r="F50" s="287">
        <v>-0.1</v>
      </c>
      <c r="G50" s="288">
        <v>101.8</v>
      </c>
      <c r="H50" s="287">
        <v>-0.4</v>
      </c>
      <c r="I50" s="289">
        <v>-0.2</v>
      </c>
      <c r="J50" s="285">
        <v>1.1000000000000001</v>
      </c>
      <c r="K50" s="289">
        <v>0.8</v>
      </c>
      <c r="L50" s="260"/>
    </row>
    <row r="51" spans="1:12" x14ac:dyDescent="0.15">
      <c r="A51" s="398" t="s">
        <v>182</v>
      </c>
      <c r="B51" s="399"/>
      <c r="C51" s="290">
        <v>100.7</v>
      </c>
      <c r="D51" s="291">
        <v>0.9</v>
      </c>
      <c r="E51" s="290">
        <v>102.2</v>
      </c>
      <c r="F51" s="292">
        <v>0.8</v>
      </c>
      <c r="G51" s="293">
        <v>100.4</v>
      </c>
      <c r="H51" s="292">
        <v>1.8</v>
      </c>
      <c r="I51" s="294">
        <v>0.2</v>
      </c>
      <c r="J51" s="291">
        <v>1.9</v>
      </c>
      <c r="K51" s="294">
        <v>1.9</v>
      </c>
      <c r="L51" s="260"/>
    </row>
    <row r="52" spans="1:12" x14ac:dyDescent="0.15">
      <c r="A52" s="396" t="s">
        <v>183</v>
      </c>
      <c r="B52" s="397"/>
      <c r="C52" s="286">
        <v>100.9</v>
      </c>
      <c r="D52" s="285">
        <v>0.6</v>
      </c>
      <c r="E52" s="286">
        <v>102.3</v>
      </c>
      <c r="F52" s="287">
        <v>0.4</v>
      </c>
      <c r="G52" s="288">
        <v>101</v>
      </c>
      <c r="H52" s="287">
        <v>1.4</v>
      </c>
      <c r="I52" s="289">
        <v>0.2</v>
      </c>
      <c r="J52" s="285">
        <v>1.7</v>
      </c>
      <c r="K52" s="289">
        <v>1.1000000000000001</v>
      </c>
      <c r="L52" s="260"/>
    </row>
    <row r="53" spans="1:12" x14ac:dyDescent="0.15">
      <c r="A53" s="396" t="s">
        <v>184</v>
      </c>
      <c r="B53" s="397"/>
      <c r="C53" s="286">
        <v>101.2</v>
      </c>
      <c r="D53" s="285">
        <v>0.3</v>
      </c>
      <c r="E53" s="286">
        <v>102.7</v>
      </c>
      <c r="F53" s="287">
        <v>0.3</v>
      </c>
      <c r="G53" s="288">
        <v>100.4</v>
      </c>
      <c r="H53" s="287">
        <v>-0.2</v>
      </c>
      <c r="I53" s="289">
        <v>0</v>
      </c>
      <c r="J53" s="285">
        <v>1.5</v>
      </c>
      <c r="K53" s="289">
        <v>1.3</v>
      </c>
      <c r="L53" s="260"/>
    </row>
    <row r="54" spans="1:12" x14ac:dyDescent="0.15">
      <c r="A54" s="396" t="s">
        <v>185</v>
      </c>
      <c r="B54" s="397"/>
      <c r="C54" s="286">
        <v>102.4</v>
      </c>
      <c r="D54" s="285">
        <v>0.1</v>
      </c>
      <c r="E54" s="286">
        <v>103.3</v>
      </c>
      <c r="F54" s="287">
        <v>0</v>
      </c>
      <c r="G54" s="288">
        <v>99.6</v>
      </c>
      <c r="H54" s="287">
        <v>-3.4</v>
      </c>
      <c r="I54" s="289">
        <v>-0.2</v>
      </c>
      <c r="J54" s="285">
        <v>0.9</v>
      </c>
      <c r="K54" s="289">
        <v>1.1000000000000001</v>
      </c>
      <c r="L54" s="260"/>
    </row>
    <row r="55" spans="1:12" x14ac:dyDescent="0.15">
      <c r="A55" s="396" t="s">
        <v>186</v>
      </c>
      <c r="B55" s="397"/>
      <c r="C55" s="286">
        <v>101</v>
      </c>
      <c r="D55" s="285">
        <v>0.1</v>
      </c>
      <c r="E55" s="286">
        <v>101.5</v>
      </c>
      <c r="F55" s="287">
        <v>-0.1</v>
      </c>
      <c r="G55" s="288">
        <v>97.2</v>
      </c>
      <c r="H55" s="287">
        <v>-3.8</v>
      </c>
      <c r="I55" s="289">
        <v>-0.7</v>
      </c>
      <c r="J55" s="285">
        <v>0.5</v>
      </c>
      <c r="K55" s="289">
        <v>1</v>
      </c>
      <c r="L55" s="260"/>
    </row>
    <row r="56" spans="1:12" x14ac:dyDescent="0.15">
      <c r="A56" s="396" t="s">
        <v>187</v>
      </c>
      <c r="B56" s="397"/>
      <c r="C56" s="286">
        <v>102.5</v>
      </c>
      <c r="D56" s="285">
        <v>0.4</v>
      </c>
      <c r="E56" s="286">
        <v>102.5</v>
      </c>
      <c r="F56" s="287">
        <v>-0.2</v>
      </c>
      <c r="G56" s="288">
        <v>103.6</v>
      </c>
      <c r="H56" s="287">
        <v>-0.2</v>
      </c>
      <c r="I56" s="289">
        <v>-0.9</v>
      </c>
      <c r="J56" s="285">
        <v>1</v>
      </c>
      <c r="K56" s="289">
        <v>1.6</v>
      </c>
      <c r="L56" s="260"/>
    </row>
    <row r="57" spans="1:12" x14ac:dyDescent="0.15">
      <c r="A57" s="396" t="s">
        <v>188</v>
      </c>
      <c r="B57" s="397"/>
      <c r="C57" s="286">
        <v>102.2</v>
      </c>
      <c r="D57" s="285">
        <v>0.1</v>
      </c>
      <c r="E57" s="286">
        <v>102.2</v>
      </c>
      <c r="F57" s="287">
        <v>-0.6</v>
      </c>
      <c r="G57" s="288">
        <v>104.5</v>
      </c>
      <c r="H57" s="287">
        <v>0.7</v>
      </c>
      <c r="I57" s="289">
        <v>-0.2</v>
      </c>
      <c r="J57" s="285">
        <v>1.1000000000000001</v>
      </c>
      <c r="K57" s="289">
        <v>0.2</v>
      </c>
      <c r="L57" s="260"/>
    </row>
    <row r="58" spans="1:12" x14ac:dyDescent="0.15">
      <c r="A58" s="396" t="s">
        <v>189</v>
      </c>
      <c r="B58" s="397"/>
      <c r="C58" s="286">
        <v>101.3</v>
      </c>
      <c r="D58" s="285">
        <v>-0.3</v>
      </c>
      <c r="E58" s="286">
        <v>101.8</v>
      </c>
      <c r="F58" s="287">
        <v>-0.7</v>
      </c>
      <c r="G58" s="288">
        <v>101.6</v>
      </c>
      <c r="H58" s="287">
        <v>-1.5</v>
      </c>
      <c r="I58" s="289">
        <v>-0.6</v>
      </c>
      <c r="J58" s="285">
        <v>1.1000000000000001</v>
      </c>
      <c r="K58" s="289">
        <v>-0.1</v>
      </c>
      <c r="L58" s="260"/>
    </row>
    <row r="59" spans="1:12" x14ac:dyDescent="0.15">
      <c r="A59" s="396" t="s">
        <v>190</v>
      </c>
      <c r="B59" s="397"/>
      <c r="C59" s="286">
        <v>102</v>
      </c>
      <c r="D59" s="285">
        <v>0.1</v>
      </c>
      <c r="E59" s="286">
        <v>102.5</v>
      </c>
      <c r="F59" s="287">
        <v>-0.4</v>
      </c>
      <c r="G59" s="288">
        <v>102.9</v>
      </c>
      <c r="H59" s="287">
        <v>0.2</v>
      </c>
      <c r="I59" s="289">
        <v>-0.3</v>
      </c>
      <c r="J59" s="285">
        <v>1.3</v>
      </c>
      <c r="K59" s="289">
        <v>0</v>
      </c>
      <c r="L59" s="260"/>
    </row>
    <row r="60" spans="1:12" x14ac:dyDescent="0.15">
      <c r="A60" s="396" t="s">
        <v>191</v>
      </c>
      <c r="B60" s="397"/>
      <c r="C60" s="286">
        <v>102.7</v>
      </c>
      <c r="D60" s="285">
        <v>0.5</v>
      </c>
      <c r="E60" s="286">
        <v>103.2</v>
      </c>
      <c r="F60" s="287">
        <v>-0.1</v>
      </c>
      <c r="G60" s="288">
        <v>104.2</v>
      </c>
      <c r="H60" s="287">
        <v>1.9</v>
      </c>
      <c r="I60" s="289">
        <v>0.2</v>
      </c>
      <c r="J60" s="285">
        <v>0.6</v>
      </c>
      <c r="K60" s="289">
        <v>1.1000000000000001</v>
      </c>
      <c r="L60" s="260"/>
    </row>
    <row r="61" spans="1:12" x14ac:dyDescent="0.15">
      <c r="A61" s="396" t="s">
        <v>192</v>
      </c>
      <c r="B61" s="397"/>
      <c r="C61" s="286">
        <v>101.8</v>
      </c>
      <c r="D61" s="285">
        <v>-0.2</v>
      </c>
      <c r="E61" s="286">
        <v>102.8</v>
      </c>
      <c r="F61" s="287">
        <v>-0.2</v>
      </c>
      <c r="G61" s="288">
        <v>103.1</v>
      </c>
      <c r="H61" s="287">
        <v>-0.8</v>
      </c>
      <c r="I61" s="289">
        <v>-0.1</v>
      </c>
      <c r="J61" s="285">
        <v>0.5</v>
      </c>
      <c r="K61" s="289">
        <v>0.2</v>
      </c>
      <c r="L61" s="260"/>
    </row>
    <row r="62" spans="1:12" x14ac:dyDescent="0.15">
      <c r="A62" s="396" t="s">
        <v>193</v>
      </c>
      <c r="B62" s="397"/>
      <c r="C62" s="286">
        <v>101.9</v>
      </c>
      <c r="D62" s="285">
        <v>-0.1</v>
      </c>
      <c r="E62" s="286">
        <v>102.9</v>
      </c>
      <c r="F62" s="287">
        <v>-0.2</v>
      </c>
      <c r="G62" s="288">
        <v>103</v>
      </c>
      <c r="H62" s="287">
        <v>-1.1000000000000001</v>
      </c>
      <c r="I62" s="289">
        <v>-0.2</v>
      </c>
      <c r="J62" s="285">
        <v>0.4</v>
      </c>
      <c r="K62" s="289">
        <v>0.1</v>
      </c>
      <c r="L62" s="260"/>
    </row>
    <row r="63" spans="1:12" x14ac:dyDescent="0.15">
      <c r="A63" s="396" t="s">
        <v>194</v>
      </c>
      <c r="B63" s="397"/>
      <c r="C63" s="286">
        <v>100.9</v>
      </c>
      <c r="D63" s="285">
        <v>0.2</v>
      </c>
      <c r="E63" s="286">
        <v>102.1</v>
      </c>
      <c r="F63" s="287">
        <v>-0.1</v>
      </c>
      <c r="G63" s="288">
        <v>99.3</v>
      </c>
      <c r="H63" s="287">
        <v>-1.1000000000000001</v>
      </c>
      <c r="I63" s="289">
        <v>0.2</v>
      </c>
      <c r="J63" s="285">
        <v>1.8</v>
      </c>
      <c r="K63" s="289">
        <v>0.2</v>
      </c>
      <c r="L63" s="260"/>
    </row>
    <row r="64" spans="1:12" x14ac:dyDescent="0.15">
      <c r="A64" s="400" t="s">
        <v>195</v>
      </c>
      <c r="B64" s="401"/>
      <c r="C64" s="308">
        <v>101.3</v>
      </c>
      <c r="D64" s="296">
        <v>0.4</v>
      </c>
      <c r="E64" s="295">
        <v>102.5</v>
      </c>
      <c r="F64" s="297">
        <v>0.2</v>
      </c>
      <c r="G64" s="298">
        <v>98.8</v>
      </c>
      <c r="H64" s="297">
        <v>-2.2000000000000002</v>
      </c>
      <c r="I64" s="299">
        <v>0.1</v>
      </c>
      <c r="J64" s="296">
        <v>1.3</v>
      </c>
      <c r="K64" s="299">
        <v>0.1</v>
      </c>
      <c r="L64" s="260"/>
    </row>
    <row r="65" spans="1:11" ht="13.5" customHeight="1" x14ac:dyDescent="0.15">
      <c r="A65" s="134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1" ht="18.75" x14ac:dyDescent="0.2">
      <c r="A1" s="387" t="s">
        <v>119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108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109</v>
      </c>
    </row>
    <row r="4" spans="1:11" x14ac:dyDescent="0.15">
      <c r="A4" s="253"/>
      <c r="B4" s="254"/>
      <c r="C4" s="255" t="s">
        <v>110</v>
      </c>
      <c r="D4" s="310"/>
      <c r="E4" s="310"/>
      <c r="F4" s="311"/>
      <c r="G4" s="310"/>
      <c r="H4" s="312"/>
      <c r="I4" s="313" t="s">
        <v>111</v>
      </c>
      <c r="J4" s="390" t="s">
        <v>112</v>
      </c>
      <c r="K4" s="403" t="s">
        <v>113</v>
      </c>
    </row>
    <row r="5" spans="1:11" x14ac:dyDescent="0.15">
      <c r="A5" s="392" t="s">
        <v>114</v>
      </c>
      <c r="B5" s="393"/>
      <c r="C5" s="261"/>
      <c r="D5" s="262"/>
      <c r="E5" s="394" t="s">
        <v>115</v>
      </c>
      <c r="F5" s="395"/>
      <c r="G5" s="263" t="s">
        <v>84</v>
      </c>
      <c r="H5" s="258"/>
      <c r="I5" s="261"/>
      <c r="J5" s="402"/>
      <c r="K5" s="404"/>
    </row>
    <row r="6" spans="1:11" x14ac:dyDescent="0.15">
      <c r="A6" s="265"/>
      <c r="B6" s="266"/>
      <c r="C6" s="267"/>
      <c r="D6" s="314" t="s">
        <v>60</v>
      </c>
      <c r="E6" s="269"/>
      <c r="F6" s="314" t="s">
        <v>60</v>
      </c>
      <c r="G6" s="269"/>
      <c r="H6" s="314" t="s">
        <v>60</v>
      </c>
      <c r="I6" s="315" t="s">
        <v>60</v>
      </c>
      <c r="J6" s="314" t="s">
        <v>60</v>
      </c>
      <c r="K6" s="316" t="s">
        <v>60</v>
      </c>
    </row>
    <row r="7" spans="1:11" x14ac:dyDescent="0.15">
      <c r="A7" s="273"/>
      <c r="B7" s="274"/>
      <c r="C7" s="275"/>
      <c r="D7" s="278" t="s">
        <v>63</v>
      </c>
      <c r="E7" s="277"/>
      <c r="F7" s="278" t="s">
        <v>63</v>
      </c>
      <c r="G7" s="279"/>
      <c r="H7" s="278" t="s">
        <v>63</v>
      </c>
      <c r="I7" s="276" t="s">
        <v>63</v>
      </c>
      <c r="J7" s="280" t="s">
        <v>63</v>
      </c>
      <c r="K7" s="278" t="s">
        <v>63</v>
      </c>
    </row>
    <row r="8" spans="1:11" x14ac:dyDescent="0.15">
      <c r="A8" s="281" t="s">
        <v>120</v>
      </c>
      <c r="B8" s="281"/>
      <c r="C8" s="257"/>
      <c r="D8" s="317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178</v>
      </c>
      <c r="B9" s="386"/>
      <c r="C9" s="284">
        <v>99.3</v>
      </c>
      <c r="D9" s="287">
        <v>-0.2</v>
      </c>
      <c r="E9" s="284">
        <v>99.9</v>
      </c>
      <c r="F9" s="287">
        <v>0</v>
      </c>
      <c r="G9" s="288">
        <v>96.9</v>
      </c>
      <c r="H9" s="287">
        <v>-1.4</v>
      </c>
      <c r="I9" s="285">
        <v>0.4</v>
      </c>
      <c r="J9" s="289">
        <v>-0.8</v>
      </c>
      <c r="K9" s="287">
        <v>0</v>
      </c>
    </row>
    <row r="10" spans="1:11" x14ac:dyDescent="0.15">
      <c r="A10" s="396" t="s">
        <v>179</v>
      </c>
      <c r="B10" s="397"/>
      <c r="C10" s="284">
        <v>98.5</v>
      </c>
      <c r="D10" s="287">
        <v>-0.8</v>
      </c>
      <c r="E10" s="284">
        <v>99.3</v>
      </c>
      <c r="F10" s="287">
        <v>-0.6</v>
      </c>
      <c r="G10" s="288">
        <v>96</v>
      </c>
      <c r="H10" s="287">
        <v>-0.9</v>
      </c>
      <c r="I10" s="285">
        <v>0</v>
      </c>
      <c r="J10" s="289">
        <v>-0.6</v>
      </c>
      <c r="K10" s="287">
        <v>-0.4</v>
      </c>
    </row>
    <row r="11" spans="1:11" x14ac:dyDescent="0.15">
      <c r="A11" s="396" t="s">
        <v>180</v>
      </c>
      <c r="B11" s="397"/>
      <c r="C11" s="286">
        <v>96.3</v>
      </c>
      <c r="D11" s="287">
        <v>-2.2000000000000002</v>
      </c>
      <c r="E11" s="284">
        <v>97.6</v>
      </c>
      <c r="F11" s="287">
        <v>-1.7</v>
      </c>
      <c r="G11" s="288">
        <v>93.5</v>
      </c>
      <c r="H11" s="287">
        <v>-2.6</v>
      </c>
      <c r="I11" s="285">
        <v>-2.2999999999999998</v>
      </c>
      <c r="J11" s="289">
        <v>-1.9</v>
      </c>
      <c r="K11" s="287">
        <v>-2.2999999999999998</v>
      </c>
    </row>
    <row r="12" spans="1:11" x14ac:dyDescent="0.15">
      <c r="A12" s="405" t="s">
        <v>181</v>
      </c>
      <c r="B12" s="406"/>
      <c r="C12" s="318">
        <v>93.6</v>
      </c>
      <c r="D12" s="319">
        <v>-2.8</v>
      </c>
      <c r="E12" s="320">
        <v>95.1</v>
      </c>
      <c r="F12" s="319">
        <v>-2.6</v>
      </c>
      <c r="G12" s="321">
        <v>89.1</v>
      </c>
      <c r="H12" s="319">
        <v>-4.7</v>
      </c>
      <c r="I12" s="322">
        <v>-4.0999999999999996</v>
      </c>
      <c r="J12" s="323">
        <v>-1.3</v>
      </c>
      <c r="K12" s="319">
        <v>-1</v>
      </c>
    </row>
    <row r="13" spans="1:11" x14ac:dyDescent="0.15">
      <c r="A13" s="396" t="s">
        <v>182</v>
      </c>
      <c r="B13" s="397"/>
      <c r="C13" s="286">
        <v>90.9</v>
      </c>
      <c r="D13" s="287">
        <v>0.8</v>
      </c>
      <c r="E13" s="284">
        <v>92.1</v>
      </c>
      <c r="F13" s="287">
        <v>1.3</v>
      </c>
      <c r="G13" s="288">
        <v>89.4</v>
      </c>
      <c r="H13" s="287">
        <v>-1.3</v>
      </c>
      <c r="I13" s="285">
        <v>1.7</v>
      </c>
      <c r="J13" s="289">
        <v>1.4</v>
      </c>
      <c r="K13" s="287">
        <v>0.1</v>
      </c>
    </row>
    <row r="14" spans="1:11" x14ac:dyDescent="0.15">
      <c r="A14" s="396" t="s">
        <v>183</v>
      </c>
      <c r="B14" s="397"/>
      <c r="C14" s="286">
        <v>93.9</v>
      </c>
      <c r="D14" s="287">
        <v>-1.6</v>
      </c>
      <c r="E14" s="284">
        <v>95.6</v>
      </c>
      <c r="F14" s="287">
        <v>-1.6</v>
      </c>
      <c r="G14" s="288">
        <v>90.4</v>
      </c>
      <c r="H14" s="287">
        <v>-1.4</v>
      </c>
      <c r="I14" s="285">
        <v>-1.6</v>
      </c>
      <c r="J14" s="289">
        <v>-0.3</v>
      </c>
      <c r="K14" s="287">
        <v>-1.9</v>
      </c>
    </row>
    <row r="15" spans="1:11" x14ac:dyDescent="0.15">
      <c r="A15" s="396" t="s">
        <v>184</v>
      </c>
      <c r="B15" s="397"/>
      <c r="C15" s="286">
        <v>94.9</v>
      </c>
      <c r="D15" s="287">
        <v>-1.2</v>
      </c>
      <c r="E15" s="284">
        <v>96.9</v>
      </c>
      <c r="F15" s="287">
        <v>-0.9</v>
      </c>
      <c r="G15" s="288">
        <v>89.9</v>
      </c>
      <c r="H15" s="287">
        <v>-3.4</v>
      </c>
      <c r="I15" s="285">
        <v>-1.3</v>
      </c>
      <c r="J15" s="289">
        <v>0.1</v>
      </c>
      <c r="K15" s="287">
        <v>-0.6</v>
      </c>
    </row>
    <row r="16" spans="1:11" x14ac:dyDescent="0.15">
      <c r="A16" s="396" t="s">
        <v>185</v>
      </c>
      <c r="B16" s="397"/>
      <c r="C16" s="286">
        <v>95.4</v>
      </c>
      <c r="D16" s="287">
        <v>-3.9</v>
      </c>
      <c r="E16" s="284">
        <v>97.9</v>
      </c>
      <c r="F16" s="287">
        <v>-2.9</v>
      </c>
      <c r="G16" s="288">
        <v>86.2</v>
      </c>
      <c r="H16" s="287">
        <v>-9.8000000000000007</v>
      </c>
      <c r="I16" s="285">
        <v>-3</v>
      </c>
      <c r="J16" s="289">
        <v>-1.4</v>
      </c>
      <c r="K16" s="287">
        <v>-1.2</v>
      </c>
    </row>
    <row r="17" spans="1:11" x14ac:dyDescent="0.15">
      <c r="A17" s="396" t="s">
        <v>186</v>
      </c>
      <c r="B17" s="397"/>
      <c r="C17" s="286">
        <v>84.3</v>
      </c>
      <c r="D17" s="287">
        <v>-9.5</v>
      </c>
      <c r="E17" s="284">
        <v>85.3</v>
      </c>
      <c r="F17" s="287">
        <v>-9</v>
      </c>
      <c r="G17" s="288">
        <v>80.3</v>
      </c>
      <c r="H17" s="287">
        <v>-13.4</v>
      </c>
      <c r="I17" s="285">
        <v>-10.7</v>
      </c>
      <c r="J17" s="289">
        <v>-6.7</v>
      </c>
      <c r="K17" s="287">
        <v>-3.7</v>
      </c>
    </row>
    <row r="18" spans="1:11" x14ac:dyDescent="0.15">
      <c r="A18" s="396" t="s">
        <v>187</v>
      </c>
      <c r="B18" s="397"/>
      <c r="C18" s="286">
        <v>94.8</v>
      </c>
      <c r="D18" s="287">
        <v>-4</v>
      </c>
      <c r="E18" s="284">
        <v>96.1</v>
      </c>
      <c r="F18" s="287">
        <v>-4</v>
      </c>
      <c r="G18" s="288">
        <v>89.1</v>
      </c>
      <c r="H18" s="287">
        <v>-6</v>
      </c>
      <c r="I18" s="285">
        <v>-9</v>
      </c>
      <c r="J18" s="289">
        <v>-3.4</v>
      </c>
      <c r="K18" s="287">
        <v>0.5</v>
      </c>
    </row>
    <row r="19" spans="1:11" x14ac:dyDescent="0.15">
      <c r="A19" s="396" t="s">
        <v>188</v>
      </c>
      <c r="B19" s="397"/>
      <c r="C19" s="286">
        <v>97.1</v>
      </c>
      <c r="D19" s="287">
        <v>-2.7</v>
      </c>
      <c r="E19" s="284">
        <v>98.5</v>
      </c>
      <c r="F19" s="287">
        <v>-3</v>
      </c>
      <c r="G19" s="288">
        <v>91.5</v>
      </c>
      <c r="H19" s="287">
        <v>-3.4</v>
      </c>
      <c r="I19" s="285">
        <v>-5.3</v>
      </c>
      <c r="J19" s="289">
        <v>-0.4</v>
      </c>
      <c r="K19" s="287">
        <v>-1.3</v>
      </c>
    </row>
    <row r="20" spans="1:11" x14ac:dyDescent="0.15">
      <c r="A20" s="396" t="s">
        <v>189</v>
      </c>
      <c r="B20" s="397"/>
      <c r="C20" s="286">
        <v>89.2</v>
      </c>
      <c r="D20" s="287">
        <v>-5.0999999999999996</v>
      </c>
      <c r="E20" s="284">
        <v>89.6</v>
      </c>
      <c r="F20" s="287">
        <v>-5.5</v>
      </c>
      <c r="G20" s="288">
        <v>88.7</v>
      </c>
      <c r="H20" s="287">
        <v>-5.2</v>
      </c>
      <c r="I20" s="285">
        <v>-9.1</v>
      </c>
      <c r="J20" s="289">
        <v>-3.4</v>
      </c>
      <c r="K20" s="287">
        <v>-3.3</v>
      </c>
    </row>
    <row r="21" spans="1:11" x14ac:dyDescent="0.15">
      <c r="A21" s="396" t="s">
        <v>190</v>
      </c>
      <c r="B21" s="397"/>
      <c r="C21" s="286">
        <v>94.1</v>
      </c>
      <c r="D21" s="287">
        <v>-1.7</v>
      </c>
      <c r="E21" s="284">
        <v>95.3</v>
      </c>
      <c r="F21" s="287">
        <v>-1.5</v>
      </c>
      <c r="G21" s="288">
        <v>90.4</v>
      </c>
      <c r="H21" s="287">
        <v>-3.4</v>
      </c>
      <c r="I21" s="285">
        <v>-3.5</v>
      </c>
      <c r="J21" s="289">
        <v>-0.7</v>
      </c>
      <c r="K21" s="287">
        <v>0.3</v>
      </c>
    </row>
    <row r="22" spans="1:11" x14ac:dyDescent="0.15">
      <c r="A22" s="396" t="s">
        <v>191</v>
      </c>
      <c r="B22" s="397"/>
      <c r="C22" s="286">
        <v>97.7</v>
      </c>
      <c r="D22" s="287">
        <v>0.3</v>
      </c>
      <c r="E22" s="284">
        <v>99.5</v>
      </c>
      <c r="F22" s="287">
        <v>0.4</v>
      </c>
      <c r="G22" s="288">
        <v>91.9</v>
      </c>
      <c r="H22" s="287">
        <v>-1</v>
      </c>
      <c r="I22" s="285">
        <v>-0.8</v>
      </c>
      <c r="J22" s="289">
        <v>0.7</v>
      </c>
      <c r="K22" s="287">
        <v>1.1000000000000001</v>
      </c>
    </row>
    <row r="23" spans="1:11" x14ac:dyDescent="0.15">
      <c r="A23" s="396" t="s">
        <v>192</v>
      </c>
      <c r="B23" s="397"/>
      <c r="C23" s="286">
        <v>95.6</v>
      </c>
      <c r="D23" s="287">
        <v>-2.7</v>
      </c>
      <c r="E23" s="284">
        <v>97.5</v>
      </c>
      <c r="F23" s="287">
        <v>-2.7</v>
      </c>
      <c r="G23" s="288">
        <v>90.8</v>
      </c>
      <c r="H23" s="287">
        <v>-3.3</v>
      </c>
      <c r="I23" s="285">
        <v>-2.7</v>
      </c>
      <c r="J23" s="289">
        <v>-1.1000000000000001</v>
      </c>
      <c r="K23" s="287">
        <v>-2.1</v>
      </c>
    </row>
    <row r="24" spans="1:11" x14ac:dyDescent="0.15">
      <c r="A24" s="396" t="s">
        <v>193</v>
      </c>
      <c r="B24" s="397"/>
      <c r="C24" s="286">
        <v>94.8</v>
      </c>
      <c r="D24" s="287">
        <v>-2.5</v>
      </c>
      <c r="E24" s="284">
        <v>96.4</v>
      </c>
      <c r="F24" s="287">
        <v>-2.2000000000000002</v>
      </c>
      <c r="G24" s="288">
        <v>90.9</v>
      </c>
      <c r="H24" s="287">
        <v>-3.6</v>
      </c>
      <c r="I24" s="285">
        <v>-3.5</v>
      </c>
      <c r="J24" s="289">
        <v>-1.3</v>
      </c>
      <c r="K24" s="287">
        <v>-0.5</v>
      </c>
    </row>
    <row r="25" spans="1:11" x14ac:dyDescent="0.15">
      <c r="A25" s="396" t="s">
        <v>194</v>
      </c>
      <c r="B25" s="397"/>
      <c r="C25" s="286">
        <v>89</v>
      </c>
      <c r="D25" s="287">
        <v>-2.1</v>
      </c>
      <c r="E25" s="284">
        <v>90.3</v>
      </c>
      <c r="F25" s="287">
        <v>-2</v>
      </c>
      <c r="G25" s="288">
        <v>85.4</v>
      </c>
      <c r="H25" s="287">
        <v>-4.5</v>
      </c>
      <c r="I25" s="285">
        <v>-2.7</v>
      </c>
      <c r="J25" s="289">
        <v>-0.3</v>
      </c>
      <c r="K25" s="287">
        <v>0.1</v>
      </c>
    </row>
    <row r="26" spans="1:11" x14ac:dyDescent="0.15">
      <c r="A26" s="400" t="s">
        <v>195</v>
      </c>
      <c r="B26" s="401"/>
      <c r="C26" s="295">
        <v>90.7</v>
      </c>
      <c r="D26" s="297">
        <v>-3.4</v>
      </c>
      <c r="E26" s="308">
        <v>92.6</v>
      </c>
      <c r="F26" s="297">
        <v>-3.1</v>
      </c>
      <c r="G26" s="298">
        <v>84.8</v>
      </c>
      <c r="H26" s="297">
        <v>-6.2</v>
      </c>
      <c r="I26" s="296">
        <v>-4.2</v>
      </c>
      <c r="J26" s="299">
        <v>-2.2000000000000002</v>
      </c>
      <c r="K26" s="297">
        <v>-1.3</v>
      </c>
    </row>
    <row r="27" spans="1:11" x14ac:dyDescent="0.15">
      <c r="A27" s="300" t="s">
        <v>121</v>
      </c>
      <c r="B27" s="300"/>
      <c r="C27" s="301"/>
      <c r="D27" s="324"/>
      <c r="E27" s="325"/>
      <c r="F27" s="304"/>
      <c r="G27" s="305"/>
      <c r="H27" s="304"/>
      <c r="I27" s="307"/>
      <c r="J27" s="306"/>
      <c r="K27" s="304"/>
    </row>
    <row r="28" spans="1:11" x14ac:dyDescent="0.15">
      <c r="A28" s="385" t="s">
        <v>178</v>
      </c>
      <c r="B28" s="386"/>
      <c r="C28" s="284">
        <v>99.2</v>
      </c>
      <c r="D28" s="287">
        <v>-0.4</v>
      </c>
      <c r="E28" s="284">
        <v>99.9</v>
      </c>
      <c r="F28" s="287">
        <v>-0.1</v>
      </c>
      <c r="G28" s="288">
        <v>97.1</v>
      </c>
      <c r="H28" s="287">
        <v>-1.3</v>
      </c>
      <c r="I28" s="285">
        <v>0.2</v>
      </c>
      <c r="J28" s="289">
        <v>-0.7</v>
      </c>
      <c r="K28" s="287">
        <v>-0.1</v>
      </c>
    </row>
    <row r="29" spans="1:11" x14ac:dyDescent="0.15">
      <c r="A29" s="396" t="s">
        <v>179</v>
      </c>
      <c r="B29" s="397"/>
      <c r="C29" s="284">
        <v>98.4</v>
      </c>
      <c r="D29" s="287">
        <v>-0.8</v>
      </c>
      <c r="E29" s="284">
        <v>99.3</v>
      </c>
      <c r="F29" s="287">
        <v>-0.6</v>
      </c>
      <c r="G29" s="288">
        <v>96.1</v>
      </c>
      <c r="H29" s="287">
        <v>-1</v>
      </c>
      <c r="I29" s="285">
        <v>-0.2</v>
      </c>
      <c r="J29" s="289">
        <v>-0.8</v>
      </c>
      <c r="K29" s="287">
        <v>-0.4</v>
      </c>
    </row>
    <row r="30" spans="1:11" x14ac:dyDescent="0.15">
      <c r="A30" s="396" t="s">
        <v>180</v>
      </c>
      <c r="B30" s="397"/>
      <c r="C30" s="286">
        <v>96.2</v>
      </c>
      <c r="D30" s="287">
        <v>-2.2000000000000002</v>
      </c>
      <c r="E30" s="284">
        <v>97.6</v>
      </c>
      <c r="F30" s="287">
        <v>-1.7</v>
      </c>
      <c r="G30" s="288">
        <v>93.6</v>
      </c>
      <c r="H30" s="287">
        <v>-2.6</v>
      </c>
      <c r="I30" s="285">
        <v>-1.6</v>
      </c>
      <c r="J30" s="289">
        <v>-2</v>
      </c>
      <c r="K30" s="287">
        <v>-2.4</v>
      </c>
    </row>
    <row r="31" spans="1:11" x14ac:dyDescent="0.15">
      <c r="A31" s="396" t="s">
        <v>181</v>
      </c>
      <c r="B31" s="397"/>
      <c r="C31" s="286">
        <v>94.3</v>
      </c>
      <c r="D31" s="287">
        <v>-2</v>
      </c>
      <c r="E31" s="284">
        <v>96</v>
      </c>
      <c r="F31" s="287">
        <v>-1.6</v>
      </c>
      <c r="G31" s="288">
        <v>89.7</v>
      </c>
      <c r="H31" s="287">
        <v>-4.2</v>
      </c>
      <c r="I31" s="285">
        <v>-2.2999999999999998</v>
      </c>
      <c r="J31" s="289">
        <v>-0.8</v>
      </c>
      <c r="K31" s="287">
        <v>-0.5</v>
      </c>
    </row>
    <row r="32" spans="1:11" x14ac:dyDescent="0.15">
      <c r="A32" s="398" t="s">
        <v>182</v>
      </c>
      <c r="B32" s="399"/>
      <c r="C32" s="290">
        <v>90.9</v>
      </c>
      <c r="D32" s="292">
        <v>1.1000000000000001</v>
      </c>
      <c r="E32" s="326">
        <v>92.1</v>
      </c>
      <c r="F32" s="292">
        <v>1.5</v>
      </c>
      <c r="G32" s="293">
        <v>89.5</v>
      </c>
      <c r="H32" s="292">
        <v>-1.1000000000000001</v>
      </c>
      <c r="I32" s="291">
        <v>2.8</v>
      </c>
      <c r="J32" s="294">
        <v>1.2</v>
      </c>
      <c r="K32" s="292">
        <v>0.2</v>
      </c>
    </row>
    <row r="33" spans="1:11" x14ac:dyDescent="0.15">
      <c r="A33" s="396" t="s">
        <v>183</v>
      </c>
      <c r="B33" s="397"/>
      <c r="C33" s="286">
        <v>93.9</v>
      </c>
      <c r="D33" s="287">
        <v>-1.4</v>
      </c>
      <c r="E33" s="284">
        <v>95.5</v>
      </c>
      <c r="F33" s="287">
        <v>-1.5</v>
      </c>
      <c r="G33" s="288">
        <v>90.8</v>
      </c>
      <c r="H33" s="287">
        <v>-1.3</v>
      </c>
      <c r="I33" s="285">
        <v>-0.5</v>
      </c>
      <c r="J33" s="289">
        <v>-0.5</v>
      </c>
      <c r="K33" s="287">
        <v>-1.7</v>
      </c>
    </row>
    <row r="34" spans="1:11" x14ac:dyDescent="0.15">
      <c r="A34" s="396" t="s">
        <v>184</v>
      </c>
      <c r="B34" s="397"/>
      <c r="C34" s="286">
        <v>95</v>
      </c>
      <c r="D34" s="287">
        <v>-0.8</v>
      </c>
      <c r="E34" s="284">
        <v>97.1</v>
      </c>
      <c r="F34" s="287">
        <v>-0.4</v>
      </c>
      <c r="G34" s="288">
        <v>90.2</v>
      </c>
      <c r="H34" s="287">
        <v>-3.3</v>
      </c>
      <c r="I34" s="285">
        <v>0</v>
      </c>
      <c r="J34" s="289">
        <v>0.1</v>
      </c>
      <c r="K34" s="287">
        <v>-0.4</v>
      </c>
    </row>
    <row r="35" spans="1:11" x14ac:dyDescent="0.15">
      <c r="A35" s="396" t="s">
        <v>185</v>
      </c>
      <c r="B35" s="397"/>
      <c r="C35" s="286">
        <v>96.5</v>
      </c>
      <c r="D35" s="287">
        <v>-2.6</v>
      </c>
      <c r="E35" s="284">
        <v>99.3</v>
      </c>
      <c r="F35" s="287">
        <v>-1.3</v>
      </c>
      <c r="G35" s="288">
        <v>86.9</v>
      </c>
      <c r="H35" s="287">
        <v>-9.1999999999999993</v>
      </c>
      <c r="I35" s="285">
        <v>-0.7</v>
      </c>
      <c r="J35" s="289">
        <v>-0.7</v>
      </c>
      <c r="K35" s="287">
        <v>-0.7</v>
      </c>
    </row>
    <row r="36" spans="1:11" x14ac:dyDescent="0.15">
      <c r="A36" s="396" t="s">
        <v>186</v>
      </c>
      <c r="B36" s="397"/>
      <c r="C36" s="286">
        <v>85.8</v>
      </c>
      <c r="D36" s="287">
        <v>-7.7</v>
      </c>
      <c r="E36" s="284">
        <v>87.2</v>
      </c>
      <c r="F36" s="287">
        <v>-6.6</v>
      </c>
      <c r="G36" s="288">
        <v>81</v>
      </c>
      <c r="H36" s="287">
        <v>-12.7</v>
      </c>
      <c r="I36" s="285">
        <v>-7.7</v>
      </c>
      <c r="J36" s="289">
        <v>-5.4</v>
      </c>
      <c r="K36" s="287">
        <v>-2.9</v>
      </c>
    </row>
    <row r="37" spans="1:11" x14ac:dyDescent="0.15">
      <c r="A37" s="396" t="s">
        <v>187</v>
      </c>
      <c r="B37" s="397"/>
      <c r="C37" s="286">
        <v>96.6</v>
      </c>
      <c r="D37" s="287">
        <v>-2.4</v>
      </c>
      <c r="E37" s="284">
        <v>98.3</v>
      </c>
      <c r="F37" s="287">
        <v>-2.2000000000000002</v>
      </c>
      <c r="G37" s="288">
        <v>89.9</v>
      </c>
      <c r="H37" s="287">
        <v>-5.6</v>
      </c>
      <c r="I37" s="285">
        <v>-6</v>
      </c>
      <c r="J37" s="289">
        <v>-2.4</v>
      </c>
      <c r="K37" s="287">
        <v>1.4</v>
      </c>
    </row>
    <row r="38" spans="1:11" x14ac:dyDescent="0.15">
      <c r="A38" s="396" t="s">
        <v>188</v>
      </c>
      <c r="B38" s="397"/>
      <c r="C38" s="286">
        <v>98.4</v>
      </c>
      <c r="D38" s="287">
        <v>-1.7</v>
      </c>
      <c r="E38" s="284">
        <v>100.2</v>
      </c>
      <c r="F38" s="287">
        <v>-1.7</v>
      </c>
      <c r="G38" s="288">
        <v>92.2</v>
      </c>
      <c r="H38" s="287">
        <v>-3</v>
      </c>
      <c r="I38" s="285">
        <v>-2.6</v>
      </c>
      <c r="J38" s="289">
        <v>0.3</v>
      </c>
      <c r="K38" s="287">
        <v>-0.7</v>
      </c>
    </row>
    <row r="39" spans="1:11" x14ac:dyDescent="0.15">
      <c r="A39" s="396" t="s">
        <v>189</v>
      </c>
      <c r="B39" s="397"/>
      <c r="C39" s="286">
        <v>90.1</v>
      </c>
      <c r="D39" s="287">
        <v>-4.5</v>
      </c>
      <c r="E39" s="284">
        <v>90.7</v>
      </c>
      <c r="F39" s="287">
        <v>-4.5999999999999996</v>
      </c>
      <c r="G39" s="288">
        <v>89.2</v>
      </c>
      <c r="H39" s="287">
        <v>-4.8</v>
      </c>
      <c r="I39" s="285">
        <v>-7.2</v>
      </c>
      <c r="J39" s="289">
        <v>-2.7</v>
      </c>
      <c r="K39" s="287">
        <v>-2.8</v>
      </c>
    </row>
    <row r="40" spans="1:11" x14ac:dyDescent="0.15">
      <c r="A40" s="396" t="s">
        <v>190</v>
      </c>
      <c r="B40" s="397"/>
      <c r="C40" s="286">
        <v>95</v>
      </c>
      <c r="D40" s="287">
        <v>-0.7</v>
      </c>
      <c r="E40" s="284">
        <v>96.4</v>
      </c>
      <c r="F40" s="287">
        <v>-0.4</v>
      </c>
      <c r="G40" s="288">
        <v>91.2</v>
      </c>
      <c r="H40" s="287">
        <v>-2.8</v>
      </c>
      <c r="I40" s="285">
        <v>-1.7</v>
      </c>
      <c r="J40" s="289">
        <v>0.1</v>
      </c>
      <c r="K40" s="287">
        <v>0.9</v>
      </c>
    </row>
    <row r="41" spans="1:11" x14ac:dyDescent="0.15">
      <c r="A41" s="396" t="s">
        <v>191</v>
      </c>
      <c r="B41" s="397"/>
      <c r="C41" s="286">
        <v>98.5</v>
      </c>
      <c r="D41" s="287">
        <v>1.3</v>
      </c>
      <c r="E41" s="284">
        <v>100.5</v>
      </c>
      <c r="F41" s="287">
        <v>1.5</v>
      </c>
      <c r="G41" s="288">
        <v>92.7</v>
      </c>
      <c r="H41" s="287">
        <v>-0.3</v>
      </c>
      <c r="I41" s="285">
        <v>0.7</v>
      </c>
      <c r="J41" s="289">
        <v>1.7</v>
      </c>
      <c r="K41" s="287">
        <v>1.8</v>
      </c>
    </row>
    <row r="42" spans="1:11" x14ac:dyDescent="0.15">
      <c r="A42" s="396" t="s">
        <v>192</v>
      </c>
      <c r="B42" s="397"/>
      <c r="C42" s="286">
        <v>96.2</v>
      </c>
      <c r="D42" s="287">
        <v>-2.1</v>
      </c>
      <c r="E42" s="284">
        <v>98.2</v>
      </c>
      <c r="F42" s="287">
        <v>-2</v>
      </c>
      <c r="G42" s="288">
        <v>91.4</v>
      </c>
      <c r="H42" s="287">
        <v>-3</v>
      </c>
      <c r="I42" s="285">
        <v>-1.9</v>
      </c>
      <c r="J42" s="289">
        <v>-0.5</v>
      </c>
      <c r="K42" s="287">
        <v>-1.6</v>
      </c>
    </row>
    <row r="43" spans="1:11" x14ac:dyDescent="0.15">
      <c r="A43" s="396" t="s">
        <v>193</v>
      </c>
      <c r="B43" s="397"/>
      <c r="C43" s="286">
        <v>95.2</v>
      </c>
      <c r="D43" s="287">
        <v>-2.1</v>
      </c>
      <c r="E43" s="284">
        <v>97</v>
      </c>
      <c r="F43" s="287">
        <v>-1.8</v>
      </c>
      <c r="G43" s="288">
        <v>91.4</v>
      </c>
      <c r="H43" s="287">
        <v>-3.1</v>
      </c>
      <c r="I43" s="285">
        <v>-3.2</v>
      </c>
      <c r="J43" s="289">
        <v>-0.9</v>
      </c>
      <c r="K43" s="287">
        <v>-0.2</v>
      </c>
    </row>
    <row r="44" spans="1:11" x14ac:dyDescent="0.15">
      <c r="A44" s="396" t="s">
        <v>194</v>
      </c>
      <c r="B44" s="397"/>
      <c r="C44" s="286">
        <v>89.4</v>
      </c>
      <c r="D44" s="287">
        <v>-1.7</v>
      </c>
      <c r="E44" s="284">
        <v>90.8</v>
      </c>
      <c r="F44" s="287">
        <v>-1.4</v>
      </c>
      <c r="G44" s="288">
        <v>85.9</v>
      </c>
      <c r="H44" s="287">
        <v>-4</v>
      </c>
      <c r="I44" s="285">
        <v>-2.4</v>
      </c>
      <c r="J44" s="289">
        <v>0.3</v>
      </c>
      <c r="K44" s="287">
        <v>0.5</v>
      </c>
    </row>
    <row r="45" spans="1:11" x14ac:dyDescent="0.15">
      <c r="A45" s="400" t="s">
        <v>195</v>
      </c>
      <c r="B45" s="401"/>
      <c r="C45" s="295">
        <v>91.2</v>
      </c>
      <c r="D45" s="297">
        <v>-2.9</v>
      </c>
      <c r="E45" s="308">
        <v>93.1</v>
      </c>
      <c r="F45" s="297">
        <v>-2.5</v>
      </c>
      <c r="G45" s="298">
        <v>85.7</v>
      </c>
      <c r="H45" s="297">
        <v>-5.6</v>
      </c>
      <c r="I45" s="296">
        <v>-3.9</v>
      </c>
      <c r="J45" s="299">
        <v>-1.5</v>
      </c>
      <c r="K45" s="297">
        <v>-0.7</v>
      </c>
    </row>
    <row r="46" spans="1:11" x14ac:dyDescent="0.15">
      <c r="A46" s="281" t="s">
        <v>122</v>
      </c>
      <c r="B46" s="281"/>
      <c r="C46" s="301"/>
      <c r="D46" s="324"/>
      <c r="E46" s="325"/>
      <c r="F46" s="304"/>
      <c r="G46" s="305"/>
      <c r="H46" s="304"/>
      <c r="I46" s="307"/>
      <c r="J46" s="306"/>
      <c r="K46" s="304"/>
    </row>
    <row r="47" spans="1:11" x14ac:dyDescent="0.15">
      <c r="A47" s="385" t="s">
        <v>178</v>
      </c>
      <c r="B47" s="386"/>
      <c r="C47" s="284">
        <v>99.6</v>
      </c>
      <c r="D47" s="287">
        <v>1.1000000000000001</v>
      </c>
      <c r="E47" s="284">
        <v>100.7</v>
      </c>
      <c r="F47" s="287">
        <v>1.9</v>
      </c>
      <c r="G47" s="288">
        <v>92.3</v>
      </c>
      <c r="H47" s="287">
        <v>-4.9000000000000004</v>
      </c>
      <c r="I47" s="285">
        <v>3.1</v>
      </c>
      <c r="J47" s="289">
        <v>-0.3</v>
      </c>
      <c r="K47" s="287">
        <v>1.6</v>
      </c>
    </row>
    <row r="48" spans="1:11" x14ac:dyDescent="0.15">
      <c r="A48" s="396" t="s">
        <v>179</v>
      </c>
      <c r="B48" s="397"/>
      <c r="C48" s="284">
        <v>98.1</v>
      </c>
      <c r="D48" s="287">
        <v>-1.5</v>
      </c>
      <c r="E48" s="284">
        <v>99.5</v>
      </c>
      <c r="F48" s="287">
        <v>-1.2</v>
      </c>
      <c r="G48" s="288">
        <v>90.2</v>
      </c>
      <c r="H48" s="287">
        <v>-2.2999999999999998</v>
      </c>
      <c r="I48" s="285">
        <v>1.5</v>
      </c>
      <c r="J48" s="289">
        <v>1</v>
      </c>
      <c r="K48" s="287">
        <v>-0.6</v>
      </c>
    </row>
    <row r="49" spans="1:11" x14ac:dyDescent="0.15">
      <c r="A49" s="396" t="s">
        <v>180</v>
      </c>
      <c r="B49" s="397"/>
      <c r="C49" s="286">
        <v>96.2</v>
      </c>
      <c r="D49" s="287">
        <v>-1.9</v>
      </c>
      <c r="E49" s="284">
        <v>98.3</v>
      </c>
      <c r="F49" s="287">
        <v>-1.2</v>
      </c>
      <c r="G49" s="288">
        <v>88</v>
      </c>
      <c r="H49" s="287">
        <v>-2.4</v>
      </c>
      <c r="I49" s="285">
        <v>-8.5</v>
      </c>
      <c r="J49" s="289">
        <v>0.7</v>
      </c>
      <c r="K49" s="287">
        <v>-0.2</v>
      </c>
    </row>
    <row r="50" spans="1:11" x14ac:dyDescent="0.15">
      <c r="A50" s="396" t="s">
        <v>181</v>
      </c>
      <c r="B50" s="397"/>
      <c r="C50" s="286">
        <v>83.5</v>
      </c>
      <c r="D50" s="287">
        <v>-13.2</v>
      </c>
      <c r="E50" s="284">
        <v>85.5</v>
      </c>
      <c r="F50" s="287">
        <v>-13</v>
      </c>
      <c r="G50" s="288">
        <v>72.099999999999994</v>
      </c>
      <c r="H50" s="287">
        <v>-18.100000000000001</v>
      </c>
      <c r="I50" s="285">
        <v>-20.7</v>
      </c>
      <c r="J50" s="289">
        <v>-10.6</v>
      </c>
      <c r="K50" s="287">
        <v>-13</v>
      </c>
    </row>
    <row r="51" spans="1:11" x14ac:dyDescent="0.15">
      <c r="A51" s="398" t="s">
        <v>182</v>
      </c>
      <c r="B51" s="399"/>
      <c r="C51" s="290">
        <v>90.9</v>
      </c>
      <c r="D51" s="292">
        <v>-1.9</v>
      </c>
      <c r="E51" s="326">
        <v>93.1</v>
      </c>
      <c r="F51" s="292">
        <v>-1.5</v>
      </c>
      <c r="G51" s="293">
        <v>86.2</v>
      </c>
      <c r="H51" s="292">
        <v>-7.4</v>
      </c>
      <c r="I51" s="291">
        <v>-8.9</v>
      </c>
      <c r="J51" s="294">
        <v>4</v>
      </c>
      <c r="K51" s="292">
        <v>-1.9</v>
      </c>
    </row>
    <row r="52" spans="1:11" x14ac:dyDescent="0.15">
      <c r="A52" s="396" t="s">
        <v>183</v>
      </c>
      <c r="B52" s="397"/>
      <c r="C52" s="286">
        <v>93.6</v>
      </c>
      <c r="D52" s="287">
        <v>-3.8</v>
      </c>
      <c r="E52" s="284">
        <v>97.2</v>
      </c>
      <c r="F52" s="287">
        <v>-2.8</v>
      </c>
      <c r="G52" s="288">
        <v>79.3</v>
      </c>
      <c r="H52" s="287">
        <v>-4.2</v>
      </c>
      <c r="I52" s="285">
        <v>-11.2</v>
      </c>
      <c r="J52" s="289">
        <v>4.0999999999999996</v>
      </c>
      <c r="K52" s="287">
        <v>-5.8</v>
      </c>
    </row>
    <row r="53" spans="1:11" x14ac:dyDescent="0.15">
      <c r="A53" s="396" t="s">
        <v>184</v>
      </c>
      <c r="B53" s="397"/>
      <c r="C53" s="286">
        <v>92.7</v>
      </c>
      <c r="D53" s="287">
        <v>-6.5</v>
      </c>
      <c r="E53" s="284">
        <v>95.2</v>
      </c>
      <c r="F53" s="287">
        <v>-6.8</v>
      </c>
      <c r="G53" s="288">
        <v>79.3</v>
      </c>
      <c r="H53" s="287">
        <v>-11.6</v>
      </c>
      <c r="I53" s="285">
        <v>-11.7</v>
      </c>
      <c r="J53" s="289">
        <v>1.3</v>
      </c>
      <c r="K53" s="287">
        <v>-7.6</v>
      </c>
    </row>
    <row r="54" spans="1:11" x14ac:dyDescent="0.15">
      <c r="A54" s="396" t="s">
        <v>185</v>
      </c>
      <c r="B54" s="397"/>
      <c r="C54" s="286">
        <v>81.8</v>
      </c>
      <c r="D54" s="287">
        <v>-18.899999999999999</v>
      </c>
      <c r="E54" s="284">
        <v>84.1</v>
      </c>
      <c r="F54" s="287">
        <v>-18.7</v>
      </c>
      <c r="G54" s="288">
        <v>65.5</v>
      </c>
      <c r="H54" s="287">
        <v>-29.6</v>
      </c>
      <c r="I54" s="285">
        <v>-25</v>
      </c>
      <c r="J54" s="289">
        <v>-12.5</v>
      </c>
      <c r="K54" s="287">
        <v>-14.7</v>
      </c>
    </row>
    <row r="55" spans="1:11" x14ac:dyDescent="0.15">
      <c r="A55" s="396" t="s">
        <v>186</v>
      </c>
      <c r="B55" s="397"/>
      <c r="C55" s="286">
        <v>65.5</v>
      </c>
      <c r="D55" s="287">
        <v>-30.7</v>
      </c>
      <c r="E55" s="284">
        <v>66.2</v>
      </c>
      <c r="F55" s="287">
        <v>-31.5</v>
      </c>
      <c r="G55" s="288">
        <v>62.1</v>
      </c>
      <c r="H55" s="287">
        <v>-30.8</v>
      </c>
      <c r="I55" s="285">
        <v>-38.200000000000003</v>
      </c>
      <c r="J55" s="289">
        <v>-29.3</v>
      </c>
      <c r="K55" s="287">
        <v>-20.3</v>
      </c>
    </row>
    <row r="56" spans="1:11" x14ac:dyDescent="0.15">
      <c r="A56" s="396" t="s">
        <v>187</v>
      </c>
      <c r="B56" s="397"/>
      <c r="C56" s="286">
        <v>72.7</v>
      </c>
      <c r="D56" s="287">
        <v>-23.9</v>
      </c>
      <c r="E56" s="284">
        <v>73.099999999999994</v>
      </c>
      <c r="F56" s="287">
        <v>-24.8</v>
      </c>
      <c r="G56" s="288">
        <v>65.5</v>
      </c>
      <c r="H56" s="287">
        <v>-20.9</v>
      </c>
      <c r="I56" s="285">
        <v>-38.9</v>
      </c>
      <c r="J56" s="289">
        <v>-20.5</v>
      </c>
      <c r="K56" s="287">
        <v>-22.7</v>
      </c>
    </row>
    <row r="57" spans="1:11" x14ac:dyDescent="0.15">
      <c r="A57" s="396" t="s">
        <v>188</v>
      </c>
      <c r="B57" s="397"/>
      <c r="C57" s="286">
        <v>80</v>
      </c>
      <c r="D57" s="287">
        <v>-16.2</v>
      </c>
      <c r="E57" s="284">
        <v>81.400000000000006</v>
      </c>
      <c r="F57" s="287">
        <v>-16.899999999999999</v>
      </c>
      <c r="G57" s="288">
        <v>69</v>
      </c>
      <c r="H57" s="287">
        <v>-16.7</v>
      </c>
      <c r="I57" s="285">
        <v>-32.4</v>
      </c>
      <c r="J57" s="289">
        <v>-12.2</v>
      </c>
      <c r="K57" s="287">
        <v>-15.4</v>
      </c>
    </row>
    <row r="58" spans="1:11" x14ac:dyDescent="0.15">
      <c r="A58" s="396" t="s">
        <v>189</v>
      </c>
      <c r="B58" s="397"/>
      <c r="C58" s="286">
        <v>77.3</v>
      </c>
      <c r="D58" s="287">
        <v>-14.1</v>
      </c>
      <c r="E58" s="284">
        <v>78.599999999999994</v>
      </c>
      <c r="F58" s="287">
        <v>-14.3</v>
      </c>
      <c r="G58" s="288">
        <v>72.400000000000006</v>
      </c>
      <c r="H58" s="287">
        <v>-19.3</v>
      </c>
      <c r="I58" s="285">
        <v>-26.8</v>
      </c>
      <c r="J58" s="289">
        <v>-14.6</v>
      </c>
      <c r="K58" s="287">
        <v>-13.8</v>
      </c>
    </row>
    <row r="59" spans="1:11" x14ac:dyDescent="0.15">
      <c r="A59" s="396" t="s">
        <v>190</v>
      </c>
      <c r="B59" s="397"/>
      <c r="C59" s="286">
        <v>82.7</v>
      </c>
      <c r="D59" s="287">
        <v>-13.4</v>
      </c>
      <c r="E59" s="284">
        <v>84.8</v>
      </c>
      <c r="F59" s="287">
        <v>-12.8</v>
      </c>
      <c r="G59" s="288">
        <v>69</v>
      </c>
      <c r="H59" s="287">
        <v>-20</v>
      </c>
      <c r="I59" s="285">
        <v>-21.1</v>
      </c>
      <c r="J59" s="289">
        <v>-13.2</v>
      </c>
      <c r="K59" s="287">
        <v>-13.5</v>
      </c>
    </row>
    <row r="60" spans="1:11" x14ac:dyDescent="0.15">
      <c r="A60" s="396" t="s">
        <v>191</v>
      </c>
      <c r="B60" s="397"/>
      <c r="C60" s="286">
        <v>87.3</v>
      </c>
      <c r="D60" s="287">
        <v>-11.1</v>
      </c>
      <c r="E60" s="284">
        <v>89.7</v>
      </c>
      <c r="F60" s="287">
        <v>-10.9</v>
      </c>
      <c r="G60" s="288">
        <v>69</v>
      </c>
      <c r="H60" s="287">
        <v>-20</v>
      </c>
      <c r="I60" s="285">
        <v>-16.100000000000001</v>
      </c>
      <c r="J60" s="289">
        <v>-14</v>
      </c>
      <c r="K60" s="287">
        <v>-15.1</v>
      </c>
    </row>
    <row r="61" spans="1:11" x14ac:dyDescent="0.15">
      <c r="A61" s="396" t="s">
        <v>192</v>
      </c>
      <c r="B61" s="397"/>
      <c r="C61" s="286">
        <v>88.2</v>
      </c>
      <c r="D61" s="287">
        <v>-10.199999999999999</v>
      </c>
      <c r="E61" s="284">
        <v>91</v>
      </c>
      <c r="F61" s="287">
        <v>-9.6</v>
      </c>
      <c r="G61" s="288">
        <v>72.400000000000006</v>
      </c>
      <c r="H61" s="287">
        <v>-16</v>
      </c>
      <c r="I61" s="285">
        <v>-11.4</v>
      </c>
      <c r="J61" s="289">
        <v>-11.5</v>
      </c>
      <c r="K61" s="287">
        <v>-14.7</v>
      </c>
    </row>
    <row r="62" spans="1:11" x14ac:dyDescent="0.15">
      <c r="A62" s="396" t="s">
        <v>193</v>
      </c>
      <c r="B62" s="397"/>
      <c r="C62" s="286">
        <v>89.1</v>
      </c>
      <c r="D62" s="287">
        <v>-7.6</v>
      </c>
      <c r="E62" s="284">
        <v>91.7</v>
      </c>
      <c r="F62" s="287">
        <v>-6.3</v>
      </c>
      <c r="G62" s="288">
        <v>75.900000000000006</v>
      </c>
      <c r="H62" s="287">
        <v>-18.5</v>
      </c>
      <c r="I62" s="285">
        <v>-7.5</v>
      </c>
      <c r="J62" s="289">
        <v>-7.7</v>
      </c>
      <c r="K62" s="287">
        <v>-9.8000000000000007</v>
      </c>
    </row>
    <row r="63" spans="1:11" x14ac:dyDescent="0.15">
      <c r="A63" s="396" t="s">
        <v>194</v>
      </c>
      <c r="B63" s="397"/>
      <c r="C63" s="286">
        <v>83.6</v>
      </c>
      <c r="D63" s="287">
        <v>-8</v>
      </c>
      <c r="E63" s="284">
        <v>86.2</v>
      </c>
      <c r="F63" s="287">
        <v>-7.4</v>
      </c>
      <c r="G63" s="288">
        <v>69</v>
      </c>
      <c r="H63" s="287">
        <v>-20</v>
      </c>
      <c r="I63" s="285">
        <v>-6.1</v>
      </c>
      <c r="J63" s="289">
        <v>-10.4</v>
      </c>
      <c r="K63" s="287">
        <v>-11.8</v>
      </c>
    </row>
    <row r="64" spans="1:11" x14ac:dyDescent="0.15">
      <c r="A64" s="400" t="s">
        <v>195</v>
      </c>
      <c r="B64" s="401"/>
      <c r="C64" s="308">
        <v>84.5</v>
      </c>
      <c r="D64" s="297">
        <v>-9.6999999999999993</v>
      </c>
      <c r="E64" s="308">
        <v>88.3</v>
      </c>
      <c r="F64" s="297">
        <v>-9.1999999999999993</v>
      </c>
      <c r="G64" s="298">
        <v>58.6</v>
      </c>
      <c r="H64" s="297">
        <v>-26.1</v>
      </c>
      <c r="I64" s="296">
        <v>-7.7</v>
      </c>
      <c r="J64" s="299">
        <v>-13.2</v>
      </c>
      <c r="K64" s="297">
        <v>-14.2</v>
      </c>
    </row>
    <row r="65" spans="1:11" ht="13.5" customHeight="1" x14ac:dyDescent="0.15">
      <c r="A65" s="134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123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108</v>
      </c>
      <c r="B4" s="250"/>
      <c r="C4" s="251"/>
      <c r="D4" s="251"/>
      <c r="E4" s="251"/>
      <c r="F4" s="251"/>
      <c r="G4" s="250"/>
      <c r="H4" s="251"/>
      <c r="I4" s="251"/>
      <c r="K4" s="252" t="s">
        <v>109</v>
      </c>
    </row>
    <row r="5" spans="1:11" ht="13.5" customHeight="1" x14ac:dyDescent="0.15">
      <c r="A5" s="253"/>
      <c r="B5" s="254"/>
      <c r="C5" s="310" t="s">
        <v>110</v>
      </c>
      <c r="D5" s="256"/>
      <c r="E5" s="256"/>
      <c r="F5" s="256"/>
      <c r="G5" s="257"/>
      <c r="H5" s="258"/>
      <c r="I5" s="313" t="s">
        <v>111</v>
      </c>
      <c r="J5" s="390" t="s">
        <v>112</v>
      </c>
      <c r="K5" s="390" t="s">
        <v>113</v>
      </c>
    </row>
    <row r="6" spans="1:11" x14ac:dyDescent="0.15">
      <c r="A6" s="392" t="s">
        <v>114</v>
      </c>
      <c r="B6" s="393"/>
      <c r="C6" s="262"/>
      <c r="D6" s="262"/>
      <c r="E6" s="394" t="s">
        <v>115</v>
      </c>
      <c r="F6" s="395"/>
      <c r="G6" s="329" t="s">
        <v>84</v>
      </c>
      <c r="H6" s="258"/>
      <c r="I6" s="261"/>
      <c r="J6" s="391"/>
      <c r="K6" s="391"/>
    </row>
    <row r="7" spans="1:11" x14ac:dyDescent="0.15">
      <c r="A7" s="265"/>
      <c r="B7" s="266"/>
      <c r="C7" s="330"/>
      <c r="D7" s="270" t="s">
        <v>60</v>
      </c>
      <c r="E7" s="269"/>
      <c r="F7" s="270" t="s">
        <v>60</v>
      </c>
      <c r="G7" s="331"/>
      <c r="H7" s="270" t="s">
        <v>60</v>
      </c>
      <c r="I7" s="332" t="s">
        <v>60</v>
      </c>
      <c r="J7" s="271" t="s">
        <v>60</v>
      </c>
      <c r="K7" s="271" t="s">
        <v>60</v>
      </c>
    </row>
    <row r="8" spans="1:11" x14ac:dyDescent="0.15">
      <c r="A8" s="277"/>
      <c r="B8" s="333"/>
      <c r="C8" s="277"/>
      <c r="D8" s="278" t="s">
        <v>63</v>
      </c>
      <c r="E8" s="277"/>
      <c r="F8" s="278" t="s">
        <v>63</v>
      </c>
      <c r="G8" s="277"/>
      <c r="H8" s="278" t="s">
        <v>63</v>
      </c>
      <c r="I8" s="334" t="s">
        <v>63</v>
      </c>
      <c r="J8" s="280" t="s">
        <v>63</v>
      </c>
      <c r="K8" s="280" t="s">
        <v>63</v>
      </c>
    </row>
    <row r="9" spans="1:11" x14ac:dyDescent="0.15">
      <c r="A9" s="396" t="s">
        <v>178</v>
      </c>
      <c r="B9" s="397"/>
      <c r="C9" s="284">
        <v>104.7</v>
      </c>
      <c r="D9" s="285">
        <v>2.5</v>
      </c>
      <c r="E9" s="286">
        <v>104.3</v>
      </c>
      <c r="F9" s="287">
        <v>2.5</v>
      </c>
      <c r="G9" s="284">
        <v>105.4</v>
      </c>
      <c r="H9" s="285">
        <v>2.7</v>
      </c>
      <c r="I9" s="335">
        <v>0.7</v>
      </c>
      <c r="J9" s="289">
        <v>1.5</v>
      </c>
      <c r="K9" s="289">
        <v>2.5</v>
      </c>
    </row>
    <row r="10" spans="1:11" x14ac:dyDescent="0.15">
      <c r="A10" s="396" t="s">
        <v>179</v>
      </c>
      <c r="B10" s="397"/>
      <c r="C10" s="284">
        <v>105.8</v>
      </c>
      <c r="D10" s="285">
        <v>1.1000000000000001</v>
      </c>
      <c r="E10" s="286">
        <v>104.9</v>
      </c>
      <c r="F10" s="287">
        <v>0.6</v>
      </c>
      <c r="G10" s="284">
        <v>107.9</v>
      </c>
      <c r="H10" s="285">
        <v>2.4</v>
      </c>
      <c r="I10" s="335">
        <v>0.4</v>
      </c>
      <c r="J10" s="289">
        <v>1.3</v>
      </c>
      <c r="K10" s="289">
        <v>-0.8</v>
      </c>
    </row>
    <row r="11" spans="1:11" x14ac:dyDescent="0.15">
      <c r="A11" s="396" t="s">
        <v>180</v>
      </c>
      <c r="B11" s="397"/>
      <c r="C11" s="284">
        <v>107.9</v>
      </c>
      <c r="D11" s="285">
        <v>2</v>
      </c>
      <c r="E11" s="286">
        <v>106</v>
      </c>
      <c r="F11" s="287">
        <v>1</v>
      </c>
      <c r="G11" s="284">
        <v>112.4</v>
      </c>
      <c r="H11" s="285">
        <v>4.2</v>
      </c>
      <c r="I11" s="335">
        <v>1</v>
      </c>
      <c r="J11" s="289">
        <v>1.2</v>
      </c>
      <c r="K11" s="289">
        <v>2.4</v>
      </c>
    </row>
    <row r="12" spans="1:11" x14ac:dyDescent="0.15">
      <c r="A12" s="396" t="s">
        <v>181</v>
      </c>
      <c r="B12" s="397"/>
      <c r="C12" s="284">
        <v>109</v>
      </c>
      <c r="D12" s="285">
        <v>1</v>
      </c>
      <c r="E12" s="286">
        <v>107.7</v>
      </c>
      <c r="F12" s="287">
        <v>1.6</v>
      </c>
      <c r="G12" s="284">
        <v>112.1</v>
      </c>
      <c r="H12" s="285">
        <v>-0.3</v>
      </c>
      <c r="I12" s="335">
        <v>0.3</v>
      </c>
      <c r="J12" s="289">
        <v>0.5</v>
      </c>
      <c r="K12" s="289">
        <v>1.8</v>
      </c>
    </row>
    <row r="13" spans="1:11" x14ac:dyDescent="0.15">
      <c r="A13" s="398" t="s">
        <v>182</v>
      </c>
      <c r="B13" s="399"/>
      <c r="C13" s="290">
        <v>108.9</v>
      </c>
      <c r="D13" s="291">
        <v>1.9</v>
      </c>
      <c r="E13" s="290">
        <v>106.5</v>
      </c>
      <c r="F13" s="292">
        <v>1.9</v>
      </c>
      <c r="G13" s="326">
        <v>114.4</v>
      </c>
      <c r="H13" s="291">
        <v>1.9</v>
      </c>
      <c r="I13" s="336">
        <v>0.6</v>
      </c>
      <c r="J13" s="294">
        <v>1.4</v>
      </c>
      <c r="K13" s="294">
        <v>2.2999999999999998</v>
      </c>
    </row>
    <row r="14" spans="1:11" x14ac:dyDescent="0.15">
      <c r="A14" s="396" t="s">
        <v>183</v>
      </c>
      <c r="B14" s="397"/>
      <c r="C14" s="286">
        <v>108.7</v>
      </c>
      <c r="D14" s="285">
        <v>1.8</v>
      </c>
      <c r="E14" s="286">
        <v>106.5</v>
      </c>
      <c r="F14" s="287">
        <v>2.1</v>
      </c>
      <c r="G14" s="284">
        <v>114</v>
      </c>
      <c r="H14" s="285">
        <v>1.4</v>
      </c>
      <c r="I14" s="335">
        <v>0.5</v>
      </c>
      <c r="J14" s="289">
        <v>1.2</v>
      </c>
      <c r="K14" s="289">
        <v>2.5</v>
      </c>
    </row>
    <row r="15" spans="1:11" x14ac:dyDescent="0.15">
      <c r="A15" s="396" t="s">
        <v>184</v>
      </c>
      <c r="B15" s="397"/>
      <c r="C15" s="284">
        <v>108.1</v>
      </c>
      <c r="D15" s="285">
        <v>1.9</v>
      </c>
      <c r="E15" s="286">
        <v>106</v>
      </c>
      <c r="F15" s="287">
        <v>2.1</v>
      </c>
      <c r="G15" s="284">
        <v>112.8</v>
      </c>
      <c r="H15" s="285">
        <v>1.3</v>
      </c>
      <c r="I15" s="335">
        <v>0.7</v>
      </c>
      <c r="J15" s="289">
        <v>1.2</v>
      </c>
      <c r="K15" s="289">
        <v>2.2999999999999998</v>
      </c>
    </row>
    <row r="16" spans="1:11" x14ac:dyDescent="0.15">
      <c r="A16" s="396" t="s">
        <v>185</v>
      </c>
      <c r="B16" s="397"/>
      <c r="C16" s="284">
        <v>109</v>
      </c>
      <c r="D16" s="285">
        <v>1.5</v>
      </c>
      <c r="E16" s="286">
        <v>108.6</v>
      </c>
      <c r="F16" s="287">
        <v>2.2999999999999998</v>
      </c>
      <c r="G16" s="284">
        <v>109.9</v>
      </c>
      <c r="H16" s="285">
        <v>-0.4</v>
      </c>
      <c r="I16" s="335">
        <v>0.5</v>
      </c>
      <c r="J16" s="289">
        <v>0.7</v>
      </c>
      <c r="K16" s="289">
        <v>2</v>
      </c>
    </row>
    <row r="17" spans="1:11" x14ac:dyDescent="0.15">
      <c r="A17" s="396" t="s">
        <v>186</v>
      </c>
      <c r="B17" s="397"/>
      <c r="C17" s="284">
        <v>108.3</v>
      </c>
      <c r="D17" s="285">
        <v>0.6</v>
      </c>
      <c r="E17" s="286">
        <v>108.3</v>
      </c>
      <c r="F17" s="287">
        <v>1.8</v>
      </c>
      <c r="G17" s="284">
        <v>108.1</v>
      </c>
      <c r="H17" s="285">
        <v>-2.4</v>
      </c>
      <c r="I17" s="335">
        <v>0.3</v>
      </c>
      <c r="J17" s="289">
        <v>0.1</v>
      </c>
      <c r="K17" s="289">
        <v>1.4</v>
      </c>
    </row>
    <row r="18" spans="1:11" x14ac:dyDescent="0.15">
      <c r="A18" s="396" t="s">
        <v>187</v>
      </c>
      <c r="B18" s="397"/>
      <c r="C18" s="284">
        <v>108.7</v>
      </c>
      <c r="D18" s="285">
        <v>0.6</v>
      </c>
      <c r="E18" s="286">
        <v>108.1</v>
      </c>
      <c r="F18" s="287">
        <v>1.5</v>
      </c>
      <c r="G18" s="284">
        <v>110.1</v>
      </c>
      <c r="H18" s="285">
        <v>-1.5</v>
      </c>
      <c r="I18" s="335">
        <v>0.3</v>
      </c>
      <c r="J18" s="289">
        <v>0</v>
      </c>
      <c r="K18" s="289">
        <v>1.3</v>
      </c>
    </row>
    <row r="19" spans="1:11" x14ac:dyDescent="0.15">
      <c r="A19" s="396" t="s">
        <v>188</v>
      </c>
      <c r="B19" s="397"/>
      <c r="C19" s="284">
        <v>109.1</v>
      </c>
      <c r="D19" s="285">
        <v>0.6</v>
      </c>
      <c r="E19" s="286">
        <v>108.3</v>
      </c>
      <c r="F19" s="287">
        <v>1.6</v>
      </c>
      <c r="G19" s="284">
        <v>110.9</v>
      </c>
      <c r="H19" s="285">
        <v>-1.4</v>
      </c>
      <c r="I19" s="335">
        <v>0.2</v>
      </c>
      <c r="J19" s="289">
        <v>0</v>
      </c>
      <c r="K19" s="289">
        <v>1.5</v>
      </c>
    </row>
    <row r="20" spans="1:11" x14ac:dyDescent="0.15">
      <c r="A20" s="396" t="s">
        <v>189</v>
      </c>
      <c r="B20" s="397"/>
      <c r="C20" s="286">
        <v>109.2</v>
      </c>
      <c r="D20" s="285">
        <v>0.8</v>
      </c>
      <c r="E20" s="286">
        <v>108.2</v>
      </c>
      <c r="F20" s="287">
        <v>1.6</v>
      </c>
      <c r="G20" s="284">
        <v>111.5</v>
      </c>
      <c r="H20" s="285">
        <v>-1</v>
      </c>
      <c r="I20" s="335">
        <v>0.1</v>
      </c>
      <c r="J20" s="289">
        <v>0</v>
      </c>
      <c r="K20" s="289">
        <v>1.7</v>
      </c>
    </row>
    <row r="21" spans="1:11" x14ac:dyDescent="0.15">
      <c r="A21" s="396" t="s">
        <v>190</v>
      </c>
      <c r="B21" s="397"/>
      <c r="C21" s="284">
        <v>109.1</v>
      </c>
      <c r="D21" s="285">
        <v>0.6</v>
      </c>
      <c r="E21" s="286">
        <v>107.9</v>
      </c>
      <c r="F21" s="287">
        <v>1.2</v>
      </c>
      <c r="G21" s="284">
        <v>111.9</v>
      </c>
      <c r="H21" s="285">
        <v>-0.9</v>
      </c>
      <c r="I21" s="335">
        <v>0.1</v>
      </c>
      <c r="J21" s="289">
        <v>0.3</v>
      </c>
      <c r="K21" s="289">
        <v>1.6</v>
      </c>
    </row>
    <row r="22" spans="1:11" x14ac:dyDescent="0.15">
      <c r="A22" s="396" t="s">
        <v>191</v>
      </c>
      <c r="B22" s="397"/>
      <c r="C22" s="284">
        <v>109.5</v>
      </c>
      <c r="D22" s="285">
        <v>0.7</v>
      </c>
      <c r="E22" s="286">
        <v>108</v>
      </c>
      <c r="F22" s="287">
        <v>1.1000000000000001</v>
      </c>
      <c r="G22" s="284">
        <v>112.7</v>
      </c>
      <c r="H22" s="285">
        <v>-0.3</v>
      </c>
      <c r="I22" s="335">
        <v>0</v>
      </c>
      <c r="J22" s="289">
        <v>0.4</v>
      </c>
      <c r="K22" s="289">
        <v>1.6</v>
      </c>
    </row>
    <row r="23" spans="1:11" x14ac:dyDescent="0.15">
      <c r="A23" s="396" t="s">
        <v>192</v>
      </c>
      <c r="B23" s="397"/>
      <c r="C23" s="284">
        <v>109.7</v>
      </c>
      <c r="D23" s="285">
        <v>0.6</v>
      </c>
      <c r="E23" s="286">
        <v>107.7</v>
      </c>
      <c r="F23" s="287">
        <v>0.9</v>
      </c>
      <c r="G23" s="284">
        <v>114.2</v>
      </c>
      <c r="H23" s="285">
        <v>0</v>
      </c>
      <c r="I23" s="335">
        <v>-0.3</v>
      </c>
      <c r="J23" s="289">
        <v>0.3</v>
      </c>
      <c r="K23" s="289">
        <v>1.4</v>
      </c>
    </row>
    <row r="24" spans="1:11" x14ac:dyDescent="0.15">
      <c r="A24" s="396" t="s">
        <v>193</v>
      </c>
      <c r="B24" s="397"/>
      <c r="C24" s="284">
        <v>109.8</v>
      </c>
      <c r="D24" s="285">
        <v>0.6</v>
      </c>
      <c r="E24" s="286">
        <v>107.9</v>
      </c>
      <c r="F24" s="287">
        <v>1.1000000000000001</v>
      </c>
      <c r="G24" s="284">
        <v>114.3</v>
      </c>
      <c r="H24" s="285">
        <v>-0.2</v>
      </c>
      <c r="I24" s="335">
        <v>-0.4</v>
      </c>
      <c r="J24" s="289">
        <v>0.7</v>
      </c>
      <c r="K24" s="289">
        <v>1.6</v>
      </c>
    </row>
    <row r="25" spans="1:11" x14ac:dyDescent="0.15">
      <c r="A25" s="396" t="s">
        <v>194</v>
      </c>
      <c r="B25" s="397"/>
      <c r="C25" s="284">
        <v>109.5</v>
      </c>
      <c r="D25" s="285">
        <v>0.6</v>
      </c>
      <c r="E25" s="286">
        <v>108</v>
      </c>
      <c r="F25" s="287">
        <v>1.4</v>
      </c>
      <c r="G25" s="284">
        <v>112.9</v>
      </c>
      <c r="H25" s="285">
        <v>-1.3</v>
      </c>
      <c r="I25" s="335">
        <v>-0.6</v>
      </c>
      <c r="J25" s="289">
        <v>0.6</v>
      </c>
      <c r="K25" s="289">
        <v>1.8</v>
      </c>
    </row>
    <row r="26" spans="1:11" x14ac:dyDescent="0.15">
      <c r="A26" s="400" t="s">
        <v>195</v>
      </c>
      <c r="B26" s="401"/>
      <c r="C26" s="308">
        <v>109.3</v>
      </c>
      <c r="D26" s="296">
        <v>0.6</v>
      </c>
      <c r="E26" s="295">
        <v>107.9</v>
      </c>
      <c r="F26" s="297">
        <v>1.3</v>
      </c>
      <c r="G26" s="308">
        <v>112.6</v>
      </c>
      <c r="H26" s="296">
        <v>-1.2</v>
      </c>
      <c r="I26" s="337">
        <v>-0.6</v>
      </c>
      <c r="J26" s="299">
        <v>0.9</v>
      </c>
      <c r="K26" s="299">
        <v>1.5</v>
      </c>
    </row>
    <row r="27" spans="1:11" ht="12.75" customHeight="1" x14ac:dyDescent="0.15">
      <c r="A27" s="134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4"/>
    </row>
    <row r="29" spans="1:11" x14ac:dyDescent="0.15">
      <c r="A29" s="13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8" t="s">
        <v>131</v>
      </c>
      <c r="B1" s="248"/>
      <c r="C1" s="327"/>
      <c r="D1" s="340"/>
    </row>
    <row r="2" spans="1:4" ht="18.75" x14ac:dyDescent="0.2">
      <c r="A2" s="248" t="s">
        <v>132</v>
      </c>
      <c r="B2" s="248"/>
      <c r="C2" s="327"/>
      <c r="D2" s="327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108</v>
      </c>
      <c r="B4" s="250"/>
      <c r="C4" s="251"/>
      <c r="D4" s="251"/>
    </row>
    <row r="5" spans="1:4" x14ac:dyDescent="0.15">
      <c r="A5" s="253"/>
      <c r="B5" s="254"/>
      <c r="C5" s="356" t="s">
        <v>133</v>
      </c>
      <c r="D5" s="258"/>
    </row>
    <row r="6" spans="1:4" x14ac:dyDescent="0.15">
      <c r="A6" s="392" t="s">
        <v>134</v>
      </c>
      <c r="B6" s="393"/>
      <c r="C6" s="357" t="s">
        <v>38</v>
      </c>
      <c r="D6" s="282"/>
    </row>
    <row r="7" spans="1:4" x14ac:dyDescent="0.15">
      <c r="A7" s="265"/>
      <c r="B7" s="266"/>
      <c r="C7" s="267"/>
      <c r="D7" s="270" t="s">
        <v>103</v>
      </c>
    </row>
    <row r="8" spans="1:4" x14ac:dyDescent="0.15">
      <c r="A8" s="277"/>
      <c r="B8" s="333"/>
      <c r="C8" s="334" t="s">
        <v>40</v>
      </c>
      <c r="D8" s="278" t="s">
        <v>105</v>
      </c>
    </row>
    <row r="9" spans="1:4" x14ac:dyDescent="0.15">
      <c r="A9" s="396" t="s">
        <v>178</v>
      </c>
      <c r="B9" s="397"/>
      <c r="C9" s="358">
        <v>30.69</v>
      </c>
      <c r="D9" s="359">
        <v>0.06</v>
      </c>
    </row>
    <row r="10" spans="1:4" x14ac:dyDescent="0.15">
      <c r="A10" s="396" t="s">
        <v>179</v>
      </c>
      <c r="B10" s="397"/>
      <c r="C10" s="358">
        <v>30.88</v>
      </c>
      <c r="D10" s="359">
        <v>0.19</v>
      </c>
    </row>
    <row r="11" spans="1:4" x14ac:dyDescent="0.15">
      <c r="A11" s="396" t="s">
        <v>180</v>
      </c>
      <c r="B11" s="397"/>
      <c r="C11" s="358">
        <v>31.53</v>
      </c>
      <c r="D11" s="359">
        <v>0.65</v>
      </c>
    </row>
    <row r="12" spans="1:4" x14ac:dyDescent="0.15">
      <c r="A12" s="396" t="s">
        <v>181</v>
      </c>
      <c r="B12" s="397"/>
      <c r="C12" s="358">
        <v>31.14</v>
      </c>
      <c r="D12" s="359">
        <v>-0.39</v>
      </c>
    </row>
    <row r="13" spans="1:4" x14ac:dyDescent="0.15">
      <c r="A13" s="398" t="s">
        <v>182</v>
      </c>
      <c r="B13" s="399"/>
      <c r="C13" s="360">
        <v>31.82</v>
      </c>
      <c r="D13" s="361">
        <v>0.01</v>
      </c>
    </row>
    <row r="14" spans="1:4" x14ac:dyDescent="0.15">
      <c r="A14" s="396" t="s">
        <v>183</v>
      </c>
      <c r="B14" s="397"/>
      <c r="C14" s="358">
        <v>31.74</v>
      </c>
      <c r="D14" s="359">
        <v>-0.15</v>
      </c>
    </row>
    <row r="15" spans="1:4" x14ac:dyDescent="0.15">
      <c r="A15" s="396" t="s">
        <v>184</v>
      </c>
      <c r="B15" s="397"/>
      <c r="C15" s="358">
        <v>31.61</v>
      </c>
      <c r="D15" s="359">
        <v>-0.15</v>
      </c>
    </row>
    <row r="16" spans="1:4" x14ac:dyDescent="0.15">
      <c r="A16" s="396" t="s">
        <v>185</v>
      </c>
      <c r="B16" s="397"/>
      <c r="C16" s="358">
        <v>30.55</v>
      </c>
      <c r="D16" s="359">
        <v>-0.54</v>
      </c>
    </row>
    <row r="17" spans="1:4" x14ac:dyDescent="0.15">
      <c r="A17" s="396" t="s">
        <v>186</v>
      </c>
      <c r="B17" s="397"/>
      <c r="C17" s="358">
        <v>30.25</v>
      </c>
      <c r="D17" s="359">
        <v>-0.89</v>
      </c>
    </row>
    <row r="18" spans="1:4" x14ac:dyDescent="0.15">
      <c r="A18" s="396" t="s">
        <v>187</v>
      </c>
      <c r="B18" s="397"/>
      <c r="C18" s="358">
        <v>30.67</v>
      </c>
      <c r="D18" s="359">
        <v>-0.64</v>
      </c>
    </row>
    <row r="19" spans="1:4" x14ac:dyDescent="0.15">
      <c r="A19" s="396" t="s">
        <v>188</v>
      </c>
      <c r="B19" s="397"/>
      <c r="C19" s="358">
        <v>30.78</v>
      </c>
      <c r="D19" s="359">
        <v>-0.66</v>
      </c>
    </row>
    <row r="20" spans="1:4" x14ac:dyDescent="0.15">
      <c r="A20" s="396" t="s">
        <v>189</v>
      </c>
      <c r="B20" s="397"/>
      <c r="C20" s="358">
        <v>30.93</v>
      </c>
      <c r="D20" s="359">
        <v>-0.54</v>
      </c>
    </row>
    <row r="21" spans="1:4" x14ac:dyDescent="0.15">
      <c r="A21" s="396" t="s">
        <v>190</v>
      </c>
      <c r="B21" s="397"/>
      <c r="C21" s="358">
        <v>31.06</v>
      </c>
      <c r="D21" s="359">
        <v>-0.44</v>
      </c>
    </row>
    <row r="22" spans="1:4" x14ac:dyDescent="0.15">
      <c r="A22" s="396" t="s">
        <v>191</v>
      </c>
      <c r="B22" s="397"/>
      <c r="C22" s="358">
        <v>31.17</v>
      </c>
      <c r="D22" s="359">
        <v>-0.32</v>
      </c>
    </row>
    <row r="23" spans="1:4" x14ac:dyDescent="0.15">
      <c r="A23" s="396" t="s">
        <v>192</v>
      </c>
      <c r="B23" s="397"/>
      <c r="C23" s="358">
        <v>31.52</v>
      </c>
      <c r="D23" s="359">
        <v>-0.2</v>
      </c>
    </row>
    <row r="24" spans="1:4" x14ac:dyDescent="0.15">
      <c r="A24" s="396" t="s">
        <v>193</v>
      </c>
      <c r="B24" s="397"/>
      <c r="C24" s="358">
        <v>31.52</v>
      </c>
      <c r="D24" s="359">
        <v>-0.27</v>
      </c>
    </row>
    <row r="25" spans="1:4" x14ac:dyDescent="0.15">
      <c r="A25" s="396" t="s">
        <v>194</v>
      </c>
      <c r="B25" s="397"/>
      <c r="C25" s="358">
        <v>31.22</v>
      </c>
      <c r="D25" s="359">
        <v>-0.6</v>
      </c>
    </row>
    <row r="26" spans="1:4" x14ac:dyDescent="0.15">
      <c r="A26" s="400" t="s">
        <v>195</v>
      </c>
      <c r="B26" s="401"/>
      <c r="C26" s="362">
        <v>31.19</v>
      </c>
      <c r="D26" s="363">
        <v>-0.55000000000000004</v>
      </c>
    </row>
    <row r="27" spans="1:4" x14ac:dyDescent="0.15">
      <c r="A27" s="364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135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108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07" t="s">
        <v>136</v>
      </c>
      <c r="D5" s="408"/>
      <c r="E5" s="407" t="s">
        <v>137</v>
      </c>
      <c r="F5" s="408"/>
    </row>
    <row r="6" spans="1:6" x14ac:dyDescent="0.15">
      <c r="A6" s="392" t="s">
        <v>134</v>
      </c>
      <c r="B6" s="393"/>
      <c r="C6" s="365"/>
      <c r="D6" s="366"/>
      <c r="E6" s="367"/>
      <c r="F6" s="366"/>
    </row>
    <row r="7" spans="1:6" x14ac:dyDescent="0.15">
      <c r="A7" s="265"/>
      <c r="B7" s="266"/>
      <c r="C7" s="269"/>
      <c r="D7" s="270" t="s">
        <v>103</v>
      </c>
      <c r="E7" s="331"/>
      <c r="F7" s="270" t="s">
        <v>103</v>
      </c>
    </row>
    <row r="8" spans="1:6" x14ac:dyDescent="0.15">
      <c r="A8" s="253"/>
      <c r="B8" s="254"/>
      <c r="C8" s="334" t="s">
        <v>40</v>
      </c>
      <c r="D8" s="278" t="s">
        <v>105</v>
      </c>
      <c r="E8" s="334" t="s">
        <v>40</v>
      </c>
      <c r="F8" s="278" t="s">
        <v>105</v>
      </c>
    </row>
    <row r="9" spans="1:6" x14ac:dyDescent="0.15">
      <c r="A9" s="396" t="s">
        <v>178</v>
      </c>
      <c r="B9" s="397"/>
      <c r="C9" s="358">
        <v>2.15</v>
      </c>
      <c r="D9" s="359">
        <v>0</v>
      </c>
      <c r="E9" s="368">
        <v>2.04</v>
      </c>
      <c r="F9" s="359">
        <v>0</v>
      </c>
    </row>
    <row r="10" spans="1:6" x14ac:dyDescent="0.15">
      <c r="A10" s="396" t="s">
        <v>179</v>
      </c>
      <c r="B10" s="397"/>
      <c r="C10" s="358">
        <v>2.11</v>
      </c>
      <c r="D10" s="359">
        <v>-0.04</v>
      </c>
      <c r="E10" s="368">
        <v>2.02</v>
      </c>
      <c r="F10" s="359">
        <v>-0.02</v>
      </c>
    </row>
    <row r="11" spans="1:6" x14ac:dyDescent="0.15">
      <c r="A11" s="396" t="s">
        <v>180</v>
      </c>
      <c r="B11" s="397"/>
      <c r="C11" s="358">
        <v>2.16</v>
      </c>
      <c r="D11" s="359">
        <v>0.05</v>
      </c>
      <c r="E11" s="368">
        <v>2.06</v>
      </c>
      <c r="F11" s="359">
        <v>0.04</v>
      </c>
    </row>
    <row r="12" spans="1:6" x14ac:dyDescent="0.15">
      <c r="A12" s="396" t="s">
        <v>181</v>
      </c>
      <c r="B12" s="397"/>
      <c r="C12" s="358">
        <v>1.97</v>
      </c>
      <c r="D12" s="359">
        <v>-0.19</v>
      </c>
      <c r="E12" s="368">
        <v>1.98</v>
      </c>
      <c r="F12" s="359">
        <v>-0.08</v>
      </c>
    </row>
    <row r="13" spans="1:6" x14ac:dyDescent="0.15">
      <c r="A13" s="398" t="s">
        <v>182</v>
      </c>
      <c r="B13" s="399"/>
      <c r="C13" s="360">
        <v>1.41</v>
      </c>
      <c r="D13" s="361">
        <v>-0.05</v>
      </c>
      <c r="E13" s="369">
        <v>1.62</v>
      </c>
      <c r="F13" s="361">
        <v>-7.0000000000000007E-2</v>
      </c>
    </row>
    <row r="14" spans="1:6" x14ac:dyDescent="0.15">
      <c r="A14" s="396" t="s">
        <v>183</v>
      </c>
      <c r="B14" s="397"/>
      <c r="C14" s="358">
        <v>1.59</v>
      </c>
      <c r="D14" s="359">
        <v>-0.15</v>
      </c>
      <c r="E14" s="368">
        <v>1.75</v>
      </c>
      <c r="F14" s="359">
        <v>-0.09</v>
      </c>
    </row>
    <row r="15" spans="1:6" x14ac:dyDescent="0.15">
      <c r="A15" s="396" t="s">
        <v>184</v>
      </c>
      <c r="B15" s="397"/>
      <c r="C15" s="358">
        <v>1.77</v>
      </c>
      <c r="D15" s="359">
        <v>-0.13</v>
      </c>
      <c r="E15" s="368">
        <v>2.44</v>
      </c>
      <c r="F15" s="359">
        <v>-0.04</v>
      </c>
    </row>
    <row r="16" spans="1:6" x14ac:dyDescent="0.15">
      <c r="A16" s="396" t="s">
        <v>185</v>
      </c>
      <c r="B16" s="397"/>
      <c r="C16" s="358">
        <v>5.32</v>
      </c>
      <c r="D16" s="359">
        <v>-0.25</v>
      </c>
      <c r="E16" s="368">
        <v>4.5</v>
      </c>
      <c r="F16" s="359">
        <v>0.13</v>
      </c>
    </row>
    <row r="17" spans="1:6" x14ac:dyDescent="0.15">
      <c r="A17" s="396" t="s">
        <v>186</v>
      </c>
      <c r="B17" s="397"/>
      <c r="C17" s="358">
        <v>1.66</v>
      </c>
      <c r="D17" s="359">
        <v>-0.66</v>
      </c>
      <c r="E17" s="368">
        <v>2.41</v>
      </c>
      <c r="F17" s="359">
        <v>0.31</v>
      </c>
    </row>
    <row r="18" spans="1:6" x14ac:dyDescent="0.15">
      <c r="A18" s="396" t="s">
        <v>187</v>
      </c>
      <c r="B18" s="397"/>
      <c r="C18" s="358">
        <v>1.86</v>
      </c>
      <c r="D18" s="359">
        <v>-0.13</v>
      </c>
      <c r="E18" s="368">
        <v>1.59</v>
      </c>
      <c r="F18" s="359">
        <v>-0.16</v>
      </c>
    </row>
    <row r="19" spans="1:6" x14ac:dyDescent="0.15">
      <c r="A19" s="396" t="s">
        <v>188</v>
      </c>
      <c r="B19" s="397"/>
      <c r="C19" s="358">
        <v>1.82</v>
      </c>
      <c r="D19" s="359">
        <v>-0.11</v>
      </c>
      <c r="E19" s="368">
        <v>1.58</v>
      </c>
      <c r="F19" s="359">
        <v>-0.23</v>
      </c>
    </row>
    <row r="20" spans="1:6" x14ac:dyDescent="0.15">
      <c r="A20" s="396" t="s">
        <v>189</v>
      </c>
      <c r="B20" s="397"/>
      <c r="C20" s="358">
        <v>1.58</v>
      </c>
      <c r="D20" s="359">
        <v>-0.18</v>
      </c>
      <c r="E20" s="368">
        <v>1.58</v>
      </c>
      <c r="F20" s="359">
        <v>-0.22</v>
      </c>
    </row>
    <row r="21" spans="1:6" x14ac:dyDescent="0.15">
      <c r="A21" s="396" t="s">
        <v>190</v>
      </c>
      <c r="B21" s="397"/>
      <c r="C21" s="358">
        <v>1.59</v>
      </c>
      <c r="D21" s="359">
        <v>-0.28000000000000003</v>
      </c>
      <c r="E21" s="368">
        <v>1.73</v>
      </c>
      <c r="F21" s="359">
        <v>-0.09</v>
      </c>
    </row>
    <row r="22" spans="1:6" x14ac:dyDescent="0.15">
      <c r="A22" s="396" t="s">
        <v>191</v>
      </c>
      <c r="B22" s="397"/>
      <c r="C22" s="358">
        <v>2.0299999999999998</v>
      </c>
      <c r="D22" s="359">
        <v>-0.08</v>
      </c>
      <c r="E22" s="368">
        <v>1.79</v>
      </c>
      <c r="F22" s="359">
        <v>-0.18</v>
      </c>
    </row>
    <row r="23" spans="1:6" x14ac:dyDescent="0.15">
      <c r="A23" s="396" t="s">
        <v>192</v>
      </c>
      <c r="B23" s="397"/>
      <c r="C23" s="358">
        <v>1.57</v>
      </c>
      <c r="D23" s="359">
        <v>-0.18</v>
      </c>
      <c r="E23" s="368">
        <v>1.41</v>
      </c>
      <c r="F23" s="359">
        <v>-0.15</v>
      </c>
    </row>
    <row r="24" spans="1:6" x14ac:dyDescent="0.15">
      <c r="A24" s="396" t="s">
        <v>193</v>
      </c>
      <c r="B24" s="397"/>
      <c r="C24" s="358">
        <v>1.42</v>
      </c>
      <c r="D24" s="359">
        <v>-0.09</v>
      </c>
      <c r="E24" s="368">
        <v>1.38</v>
      </c>
      <c r="F24" s="359">
        <v>-0.12</v>
      </c>
    </row>
    <row r="25" spans="1:6" x14ac:dyDescent="0.15">
      <c r="A25" s="396" t="s">
        <v>194</v>
      </c>
      <c r="B25" s="397"/>
      <c r="C25" s="358">
        <v>1.26</v>
      </c>
      <c r="D25" s="359">
        <v>-0.15</v>
      </c>
      <c r="E25" s="368">
        <v>1.68</v>
      </c>
      <c r="F25" s="359">
        <v>0.06</v>
      </c>
    </row>
    <row r="26" spans="1:6" x14ac:dyDescent="0.15">
      <c r="A26" s="400" t="s">
        <v>195</v>
      </c>
      <c r="B26" s="401"/>
      <c r="C26" s="362">
        <v>1.43</v>
      </c>
      <c r="D26" s="363">
        <v>-0.16</v>
      </c>
      <c r="E26" s="370">
        <v>1.65</v>
      </c>
      <c r="F26" s="363">
        <v>-0.1</v>
      </c>
    </row>
    <row r="27" spans="1:6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124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387" t="s">
        <v>125</v>
      </c>
      <c r="B2" s="387"/>
      <c r="C2" s="387"/>
      <c r="D2" s="387"/>
      <c r="E2" s="387"/>
      <c r="F2" s="387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108</v>
      </c>
      <c r="B4" s="250"/>
      <c r="C4" s="251"/>
      <c r="D4" s="251"/>
      <c r="E4" s="251"/>
      <c r="F4" s="252" t="s">
        <v>109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394" t="s">
        <v>126</v>
      </c>
      <c r="D5" s="409"/>
      <c r="E5" s="341"/>
      <c r="F5" s="317"/>
      <c r="J5" s="147"/>
    </row>
    <row r="6" spans="1:15" ht="13.5" customHeight="1" x14ac:dyDescent="0.15">
      <c r="A6" s="410" t="s">
        <v>127</v>
      </c>
      <c r="B6" s="411"/>
      <c r="C6" s="261"/>
      <c r="D6" s="282"/>
      <c r="E6" s="342" t="s">
        <v>54</v>
      </c>
      <c r="F6" s="282"/>
      <c r="J6" s="262"/>
    </row>
    <row r="7" spans="1:15" ht="13.5" customHeight="1" x14ac:dyDescent="0.15">
      <c r="A7" s="267"/>
      <c r="B7" s="331"/>
      <c r="C7" s="267"/>
      <c r="D7" s="270" t="s">
        <v>128</v>
      </c>
      <c r="E7" s="262" t="s">
        <v>56</v>
      </c>
      <c r="F7" s="270" t="s">
        <v>128</v>
      </c>
      <c r="J7" s="343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4"/>
    </row>
    <row r="9" spans="1:15" ht="13.5" customHeight="1" x14ac:dyDescent="0.15">
      <c r="A9" s="396" t="s">
        <v>178</v>
      </c>
      <c r="B9" s="397"/>
      <c r="C9" s="286">
        <v>100.6</v>
      </c>
      <c r="D9" s="287">
        <v>-0.2</v>
      </c>
      <c r="E9" s="284">
        <v>100.2</v>
      </c>
      <c r="F9" s="287">
        <v>-0.1</v>
      </c>
      <c r="J9" s="285"/>
    </row>
    <row r="10" spans="1:15" ht="13.5" customHeight="1" x14ac:dyDescent="0.15">
      <c r="A10" s="396" t="s">
        <v>179</v>
      </c>
      <c r="B10" s="397"/>
      <c r="C10" s="286">
        <v>100.8</v>
      </c>
      <c r="D10" s="287">
        <v>0.2</v>
      </c>
      <c r="E10" s="284">
        <v>99.9</v>
      </c>
      <c r="F10" s="287">
        <v>-0.3</v>
      </c>
      <c r="J10" s="285"/>
    </row>
    <row r="11" spans="1:15" ht="13.5" customHeight="1" x14ac:dyDescent="0.15">
      <c r="A11" s="396" t="s">
        <v>180</v>
      </c>
      <c r="B11" s="397"/>
      <c r="C11" s="286">
        <v>99.8</v>
      </c>
      <c r="D11" s="287">
        <v>-1</v>
      </c>
      <c r="E11" s="284">
        <v>99.1</v>
      </c>
      <c r="F11" s="287">
        <v>-0.8</v>
      </c>
      <c r="J11" s="285"/>
    </row>
    <row r="12" spans="1:15" ht="13.5" customHeight="1" x14ac:dyDescent="0.15">
      <c r="A12" s="396" t="s">
        <v>181</v>
      </c>
      <c r="B12" s="397"/>
      <c r="C12" s="286">
        <v>98.6</v>
      </c>
      <c r="D12" s="287">
        <v>-1.2</v>
      </c>
      <c r="E12" s="284">
        <v>98.4</v>
      </c>
      <c r="F12" s="287">
        <v>-0.7</v>
      </c>
      <c r="J12" s="285"/>
    </row>
    <row r="13" spans="1:15" ht="13.5" customHeight="1" x14ac:dyDescent="0.15">
      <c r="A13" s="398" t="s">
        <v>182</v>
      </c>
      <c r="B13" s="399"/>
      <c r="C13" s="290">
        <v>84.9</v>
      </c>
      <c r="D13" s="292">
        <v>0.4</v>
      </c>
      <c r="E13" s="326">
        <v>97.7</v>
      </c>
      <c r="F13" s="292">
        <v>0</v>
      </c>
      <c r="J13" s="285"/>
    </row>
    <row r="14" spans="1:15" ht="13.5" customHeight="1" x14ac:dyDescent="0.15">
      <c r="A14" s="396" t="s">
        <v>183</v>
      </c>
      <c r="B14" s="397"/>
      <c r="C14" s="286">
        <v>82.5</v>
      </c>
      <c r="D14" s="287">
        <v>0.2</v>
      </c>
      <c r="E14" s="284">
        <v>98.3</v>
      </c>
      <c r="F14" s="287">
        <v>0</v>
      </c>
      <c r="J14" s="285"/>
    </row>
    <row r="15" spans="1:15" ht="13.5" customHeight="1" x14ac:dyDescent="0.15">
      <c r="A15" s="396" t="s">
        <v>184</v>
      </c>
      <c r="B15" s="397"/>
      <c r="C15" s="286">
        <v>87.1</v>
      </c>
      <c r="D15" s="287">
        <v>-0.5</v>
      </c>
      <c r="E15" s="284">
        <v>98.6</v>
      </c>
      <c r="F15" s="287">
        <v>-0.4</v>
      </c>
      <c r="J15" s="285"/>
    </row>
    <row r="16" spans="1:15" ht="13.5" customHeight="1" x14ac:dyDescent="0.15">
      <c r="A16" s="396" t="s">
        <v>185</v>
      </c>
      <c r="B16" s="397"/>
      <c r="C16" s="286">
        <v>85.1</v>
      </c>
      <c r="D16" s="287">
        <v>-0.7</v>
      </c>
      <c r="E16" s="284">
        <v>99.1</v>
      </c>
      <c r="F16" s="287">
        <v>-1.1000000000000001</v>
      </c>
      <c r="J16" s="285"/>
    </row>
    <row r="17" spans="1:10" ht="13.5" customHeight="1" x14ac:dyDescent="0.15">
      <c r="A17" s="396" t="s">
        <v>186</v>
      </c>
      <c r="B17" s="397"/>
      <c r="C17" s="286">
        <v>83.3</v>
      </c>
      <c r="D17" s="287">
        <v>-2.2999999999999998</v>
      </c>
      <c r="E17" s="284">
        <v>96.7</v>
      </c>
      <c r="F17" s="287">
        <v>-2</v>
      </c>
      <c r="J17" s="285"/>
    </row>
    <row r="18" spans="1:10" ht="13.5" customHeight="1" x14ac:dyDescent="0.15">
      <c r="A18" s="396" t="s">
        <v>187</v>
      </c>
      <c r="B18" s="397"/>
      <c r="C18" s="286">
        <v>137.30000000000001</v>
      </c>
      <c r="D18" s="287">
        <v>-2.1</v>
      </c>
      <c r="E18" s="284">
        <v>98.2</v>
      </c>
      <c r="F18" s="287">
        <v>-1.5</v>
      </c>
      <c r="J18" s="285"/>
    </row>
    <row r="19" spans="1:10" ht="13.5" customHeight="1" x14ac:dyDescent="0.15">
      <c r="A19" s="396" t="s">
        <v>188</v>
      </c>
      <c r="B19" s="397"/>
      <c r="C19" s="286">
        <v>114.3</v>
      </c>
      <c r="D19" s="287">
        <v>-1.8</v>
      </c>
      <c r="E19" s="284">
        <v>98.4</v>
      </c>
      <c r="F19" s="287">
        <v>-1.4</v>
      </c>
      <c r="J19" s="285"/>
    </row>
    <row r="20" spans="1:10" ht="13.5" customHeight="1" x14ac:dyDescent="0.15">
      <c r="A20" s="396" t="s">
        <v>189</v>
      </c>
      <c r="B20" s="397"/>
      <c r="C20" s="286">
        <v>84.5</v>
      </c>
      <c r="D20" s="287">
        <v>-1.4</v>
      </c>
      <c r="E20" s="284">
        <v>97.6</v>
      </c>
      <c r="F20" s="287">
        <v>-1.4</v>
      </c>
      <c r="J20" s="285"/>
    </row>
    <row r="21" spans="1:10" ht="13.5" customHeight="1" x14ac:dyDescent="0.15">
      <c r="A21" s="396" t="s">
        <v>190</v>
      </c>
      <c r="B21" s="397"/>
      <c r="C21" s="286">
        <v>83.3</v>
      </c>
      <c r="D21" s="287">
        <v>-1.1000000000000001</v>
      </c>
      <c r="E21" s="284">
        <v>98.2</v>
      </c>
      <c r="F21" s="287">
        <v>-0.9</v>
      </c>
      <c r="J21" s="285"/>
    </row>
    <row r="22" spans="1:10" ht="13.5" customHeight="1" x14ac:dyDescent="0.15">
      <c r="A22" s="396" t="s">
        <v>191</v>
      </c>
      <c r="B22" s="397"/>
      <c r="C22" s="286">
        <v>83.8</v>
      </c>
      <c r="D22" s="287">
        <v>-0.1</v>
      </c>
      <c r="E22" s="284">
        <v>99.4</v>
      </c>
      <c r="F22" s="287">
        <v>0</v>
      </c>
      <c r="J22" s="285"/>
    </row>
    <row r="23" spans="1:10" ht="13.5" customHeight="1" x14ac:dyDescent="0.15">
      <c r="A23" s="396" t="s">
        <v>192</v>
      </c>
      <c r="B23" s="397"/>
      <c r="C23" s="286">
        <v>87.4</v>
      </c>
      <c r="D23" s="287">
        <v>-0.7</v>
      </c>
      <c r="E23" s="284">
        <v>99.4</v>
      </c>
      <c r="F23" s="287">
        <v>0.2</v>
      </c>
      <c r="J23" s="285"/>
    </row>
    <row r="24" spans="1:10" ht="13.5" customHeight="1" x14ac:dyDescent="0.15">
      <c r="A24" s="396" t="s">
        <v>193</v>
      </c>
      <c r="B24" s="397"/>
      <c r="C24" s="286">
        <v>171.2</v>
      </c>
      <c r="D24" s="287">
        <v>-1.7</v>
      </c>
      <c r="E24" s="284">
        <v>99.8</v>
      </c>
      <c r="F24" s="287">
        <v>0.7</v>
      </c>
      <c r="J24" s="285"/>
    </row>
    <row r="25" spans="1:10" ht="13.5" customHeight="1" x14ac:dyDescent="0.15">
      <c r="A25" s="396" t="s">
        <v>194</v>
      </c>
      <c r="B25" s="397"/>
      <c r="C25" s="286">
        <v>84.4</v>
      </c>
      <c r="D25" s="287">
        <v>-0.6</v>
      </c>
      <c r="E25" s="284">
        <v>98.1</v>
      </c>
      <c r="F25" s="287">
        <v>0.4</v>
      </c>
      <c r="J25" s="285"/>
    </row>
    <row r="26" spans="1:10" ht="13.5" customHeight="1" x14ac:dyDescent="0.15">
      <c r="A26" s="400" t="s">
        <v>195</v>
      </c>
      <c r="B26" s="401"/>
      <c r="C26" s="295">
        <v>82.7</v>
      </c>
      <c r="D26" s="297">
        <v>0.2</v>
      </c>
      <c r="E26" s="308">
        <v>98.5</v>
      </c>
      <c r="F26" s="297">
        <v>0.2</v>
      </c>
      <c r="J26" s="285"/>
    </row>
    <row r="27" spans="1:10" x14ac:dyDescent="0.15">
      <c r="A27" s="345" t="s">
        <v>129</v>
      </c>
      <c r="B27" s="340"/>
    </row>
    <row r="28" spans="1:10" x14ac:dyDescent="0.15">
      <c r="A28" s="345" t="s">
        <v>130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260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260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138</v>
      </c>
      <c r="B1" s="379"/>
      <c r="C1" s="379"/>
      <c r="D1" s="379"/>
      <c r="E1" s="379"/>
      <c r="F1" s="379"/>
    </row>
    <row r="2" spans="1:6" ht="18.75" customHeight="1" x14ac:dyDescent="0.2">
      <c r="A2" s="412" t="s">
        <v>139</v>
      </c>
      <c r="B2" s="412"/>
      <c r="C2" s="412"/>
      <c r="D2" s="412"/>
      <c r="E2" s="412"/>
      <c r="F2" s="412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108</v>
      </c>
      <c r="C4" s="247"/>
      <c r="D4" s="251"/>
      <c r="E4" s="247"/>
      <c r="F4" s="250"/>
    </row>
    <row r="5" spans="1:6" x14ac:dyDescent="0.15">
      <c r="B5" s="192"/>
      <c r="C5" s="256"/>
      <c r="D5" s="407" t="s">
        <v>140</v>
      </c>
      <c r="E5" s="408"/>
      <c r="F5" s="247"/>
    </row>
    <row r="6" spans="1:6" x14ac:dyDescent="0.15">
      <c r="B6" s="392" t="s">
        <v>134</v>
      </c>
      <c r="C6" s="393"/>
      <c r="D6" s="365"/>
      <c r="E6" s="282"/>
      <c r="F6" s="247"/>
    </row>
    <row r="7" spans="1:6" x14ac:dyDescent="0.15">
      <c r="B7" s="267"/>
      <c r="C7" s="331"/>
      <c r="D7" s="267"/>
      <c r="E7" s="270" t="s">
        <v>128</v>
      </c>
      <c r="F7" s="247"/>
    </row>
    <row r="8" spans="1:6" x14ac:dyDescent="0.15">
      <c r="B8" s="277"/>
      <c r="C8" s="275"/>
      <c r="D8" s="334" t="s">
        <v>141</v>
      </c>
      <c r="E8" s="278" t="s">
        <v>39</v>
      </c>
      <c r="F8" s="247"/>
    </row>
    <row r="9" spans="1:6" x14ac:dyDescent="0.15">
      <c r="B9" s="396" t="s">
        <v>178</v>
      </c>
      <c r="C9" s="397"/>
      <c r="D9" s="371">
        <v>1111</v>
      </c>
      <c r="E9" s="287">
        <v>2.4</v>
      </c>
      <c r="F9" s="247"/>
    </row>
    <row r="10" spans="1:6" x14ac:dyDescent="0.15">
      <c r="B10" s="396" t="s">
        <v>179</v>
      </c>
      <c r="C10" s="397"/>
      <c r="D10" s="371">
        <v>1136</v>
      </c>
      <c r="E10" s="287">
        <v>2.2999999999999998</v>
      </c>
      <c r="F10" s="247"/>
    </row>
    <row r="11" spans="1:6" x14ac:dyDescent="0.15">
      <c r="B11" s="396" t="s">
        <v>180</v>
      </c>
      <c r="C11" s="397"/>
      <c r="D11" s="371">
        <v>1167</v>
      </c>
      <c r="E11" s="287">
        <v>2.7</v>
      </c>
      <c r="F11" s="247"/>
    </row>
    <row r="12" spans="1:6" x14ac:dyDescent="0.15">
      <c r="B12" s="405" t="s">
        <v>181</v>
      </c>
      <c r="C12" s="406"/>
      <c r="D12" s="372">
        <v>1213</v>
      </c>
      <c r="E12" s="319">
        <v>3.9</v>
      </c>
      <c r="F12" s="247"/>
    </row>
    <row r="13" spans="1:6" x14ac:dyDescent="0.15">
      <c r="B13" s="396" t="s">
        <v>182</v>
      </c>
      <c r="C13" s="397"/>
      <c r="D13" s="371">
        <v>1198</v>
      </c>
      <c r="E13" s="287">
        <v>2.8</v>
      </c>
      <c r="F13" s="247"/>
    </row>
    <row r="14" spans="1:6" x14ac:dyDescent="0.15">
      <c r="B14" s="396" t="s">
        <v>183</v>
      </c>
      <c r="C14" s="397"/>
      <c r="D14" s="371">
        <v>1189</v>
      </c>
      <c r="E14" s="287">
        <v>2.8</v>
      </c>
      <c r="F14" s="247"/>
    </row>
    <row r="15" spans="1:6" x14ac:dyDescent="0.15">
      <c r="B15" s="396" t="s">
        <v>184</v>
      </c>
      <c r="C15" s="397"/>
      <c r="D15" s="371">
        <v>1189</v>
      </c>
      <c r="E15" s="287">
        <v>3.1</v>
      </c>
      <c r="F15" s="247"/>
    </row>
    <row r="16" spans="1:6" x14ac:dyDescent="0.15">
      <c r="B16" s="396" t="s">
        <v>185</v>
      </c>
      <c r="C16" s="397"/>
      <c r="D16" s="371">
        <v>1226</v>
      </c>
      <c r="E16" s="287">
        <v>6.4</v>
      </c>
      <c r="F16" s="247"/>
    </row>
    <row r="17" spans="2:6" x14ac:dyDescent="0.15">
      <c r="B17" s="396" t="s">
        <v>186</v>
      </c>
      <c r="C17" s="397"/>
      <c r="D17" s="371">
        <v>1284</v>
      </c>
      <c r="E17" s="287">
        <v>10.3</v>
      </c>
      <c r="F17" s="247"/>
    </row>
    <row r="18" spans="2:6" x14ac:dyDescent="0.15">
      <c r="B18" s="396" t="s">
        <v>187</v>
      </c>
      <c r="C18" s="397"/>
      <c r="D18" s="371">
        <v>1233</v>
      </c>
      <c r="E18" s="287">
        <v>5.8</v>
      </c>
      <c r="F18" s="247"/>
    </row>
    <row r="19" spans="2:6" x14ac:dyDescent="0.15">
      <c r="B19" s="396" t="s">
        <v>188</v>
      </c>
      <c r="C19" s="397"/>
      <c r="D19" s="371">
        <v>1211</v>
      </c>
      <c r="E19" s="287">
        <v>3.8</v>
      </c>
      <c r="F19" s="247"/>
    </row>
    <row r="20" spans="2:6" x14ac:dyDescent="0.15">
      <c r="B20" s="396" t="s">
        <v>189</v>
      </c>
      <c r="C20" s="397"/>
      <c r="D20" s="371">
        <v>1218</v>
      </c>
      <c r="E20" s="287">
        <v>3.6</v>
      </c>
      <c r="F20" s="247"/>
    </row>
    <row r="21" spans="2:6" x14ac:dyDescent="0.15">
      <c r="B21" s="396" t="s">
        <v>190</v>
      </c>
      <c r="C21" s="397"/>
      <c r="D21" s="371">
        <v>1207</v>
      </c>
      <c r="E21" s="287">
        <v>3.2</v>
      </c>
      <c r="F21" s="247"/>
    </row>
    <row r="22" spans="2:6" x14ac:dyDescent="0.15">
      <c r="B22" s="396" t="s">
        <v>191</v>
      </c>
      <c r="C22" s="397"/>
      <c r="D22" s="371">
        <v>1202</v>
      </c>
      <c r="E22" s="287">
        <v>2.2000000000000002</v>
      </c>
      <c r="F22" s="247"/>
    </row>
    <row r="23" spans="2:6" x14ac:dyDescent="0.15">
      <c r="B23" s="396" t="s">
        <v>192</v>
      </c>
      <c r="C23" s="397"/>
      <c r="D23" s="371">
        <v>1206</v>
      </c>
      <c r="E23" s="287">
        <v>2.2999999999999998</v>
      </c>
      <c r="F23" s="247"/>
    </row>
    <row r="24" spans="2:6" x14ac:dyDescent="0.15">
      <c r="B24" s="396" t="s">
        <v>193</v>
      </c>
      <c r="C24" s="397"/>
      <c r="D24" s="371">
        <v>1205</v>
      </c>
      <c r="E24" s="287">
        <v>2.1</v>
      </c>
      <c r="F24" s="247"/>
    </row>
    <row r="25" spans="2:6" x14ac:dyDescent="0.15">
      <c r="B25" s="396" t="s">
        <v>194</v>
      </c>
      <c r="C25" s="397"/>
      <c r="D25" s="371">
        <v>1235</v>
      </c>
      <c r="E25" s="287">
        <v>3.1</v>
      </c>
      <c r="F25" s="247"/>
    </row>
    <row r="26" spans="2:6" x14ac:dyDescent="0.15">
      <c r="B26" s="400" t="s">
        <v>195</v>
      </c>
      <c r="C26" s="401"/>
      <c r="D26" s="373">
        <v>1233</v>
      </c>
      <c r="E26" s="374">
        <v>3.7</v>
      </c>
      <c r="F26" s="247"/>
    </row>
    <row r="27" spans="2:6" x14ac:dyDescent="0.15">
      <c r="B27" s="251" t="s">
        <v>142</v>
      </c>
      <c r="C27" s="247"/>
      <c r="D27" s="247"/>
      <c r="E27" s="247"/>
      <c r="F27" s="247"/>
    </row>
    <row r="28" spans="2:6" x14ac:dyDescent="0.15">
      <c r="B28" s="251" t="s">
        <v>143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144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108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109</v>
      </c>
    </row>
    <row r="4" spans="1:14" x14ac:dyDescent="0.15">
      <c r="A4" s="277"/>
      <c r="B4" s="333"/>
      <c r="C4" s="394" t="s">
        <v>126</v>
      </c>
      <c r="D4" s="409"/>
      <c r="E4" s="341"/>
      <c r="F4" s="317"/>
      <c r="G4" s="394" t="s">
        <v>145</v>
      </c>
      <c r="H4" s="409"/>
      <c r="I4" s="341"/>
      <c r="J4" s="341"/>
      <c r="K4" s="257"/>
      <c r="L4" s="317"/>
      <c r="M4" s="394" t="s">
        <v>146</v>
      </c>
      <c r="N4" s="395"/>
    </row>
    <row r="5" spans="1:14" x14ac:dyDescent="0.15">
      <c r="A5" s="413" t="s">
        <v>134</v>
      </c>
      <c r="B5" s="414"/>
      <c r="C5" s="261"/>
      <c r="D5" s="282"/>
      <c r="E5" s="342" t="s">
        <v>54</v>
      </c>
      <c r="F5" s="262"/>
      <c r="G5" s="261"/>
      <c r="H5" s="282"/>
      <c r="I5" s="394" t="s">
        <v>91</v>
      </c>
      <c r="J5" s="409"/>
      <c r="K5" s="247"/>
      <c r="L5" s="282"/>
      <c r="M5" s="261"/>
      <c r="N5" s="282"/>
    </row>
    <row r="6" spans="1:14" x14ac:dyDescent="0.15">
      <c r="A6" s="413"/>
      <c r="B6" s="414"/>
      <c r="C6" s="261"/>
      <c r="D6" s="282"/>
      <c r="E6" s="342" t="s">
        <v>147</v>
      </c>
      <c r="F6" s="262"/>
      <c r="G6" s="261"/>
      <c r="H6" s="282"/>
      <c r="I6" s="149"/>
      <c r="J6" s="262"/>
      <c r="K6" s="407" t="s">
        <v>148</v>
      </c>
      <c r="L6" s="408"/>
      <c r="M6" s="261"/>
      <c r="N6" s="282"/>
    </row>
    <row r="7" spans="1:14" x14ac:dyDescent="0.15">
      <c r="A7" s="267"/>
      <c r="B7" s="375"/>
      <c r="C7" s="267"/>
      <c r="D7" s="270" t="s">
        <v>149</v>
      </c>
      <c r="E7" s="262"/>
      <c r="F7" s="270" t="s">
        <v>149</v>
      </c>
      <c r="G7" s="267"/>
      <c r="H7" s="270" t="s">
        <v>149</v>
      </c>
      <c r="I7" s="331"/>
      <c r="J7" s="268" t="s">
        <v>149</v>
      </c>
      <c r="K7" s="376"/>
      <c r="L7" s="270" t="s">
        <v>149</v>
      </c>
      <c r="M7" s="269"/>
      <c r="N7" s="270" t="s">
        <v>149</v>
      </c>
    </row>
    <row r="8" spans="1:14" x14ac:dyDescent="0.15">
      <c r="A8" s="277"/>
      <c r="B8" s="333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196</v>
      </c>
      <c r="B9" s="416"/>
      <c r="C9" s="286">
        <v>101.3</v>
      </c>
      <c r="D9" s="287">
        <v>0</v>
      </c>
      <c r="E9" s="286">
        <v>100.8</v>
      </c>
      <c r="F9" s="285">
        <v>-0.2</v>
      </c>
      <c r="G9" s="286">
        <v>95.9</v>
      </c>
      <c r="H9" s="287">
        <v>-0.9</v>
      </c>
      <c r="I9" s="286">
        <v>96.1</v>
      </c>
      <c r="J9" s="285">
        <v>-1</v>
      </c>
      <c r="K9" s="286">
        <v>96</v>
      </c>
      <c r="L9" s="287">
        <v>-0.6</v>
      </c>
      <c r="M9" s="286">
        <v>107.4</v>
      </c>
      <c r="N9" s="287">
        <v>0</v>
      </c>
    </row>
    <row r="10" spans="1:14" x14ac:dyDescent="0.15">
      <c r="A10" s="415" t="s">
        <v>185</v>
      </c>
      <c r="B10" s="416"/>
      <c r="C10" s="286">
        <v>101.5</v>
      </c>
      <c r="D10" s="287">
        <v>0.2</v>
      </c>
      <c r="E10" s="286">
        <v>101.3</v>
      </c>
      <c r="F10" s="285">
        <v>0.5</v>
      </c>
      <c r="G10" s="286">
        <v>96.9</v>
      </c>
      <c r="H10" s="287">
        <v>1</v>
      </c>
      <c r="I10" s="286">
        <v>98.5</v>
      </c>
      <c r="J10" s="285">
        <v>2.5</v>
      </c>
      <c r="K10" s="286">
        <v>98.2</v>
      </c>
      <c r="L10" s="287">
        <v>2.2999999999999998</v>
      </c>
      <c r="M10" s="286">
        <v>107.4</v>
      </c>
      <c r="N10" s="287">
        <v>0</v>
      </c>
    </row>
    <row r="11" spans="1:14" x14ac:dyDescent="0.15">
      <c r="A11" s="415" t="s">
        <v>197</v>
      </c>
      <c r="B11" s="416"/>
      <c r="C11" s="286">
        <v>102</v>
      </c>
      <c r="D11" s="287">
        <v>0.5</v>
      </c>
      <c r="E11" s="286">
        <v>101.4</v>
      </c>
      <c r="F11" s="285">
        <v>0.1</v>
      </c>
      <c r="G11" s="286">
        <v>95.9</v>
      </c>
      <c r="H11" s="287">
        <v>-1</v>
      </c>
      <c r="I11" s="286">
        <v>98.1</v>
      </c>
      <c r="J11" s="285">
        <v>-0.4</v>
      </c>
      <c r="K11" s="286">
        <v>98.6</v>
      </c>
      <c r="L11" s="287">
        <v>0.4</v>
      </c>
      <c r="M11" s="286">
        <v>107.5</v>
      </c>
      <c r="N11" s="287">
        <v>0.1</v>
      </c>
    </row>
    <row r="12" spans="1:14" x14ac:dyDescent="0.15">
      <c r="A12" s="415" t="s">
        <v>187</v>
      </c>
      <c r="B12" s="416"/>
      <c r="C12" s="286">
        <v>103.1</v>
      </c>
      <c r="D12" s="287">
        <v>1.1000000000000001</v>
      </c>
      <c r="E12" s="286">
        <v>101.5</v>
      </c>
      <c r="F12" s="285">
        <v>0.1</v>
      </c>
      <c r="G12" s="286">
        <v>96</v>
      </c>
      <c r="H12" s="287">
        <v>0.1</v>
      </c>
      <c r="I12" s="286">
        <v>97.8</v>
      </c>
      <c r="J12" s="285">
        <v>-0.3</v>
      </c>
      <c r="K12" s="286">
        <v>97</v>
      </c>
      <c r="L12" s="287">
        <v>-1.6</v>
      </c>
      <c r="M12" s="286">
        <v>107.8</v>
      </c>
      <c r="N12" s="287">
        <v>0.3</v>
      </c>
    </row>
    <row r="13" spans="1:14" x14ac:dyDescent="0.15">
      <c r="A13" s="415" t="s">
        <v>188</v>
      </c>
      <c r="B13" s="416"/>
      <c r="C13" s="286">
        <v>101.9</v>
      </c>
      <c r="D13" s="287">
        <v>-1.2</v>
      </c>
      <c r="E13" s="286">
        <v>101.5</v>
      </c>
      <c r="F13" s="285">
        <v>0</v>
      </c>
      <c r="G13" s="286">
        <v>97.2</v>
      </c>
      <c r="H13" s="287">
        <v>1.2</v>
      </c>
      <c r="I13" s="286">
        <v>97.4</v>
      </c>
      <c r="J13" s="285">
        <v>-0.4</v>
      </c>
      <c r="K13" s="286">
        <v>96.1</v>
      </c>
      <c r="L13" s="287">
        <v>-0.9</v>
      </c>
      <c r="M13" s="286">
        <v>108</v>
      </c>
      <c r="N13" s="287">
        <v>0.2</v>
      </c>
    </row>
    <row r="14" spans="1:14" x14ac:dyDescent="0.15">
      <c r="A14" s="415" t="s">
        <v>189</v>
      </c>
      <c r="B14" s="416"/>
      <c r="C14" s="286">
        <v>102.1</v>
      </c>
      <c r="D14" s="287">
        <v>0.2</v>
      </c>
      <c r="E14" s="286">
        <v>101.7</v>
      </c>
      <c r="F14" s="285">
        <v>0.2</v>
      </c>
      <c r="G14" s="286">
        <v>96.4</v>
      </c>
      <c r="H14" s="287">
        <v>-0.8</v>
      </c>
      <c r="I14" s="286">
        <v>95.6</v>
      </c>
      <c r="J14" s="285">
        <v>-1.8</v>
      </c>
      <c r="K14" s="286">
        <v>94.5</v>
      </c>
      <c r="L14" s="287">
        <v>-1.7</v>
      </c>
      <c r="M14" s="286">
        <v>108</v>
      </c>
      <c r="N14" s="287">
        <v>0</v>
      </c>
    </row>
    <row r="15" spans="1:14" x14ac:dyDescent="0.15">
      <c r="A15" s="415" t="s">
        <v>190</v>
      </c>
      <c r="B15" s="416"/>
      <c r="C15" s="286">
        <v>102.4</v>
      </c>
      <c r="D15" s="287">
        <v>0.3</v>
      </c>
      <c r="E15" s="286">
        <v>101.6</v>
      </c>
      <c r="F15" s="285">
        <v>-0.1</v>
      </c>
      <c r="G15" s="286">
        <v>95.7</v>
      </c>
      <c r="H15" s="287">
        <v>-0.7</v>
      </c>
      <c r="I15" s="286">
        <v>96.2</v>
      </c>
      <c r="J15" s="285">
        <v>0.6</v>
      </c>
      <c r="K15" s="286">
        <v>91.6</v>
      </c>
      <c r="L15" s="287">
        <v>-3.1</v>
      </c>
      <c r="M15" s="286">
        <v>108.4</v>
      </c>
      <c r="N15" s="287">
        <v>0.4</v>
      </c>
    </row>
    <row r="16" spans="1:14" x14ac:dyDescent="0.15">
      <c r="A16" s="415" t="s">
        <v>191</v>
      </c>
      <c r="B16" s="416"/>
      <c r="C16" s="286">
        <v>102.1</v>
      </c>
      <c r="D16" s="287">
        <v>-0.3</v>
      </c>
      <c r="E16" s="286">
        <v>101.8</v>
      </c>
      <c r="F16" s="285">
        <v>0.2</v>
      </c>
      <c r="G16" s="286">
        <v>96</v>
      </c>
      <c r="H16" s="287">
        <v>0.3</v>
      </c>
      <c r="I16" s="286">
        <v>95.2</v>
      </c>
      <c r="J16" s="285">
        <v>-1</v>
      </c>
      <c r="K16" s="286">
        <v>89.9</v>
      </c>
      <c r="L16" s="287">
        <v>-1.9</v>
      </c>
      <c r="M16" s="286">
        <v>108.5</v>
      </c>
      <c r="N16" s="287">
        <v>0.1</v>
      </c>
    </row>
    <row r="17" spans="1:14" x14ac:dyDescent="0.15">
      <c r="A17" s="415" t="s">
        <v>192</v>
      </c>
      <c r="B17" s="416"/>
      <c r="C17" s="286">
        <v>102.7</v>
      </c>
      <c r="D17" s="287">
        <v>0.6</v>
      </c>
      <c r="E17" s="286">
        <v>101.7</v>
      </c>
      <c r="F17" s="285">
        <v>-0.1</v>
      </c>
      <c r="G17" s="286">
        <v>96.1</v>
      </c>
      <c r="H17" s="287">
        <v>0.1</v>
      </c>
      <c r="I17" s="286">
        <v>94</v>
      </c>
      <c r="J17" s="285">
        <v>-1.3</v>
      </c>
      <c r="K17" s="286">
        <v>88.1</v>
      </c>
      <c r="L17" s="287">
        <v>-2</v>
      </c>
      <c r="M17" s="286">
        <v>108.7</v>
      </c>
      <c r="N17" s="287">
        <v>0.2</v>
      </c>
    </row>
    <row r="18" spans="1:14" x14ac:dyDescent="0.15">
      <c r="A18" s="415" t="s">
        <v>193</v>
      </c>
      <c r="B18" s="416"/>
      <c r="C18" s="286">
        <v>102.8</v>
      </c>
      <c r="D18" s="287">
        <v>0.1</v>
      </c>
      <c r="E18" s="286">
        <v>101.5</v>
      </c>
      <c r="F18" s="285">
        <v>-0.2</v>
      </c>
      <c r="G18" s="286">
        <v>96.1</v>
      </c>
      <c r="H18" s="287">
        <v>0</v>
      </c>
      <c r="I18" s="286">
        <v>92.5</v>
      </c>
      <c r="J18" s="285">
        <v>-1.6</v>
      </c>
      <c r="K18" s="286">
        <v>86.5</v>
      </c>
      <c r="L18" s="287">
        <v>-1.8</v>
      </c>
      <c r="M18" s="286">
        <v>108.8</v>
      </c>
      <c r="N18" s="287">
        <v>0.1</v>
      </c>
    </row>
    <row r="19" spans="1:14" x14ac:dyDescent="0.15">
      <c r="A19" s="415" t="s">
        <v>198</v>
      </c>
      <c r="B19" s="416"/>
      <c r="C19" s="286">
        <v>102.4</v>
      </c>
      <c r="D19" s="287">
        <v>-0.4</v>
      </c>
      <c r="E19" s="286">
        <v>101.3</v>
      </c>
      <c r="F19" s="285">
        <v>-0.2</v>
      </c>
      <c r="G19" s="286">
        <v>96.8</v>
      </c>
      <c r="H19" s="287">
        <v>0.7</v>
      </c>
      <c r="I19" s="286">
        <v>93.4</v>
      </c>
      <c r="J19" s="285">
        <v>1</v>
      </c>
      <c r="K19" s="286">
        <v>88.1</v>
      </c>
      <c r="L19" s="287">
        <v>1.8</v>
      </c>
      <c r="M19" s="286">
        <v>109</v>
      </c>
      <c r="N19" s="287">
        <v>0.2</v>
      </c>
    </row>
    <row r="20" spans="1:14" x14ac:dyDescent="0.15">
      <c r="A20" s="415" t="s">
        <v>183</v>
      </c>
      <c r="B20" s="416"/>
      <c r="C20" s="286">
        <v>102.1</v>
      </c>
      <c r="D20" s="287">
        <v>-0.3</v>
      </c>
      <c r="E20" s="286">
        <v>101.6</v>
      </c>
      <c r="F20" s="285">
        <v>0.3</v>
      </c>
      <c r="G20" s="286">
        <v>95.4</v>
      </c>
      <c r="H20" s="287">
        <v>-1.4</v>
      </c>
      <c r="I20" s="286">
        <v>93.3</v>
      </c>
      <c r="J20" s="285">
        <v>-0.1</v>
      </c>
      <c r="K20" s="286">
        <v>85.7</v>
      </c>
      <c r="L20" s="287">
        <v>-2.7</v>
      </c>
      <c r="M20" s="286">
        <v>109.3</v>
      </c>
      <c r="N20" s="287">
        <v>0.3</v>
      </c>
    </row>
    <row r="21" spans="1:14" x14ac:dyDescent="0.15">
      <c r="A21" s="415" t="s">
        <v>184</v>
      </c>
      <c r="B21" s="416"/>
      <c r="C21" s="286">
        <v>101.4</v>
      </c>
      <c r="D21" s="287">
        <v>-0.7</v>
      </c>
      <c r="E21" s="286">
        <v>100.9</v>
      </c>
      <c r="F21" s="285">
        <v>-0.7</v>
      </c>
      <c r="G21" s="286">
        <v>94.8</v>
      </c>
      <c r="H21" s="287">
        <v>-0.6</v>
      </c>
      <c r="I21" s="286">
        <v>90</v>
      </c>
      <c r="J21" s="285">
        <v>-3.5</v>
      </c>
      <c r="K21" s="286">
        <v>84.7</v>
      </c>
      <c r="L21" s="287">
        <v>-1.2</v>
      </c>
      <c r="M21" s="286">
        <v>109.4</v>
      </c>
      <c r="N21" s="287">
        <v>0.1</v>
      </c>
    </row>
    <row r="22" spans="1:14" x14ac:dyDescent="0.15">
      <c r="A22" s="415" t="s">
        <v>185</v>
      </c>
      <c r="B22" s="416"/>
      <c r="C22" s="286">
        <v>101</v>
      </c>
      <c r="D22" s="287">
        <v>-0.4</v>
      </c>
      <c r="E22" s="286">
        <v>100.3</v>
      </c>
      <c r="F22" s="285">
        <v>-0.6</v>
      </c>
      <c r="G22" s="286">
        <v>93.2</v>
      </c>
      <c r="H22" s="287">
        <v>-1.7</v>
      </c>
      <c r="I22" s="286">
        <v>80.099999999999994</v>
      </c>
      <c r="J22" s="285">
        <v>-11</v>
      </c>
      <c r="K22" s="286">
        <v>73.7</v>
      </c>
      <c r="L22" s="287">
        <v>-13</v>
      </c>
      <c r="M22" s="286">
        <v>109</v>
      </c>
      <c r="N22" s="287">
        <v>-0.4</v>
      </c>
    </row>
    <row r="23" spans="1:14" x14ac:dyDescent="0.15">
      <c r="A23" s="415" t="s">
        <v>186</v>
      </c>
      <c r="B23" s="416"/>
      <c r="C23" s="286">
        <v>99.6</v>
      </c>
      <c r="D23" s="287">
        <v>-1.4</v>
      </c>
      <c r="E23" s="286">
        <v>99.3</v>
      </c>
      <c r="F23" s="285">
        <v>-1</v>
      </c>
      <c r="G23" s="286">
        <v>86.8</v>
      </c>
      <c r="H23" s="287">
        <v>-6.9</v>
      </c>
      <c r="I23" s="286">
        <v>68</v>
      </c>
      <c r="J23" s="285">
        <v>-15.1</v>
      </c>
      <c r="K23" s="286">
        <v>61</v>
      </c>
      <c r="L23" s="287">
        <v>-17.2</v>
      </c>
      <c r="M23" s="286">
        <v>108.1</v>
      </c>
      <c r="N23" s="287">
        <v>-0.8</v>
      </c>
    </row>
    <row r="24" spans="1:14" x14ac:dyDescent="0.15">
      <c r="A24" s="415" t="s">
        <v>187</v>
      </c>
      <c r="B24" s="416"/>
      <c r="C24" s="286">
        <v>101</v>
      </c>
      <c r="D24" s="287">
        <v>1.4</v>
      </c>
      <c r="E24" s="286">
        <v>100.1</v>
      </c>
      <c r="F24" s="285">
        <v>0.8</v>
      </c>
      <c r="G24" s="286">
        <v>92.3</v>
      </c>
      <c r="H24" s="287">
        <v>6.3</v>
      </c>
      <c r="I24" s="286">
        <v>74.5</v>
      </c>
      <c r="J24" s="285">
        <v>9.6</v>
      </c>
      <c r="K24" s="286">
        <v>59.5</v>
      </c>
      <c r="L24" s="287">
        <v>-2.5</v>
      </c>
      <c r="M24" s="286">
        <v>108.4</v>
      </c>
      <c r="N24" s="287">
        <v>0.3</v>
      </c>
    </row>
    <row r="25" spans="1:14" x14ac:dyDescent="0.15">
      <c r="A25" s="415" t="s">
        <v>188</v>
      </c>
      <c r="B25" s="416"/>
      <c r="C25" s="286">
        <v>100.4</v>
      </c>
      <c r="D25" s="287">
        <v>-0.6</v>
      </c>
      <c r="E25" s="286">
        <v>100.5</v>
      </c>
      <c r="F25" s="285">
        <v>0.4</v>
      </c>
      <c r="G25" s="286">
        <v>94.5</v>
      </c>
      <c r="H25" s="287">
        <v>2.4</v>
      </c>
      <c r="I25" s="286">
        <v>81.7</v>
      </c>
      <c r="J25" s="285">
        <v>9.6999999999999993</v>
      </c>
      <c r="K25" s="286">
        <v>65.099999999999994</v>
      </c>
      <c r="L25" s="287">
        <v>9.4</v>
      </c>
      <c r="M25" s="286">
        <v>108.7</v>
      </c>
      <c r="N25" s="287">
        <v>0.3</v>
      </c>
    </row>
    <row r="26" spans="1:14" x14ac:dyDescent="0.15">
      <c r="A26" s="415" t="s">
        <v>189</v>
      </c>
      <c r="B26" s="416"/>
      <c r="C26" s="286">
        <v>100.9</v>
      </c>
      <c r="D26" s="287">
        <v>0.5</v>
      </c>
      <c r="E26" s="286">
        <v>100.4</v>
      </c>
      <c r="F26" s="285">
        <v>-0.1</v>
      </c>
      <c r="G26" s="286">
        <v>91.5</v>
      </c>
      <c r="H26" s="287">
        <v>-3.2</v>
      </c>
      <c r="I26" s="286">
        <v>82.2</v>
      </c>
      <c r="J26" s="285">
        <v>0.6</v>
      </c>
      <c r="K26" s="286">
        <v>69.2</v>
      </c>
      <c r="L26" s="287">
        <v>6.3</v>
      </c>
      <c r="M26" s="286">
        <v>108.9</v>
      </c>
      <c r="N26" s="287">
        <v>0.2</v>
      </c>
    </row>
    <row r="27" spans="1:14" x14ac:dyDescent="0.15">
      <c r="A27" s="415" t="s">
        <v>190</v>
      </c>
      <c r="B27" s="416"/>
      <c r="C27" s="286">
        <v>101.4</v>
      </c>
      <c r="D27" s="287">
        <v>0.5</v>
      </c>
      <c r="E27" s="286">
        <v>100.8</v>
      </c>
      <c r="F27" s="285">
        <v>0.4</v>
      </c>
      <c r="G27" s="286">
        <v>94.1</v>
      </c>
      <c r="H27" s="287">
        <v>2.8</v>
      </c>
      <c r="I27" s="286">
        <v>83.2</v>
      </c>
      <c r="J27" s="285">
        <v>1.2</v>
      </c>
      <c r="K27" s="286">
        <v>72.2</v>
      </c>
      <c r="L27" s="287">
        <v>4.3</v>
      </c>
      <c r="M27" s="286">
        <v>109</v>
      </c>
      <c r="N27" s="287">
        <v>0.1</v>
      </c>
    </row>
    <row r="28" spans="1:14" x14ac:dyDescent="0.15">
      <c r="A28" s="415" t="s">
        <v>191</v>
      </c>
      <c r="B28" s="416"/>
      <c r="C28" s="286">
        <v>101.4</v>
      </c>
      <c r="D28" s="287">
        <v>0</v>
      </c>
      <c r="E28" s="286">
        <v>101.2</v>
      </c>
      <c r="F28" s="285">
        <v>0.4</v>
      </c>
      <c r="G28" s="286">
        <v>96.2</v>
      </c>
      <c r="H28" s="287">
        <v>2.2000000000000002</v>
      </c>
      <c r="I28" s="286">
        <v>84.4</v>
      </c>
      <c r="J28" s="285">
        <v>1.4</v>
      </c>
      <c r="K28" s="286">
        <v>75.2</v>
      </c>
      <c r="L28" s="287">
        <v>4.2</v>
      </c>
      <c r="M28" s="286">
        <v>109.3</v>
      </c>
      <c r="N28" s="287">
        <v>0.3</v>
      </c>
    </row>
    <row r="29" spans="1:14" x14ac:dyDescent="0.15">
      <c r="A29" s="415" t="s">
        <v>192</v>
      </c>
      <c r="B29" s="416"/>
      <c r="C29" s="286">
        <v>100.8</v>
      </c>
      <c r="D29" s="287">
        <v>-0.6</v>
      </c>
      <c r="E29" s="286">
        <v>100.8</v>
      </c>
      <c r="F29" s="285">
        <v>-0.4</v>
      </c>
      <c r="G29" s="286">
        <v>93.4</v>
      </c>
      <c r="H29" s="287">
        <v>-2.9</v>
      </c>
      <c r="I29" s="286">
        <v>84.4</v>
      </c>
      <c r="J29" s="285">
        <v>0</v>
      </c>
      <c r="K29" s="286">
        <v>78</v>
      </c>
      <c r="L29" s="287">
        <v>3.7</v>
      </c>
      <c r="M29" s="286">
        <v>109.4</v>
      </c>
      <c r="N29" s="287">
        <v>0.1</v>
      </c>
    </row>
    <row r="30" spans="1:14" x14ac:dyDescent="0.15">
      <c r="A30" s="415" t="s">
        <v>193</v>
      </c>
      <c r="B30" s="416"/>
      <c r="C30" s="286">
        <v>99.7</v>
      </c>
      <c r="D30" s="287">
        <v>-1.1000000000000001</v>
      </c>
      <c r="E30" s="286">
        <v>100.8</v>
      </c>
      <c r="F30" s="285">
        <v>0</v>
      </c>
      <c r="G30" s="286">
        <v>93.6</v>
      </c>
      <c r="H30" s="287">
        <v>0.2</v>
      </c>
      <c r="I30" s="286">
        <v>85.5</v>
      </c>
      <c r="J30" s="285">
        <v>1.3</v>
      </c>
      <c r="K30" s="286">
        <v>79.900000000000006</v>
      </c>
      <c r="L30" s="287">
        <v>2.4</v>
      </c>
      <c r="M30" s="286">
        <v>109.5</v>
      </c>
      <c r="N30" s="287">
        <v>0.1</v>
      </c>
    </row>
    <row r="31" spans="1:14" x14ac:dyDescent="0.15">
      <c r="A31" s="415" t="s">
        <v>194</v>
      </c>
      <c r="B31" s="416"/>
      <c r="C31" s="286">
        <v>101.1</v>
      </c>
      <c r="D31" s="285">
        <v>1.4</v>
      </c>
      <c r="E31" s="286">
        <v>101.1</v>
      </c>
      <c r="F31" s="285">
        <v>0.3</v>
      </c>
      <c r="G31" s="286">
        <v>94.8</v>
      </c>
      <c r="H31" s="287">
        <v>1.3</v>
      </c>
      <c r="I31" s="286">
        <v>85.9</v>
      </c>
      <c r="J31" s="285">
        <v>0.5</v>
      </c>
      <c r="K31" s="286">
        <v>82.7</v>
      </c>
      <c r="L31" s="287">
        <v>3.5</v>
      </c>
      <c r="M31" s="286">
        <v>109.6</v>
      </c>
      <c r="N31" s="287">
        <v>0.1</v>
      </c>
    </row>
    <row r="32" spans="1:14" x14ac:dyDescent="0.15">
      <c r="A32" s="417" t="s">
        <v>199</v>
      </c>
      <c r="B32" s="418"/>
      <c r="C32" s="295">
        <v>101.8</v>
      </c>
      <c r="D32" s="296">
        <v>0.7</v>
      </c>
      <c r="E32" s="295">
        <v>101.3</v>
      </c>
      <c r="F32" s="296">
        <v>0.2</v>
      </c>
      <c r="G32" s="295">
        <v>92.2</v>
      </c>
      <c r="H32" s="297">
        <v>-2.7</v>
      </c>
      <c r="I32" s="295">
        <v>84.2</v>
      </c>
      <c r="J32" s="296">
        <v>-2</v>
      </c>
      <c r="K32" s="295">
        <v>79.099999999999994</v>
      </c>
      <c r="L32" s="297">
        <v>-4.4000000000000004</v>
      </c>
      <c r="M32" s="295">
        <v>109.8</v>
      </c>
      <c r="N32" s="297">
        <v>0.2</v>
      </c>
    </row>
    <row r="33" spans="1:14" x14ac:dyDescent="0.15">
      <c r="A33" s="149" t="s">
        <v>150</v>
      </c>
      <c r="B33" s="149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151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8" t="s">
        <v>152</v>
      </c>
    </row>
    <row r="36" spans="1:14" x14ac:dyDescent="0.15">
      <c r="A36" s="262" t="s">
        <v>153</v>
      </c>
    </row>
    <row r="37" spans="1:14" x14ac:dyDescent="0.15">
      <c r="A37" s="149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49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154</v>
      </c>
      <c r="C10" s="42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23" t="s">
        <v>155</v>
      </c>
      <c r="C11" s="42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23" t="s">
        <v>156</v>
      </c>
      <c r="C12" s="42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23" t="s">
        <v>157</v>
      </c>
      <c r="C13" s="42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23" t="s">
        <v>158</v>
      </c>
      <c r="C14" s="42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23" t="s">
        <v>159</v>
      </c>
      <c r="C15" s="42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23" t="s">
        <v>160</v>
      </c>
      <c r="C16" s="42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19" t="s">
        <v>161</v>
      </c>
      <c r="C17" s="42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162</v>
      </c>
      <c r="C19" s="420"/>
      <c r="D19" s="104">
        <v>-1.3</v>
      </c>
      <c r="E19" s="105">
        <v>-0.6</v>
      </c>
      <c r="F19" s="106">
        <v>-0.8</v>
      </c>
      <c r="G19" s="106">
        <v>0.3</v>
      </c>
      <c r="H19" s="106">
        <v>-0.6</v>
      </c>
      <c r="I19" s="106">
        <v>0.3</v>
      </c>
      <c r="J19" s="106">
        <v>2.7</v>
      </c>
      <c r="K19" s="105">
        <v>-1.5</v>
      </c>
      <c r="L19" s="106">
        <v>-9.6999999999999993</v>
      </c>
      <c r="M19" s="107">
        <v>-9.1999999999999993</v>
      </c>
      <c r="N19" s="108">
        <v>-1.9</v>
      </c>
      <c r="O19" s="109">
        <v>0.6</v>
      </c>
      <c r="P19" s="106">
        <v>-2.7</v>
      </c>
      <c r="Q19" s="106">
        <v>-2.6</v>
      </c>
      <c r="R19" s="106">
        <v>-3.5</v>
      </c>
      <c r="S19" s="107">
        <v>-0.6</v>
      </c>
      <c r="T19" s="104">
        <v>1.9</v>
      </c>
      <c r="U19" s="77">
        <v>0.97</v>
      </c>
    </row>
    <row r="20" spans="1:21" ht="15.2" customHeight="1" x14ac:dyDescent="0.15">
      <c r="B20" s="419" t="s">
        <v>163</v>
      </c>
      <c r="C20" s="420"/>
      <c r="D20" s="104">
        <v>-0.5</v>
      </c>
      <c r="E20" s="105">
        <v>0.3</v>
      </c>
      <c r="F20" s="106">
        <v>-0.3</v>
      </c>
      <c r="G20" s="106">
        <v>0.6</v>
      </c>
      <c r="H20" s="106">
        <v>-0.1</v>
      </c>
      <c r="I20" s="106">
        <v>0.8</v>
      </c>
      <c r="J20" s="106">
        <v>1.9</v>
      </c>
      <c r="K20" s="105">
        <v>-1.9</v>
      </c>
      <c r="L20" s="106">
        <v>-5.3</v>
      </c>
      <c r="M20" s="107">
        <v>-4</v>
      </c>
      <c r="N20" s="108">
        <v>-1.5</v>
      </c>
      <c r="O20" s="109">
        <v>1</v>
      </c>
      <c r="P20" s="106">
        <v>-1.8</v>
      </c>
      <c r="Q20" s="106">
        <v>-1.8</v>
      </c>
      <c r="R20" s="106">
        <v>-1.8</v>
      </c>
      <c r="S20" s="107">
        <v>2.2999999999999998</v>
      </c>
      <c r="T20" s="104">
        <v>1.8</v>
      </c>
      <c r="U20" s="77">
        <v>0.7</v>
      </c>
    </row>
    <row r="21" spans="1:21" ht="15.2" customHeight="1" x14ac:dyDescent="0.15">
      <c r="B21" s="419" t="s">
        <v>164</v>
      </c>
      <c r="C21" s="420"/>
      <c r="D21" s="104">
        <v>-0.5</v>
      </c>
      <c r="E21" s="105">
        <v>0.3</v>
      </c>
      <c r="F21" s="106">
        <v>-0.4</v>
      </c>
      <c r="G21" s="106">
        <v>0.4</v>
      </c>
      <c r="H21" s="106">
        <v>-0.7</v>
      </c>
      <c r="I21" s="106">
        <v>0.2</v>
      </c>
      <c r="J21" s="106">
        <v>2.6</v>
      </c>
      <c r="K21" s="105">
        <v>0.9</v>
      </c>
      <c r="L21" s="106">
        <v>0</v>
      </c>
      <c r="M21" s="107">
        <v>0.7</v>
      </c>
      <c r="N21" s="108">
        <v>-1.3</v>
      </c>
      <c r="O21" s="109">
        <v>0.9</v>
      </c>
      <c r="P21" s="106">
        <v>-4.4000000000000004</v>
      </c>
      <c r="Q21" s="106">
        <v>-4.5</v>
      </c>
      <c r="R21" s="106">
        <v>-2.9</v>
      </c>
      <c r="S21" s="107">
        <v>0.4</v>
      </c>
      <c r="T21" s="104">
        <v>1.6</v>
      </c>
      <c r="U21" s="77">
        <v>0.7</v>
      </c>
    </row>
    <row r="22" spans="1:21" ht="15.2" customHeight="1" x14ac:dyDescent="0.15">
      <c r="B22" s="419" t="s">
        <v>165</v>
      </c>
      <c r="C22" s="420"/>
      <c r="D22" s="104">
        <v>0.3</v>
      </c>
      <c r="E22" s="105">
        <v>1.2</v>
      </c>
      <c r="F22" s="106">
        <v>-0.3</v>
      </c>
      <c r="G22" s="106">
        <v>0.6</v>
      </c>
      <c r="H22" s="106">
        <v>-0.1</v>
      </c>
      <c r="I22" s="106">
        <v>0.7</v>
      </c>
      <c r="J22" s="106">
        <v>2.7</v>
      </c>
      <c r="K22" s="105">
        <v>-1</v>
      </c>
      <c r="L22" s="106">
        <v>1</v>
      </c>
      <c r="M22" s="107">
        <v>2</v>
      </c>
      <c r="N22" s="108">
        <v>-0.6</v>
      </c>
      <c r="O22" s="109">
        <v>0.8</v>
      </c>
      <c r="P22" s="106">
        <v>-3.3</v>
      </c>
      <c r="Q22" s="106">
        <v>-3.4</v>
      </c>
      <c r="R22" s="106">
        <v>-2.7</v>
      </c>
      <c r="S22" s="107">
        <v>-1.6</v>
      </c>
      <c r="T22" s="104">
        <v>1.8</v>
      </c>
      <c r="U22" s="77">
        <v>0.71</v>
      </c>
    </row>
    <row r="23" spans="1:21" ht="15.2" customHeight="1" x14ac:dyDescent="0.15">
      <c r="B23" s="419" t="s">
        <v>166</v>
      </c>
      <c r="C23" s="420"/>
      <c r="D23" s="104">
        <v>-1</v>
      </c>
      <c r="E23" s="105">
        <v>-0.4</v>
      </c>
      <c r="F23" s="105">
        <v>0</v>
      </c>
      <c r="G23" s="106">
        <v>0.6</v>
      </c>
      <c r="H23" s="106">
        <v>0.1</v>
      </c>
      <c r="I23" s="106">
        <v>0.5</v>
      </c>
      <c r="J23" s="106">
        <v>2.8</v>
      </c>
      <c r="K23" s="105">
        <v>0.2</v>
      </c>
      <c r="L23" s="106">
        <v>-3.2</v>
      </c>
      <c r="M23" s="107">
        <v>-2.6</v>
      </c>
      <c r="N23" s="108">
        <v>-1.7</v>
      </c>
      <c r="O23" s="109">
        <v>0.6</v>
      </c>
      <c r="P23" s="106">
        <v>-0.8</v>
      </c>
      <c r="Q23" s="106">
        <v>-0.7</v>
      </c>
      <c r="R23" s="106">
        <v>-0.9</v>
      </c>
      <c r="S23" s="107">
        <v>-0.9</v>
      </c>
      <c r="T23" s="104">
        <v>2</v>
      </c>
      <c r="U23" s="77">
        <v>0.54</v>
      </c>
    </row>
    <row r="24" spans="1:21" ht="15.2" customHeight="1" x14ac:dyDescent="0.15">
      <c r="B24" s="419" t="s">
        <v>167</v>
      </c>
      <c r="C24" s="420"/>
      <c r="D24" s="110">
        <v>-0.1</v>
      </c>
      <c r="E24" s="105">
        <v>0.5</v>
      </c>
      <c r="F24" s="105">
        <v>0.1</v>
      </c>
      <c r="G24" s="106">
        <v>0.7</v>
      </c>
      <c r="H24" s="106">
        <v>0.1</v>
      </c>
      <c r="I24" s="106">
        <v>0.7</v>
      </c>
      <c r="J24" s="106">
        <v>3.3</v>
      </c>
      <c r="K24" s="105">
        <v>0.1</v>
      </c>
      <c r="L24" s="106">
        <v>-4.4000000000000004</v>
      </c>
      <c r="M24" s="107">
        <v>-3.5</v>
      </c>
      <c r="N24" s="108">
        <v>-0.5</v>
      </c>
      <c r="O24" s="109">
        <v>0.3</v>
      </c>
      <c r="P24" s="106">
        <v>-3</v>
      </c>
      <c r="Q24" s="106">
        <v>-3</v>
      </c>
      <c r="R24" s="106">
        <v>-2</v>
      </c>
      <c r="S24" s="107">
        <v>-1.7</v>
      </c>
      <c r="T24" s="104">
        <v>1.9</v>
      </c>
      <c r="U24" s="77">
        <v>0.56999999999999995</v>
      </c>
    </row>
    <row r="25" spans="1:21" ht="15.2" customHeight="1" x14ac:dyDescent="0.15">
      <c r="B25" s="419" t="s">
        <v>168</v>
      </c>
      <c r="C25" s="420"/>
      <c r="D25" s="110">
        <v>0.5</v>
      </c>
      <c r="E25" s="105">
        <v>0.9</v>
      </c>
      <c r="F25" s="105">
        <v>0.3</v>
      </c>
      <c r="G25" s="106">
        <v>0.7</v>
      </c>
      <c r="H25" s="106">
        <v>0.3</v>
      </c>
      <c r="I25" s="106">
        <v>0.8</v>
      </c>
      <c r="J25" s="106">
        <v>2.4</v>
      </c>
      <c r="K25" s="105">
        <v>-0.2</v>
      </c>
      <c r="L25" s="106">
        <v>8.9</v>
      </c>
      <c r="M25" s="107">
        <v>9.1999999999999993</v>
      </c>
      <c r="N25" s="108">
        <v>0.2</v>
      </c>
      <c r="O25" s="109">
        <v>0.3</v>
      </c>
      <c r="P25" s="106">
        <v>-0.6</v>
      </c>
      <c r="Q25" s="106">
        <v>-0.6</v>
      </c>
      <c r="R25" s="106">
        <v>0</v>
      </c>
      <c r="S25" s="107">
        <v>-3.1</v>
      </c>
      <c r="T25" s="104">
        <v>2.2000000000000002</v>
      </c>
      <c r="U25" s="77">
        <v>0.53</v>
      </c>
    </row>
    <row r="26" spans="1:21" ht="15.2" customHeight="1" x14ac:dyDescent="0.15">
      <c r="B26" s="419" t="s">
        <v>169</v>
      </c>
      <c r="C26" s="420"/>
      <c r="D26" s="110">
        <v>0</v>
      </c>
      <c r="E26" s="105">
        <v>0.4</v>
      </c>
      <c r="F26" s="105">
        <v>0.2</v>
      </c>
      <c r="G26" s="106">
        <v>0.6</v>
      </c>
      <c r="H26" s="106">
        <v>0.2</v>
      </c>
      <c r="I26" s="106">
        <v>0.6</v>
      </c>
      <c r="J26" s="106">
        <v>3.2</v>
      </c>
      <c r="K26" s="105">
        <v>-0.1</v>
      </c>
      <c r="L26" s="106">
        <v>-8.6999999999999993</v>
      </c>
      <c r="M26" s="107">
        <v>-8.5</v>
      </c>
      <c r="N26" s="108">
        <v>-0.4</v>
      </c>
      <c r="O26" s="109">
        <v>0.3</v>
      </c>
      <c r="P26" s="106">
        <v>-2.2999999999999998</v>
      </c>
      <c r="Q26" s="106">
        <v>-2.4</v>
      </c>
      <c r="R26" s="106">
        <v>-1.8</v>
      </c>
      <c r="S26" s="107">
        <v>-1.9</v>
      </c>
      <c r="T26" s="104">
        <v>2.2000000000000002</v>
      </c>
      <c r="U26" s="77">
        <v>0.31</v>
      </c>
    </row>
    <row r="27" spans="1:21" ht="15.2" customHeight="1" x14ac:dyDescent="0.15">
      <c r="B27" s="419" t="s">
        <v>170</v>
      </c>
      <c r="C27" s="420"/>
      <c r="D27" s="110">
        <v>0.1</v>
      </c>
      <c r="E27" s="105">
        <v>0.7</v>
      </c>
      <c r="F27" s="105">
        <v>-0.2</v>
      </c>
      <c r="G27" s="106">
        <v>0.4</v>
      </c>
      <c r="H27" s="106">
        <v>0</v>
      </c>
      <c r="I27" s="106">
        <v>0.5</v>
      </c>
      <c r="J27" s="106">
        <v>3.2</v>
      </c>
      <c r="K27" s="105">
        <v>-2</v>
      </c>
      <c r="L27" s="106">
        <v>4</v>
      </c>
      <c r="M27" s="107">
        <v>4.5</v>
      </c>
      <c r="N27" s="108">
        <v>-0.6</v>
      </c>
      <c r="O27" s="109">
        <v>0.6</v>
      </c>
      <c r="P27" s="106">
        <v>-3.7</v>
      </c>
      <c r="Q27" s="106">
        <v>-3.7</v>
      </c>
      <c r="R27" s="106">
        <v>-2.7</v>
      </c>
      <c r="S27" s="107">
        <v>-2</v>
      </c>
      <c r="T27" s="104">
        <v>2.2999999999999998</v>
      </c>
      <c r="U27" s="77">
        <v>0.5</v>
      </c>
    </row>
    <row r="28" spans="1:21" ht="15.2" customHeight="1" x14ac:dyDescent="0.15">
      <c r="B28" s="419" t="s">
        <v>171</v>
      </c>
      <c r="C28" s="420"/>
      <c r="D28" s="110">
        <v>-0.2</v>
      </c>
      <c r="E28" s="105">
        <v>0.2</v>
      </c>
      <c r="F28" s="106">
        <v>0.1</v>
      </c>
      <c r="G28" s="106">
        <v>0.5</v>
      </c>
      <c r="H28" s="106">
        <v>0.3</v>
      </c>
      <c r="I28" s="106">
        <v>0.6</v>
      </c>
      <c r="J28" s="106">
        <v>2.9</v>
      </c>
      <c r="K28" s="106">
        <v>-2.2999999999999998</v>
      </c>
      <c r="L28" s="105">
        <v>-0.5</v>
      </c>
      <c r="M28" s="107">
        <v>0.1</v>
      </c>
      <c r="N28" s="110">
        <v>-1.1000000000000001</v>
      </c>
      <c r="O28" s="111">
        <v>0.9</v>
      </c>
      <c r="P28" s="104">
        <v>-0.4</v>
      </c>
      <c r="Q28" s="105">
        <v>-0.2</v>
      </c>
      <c r="R28" s="106">
        <v>-2.7</v>
      </c>
      <c r="S28" s="107">
        <v>-1.8</v>
      </c>
      <c r="T28" s="104">
        <v>2.1</v>
      </c>
      <c r="U28" s="77">
        <v>0.38</v>
      </c>
    </row>
    <row r="29" spans="1:21" ht="15.2" customHeight="1" x14ac:dyDescent="0.15">
      <c r="B29" s="419" t="s">
        <v>172</v>
      </c>
      <c r="C29" s="420"/>
      <c r="D29" s="110">
        <v>1.2</v>
      </c>
      <c r="E29" s="105">
        <v>1</v>
      </c>
      <c r="F29" s="106">
        <v>0.7</v>
      </c>
      <c r="G29" s="106">
        <v>0.6</v>
      </c>
      <c r="H29" s="106">
        <v>0.9</v>
      </c>
      <c r="I29" s="106">
        <v>0.8</v>
      </c>
      <c r="J29" s="106">
        <v>2.8</v>
      </c>
      <c r="K29" s="106">
        <v>-1.6</v>
      </c>
      <c r="L29" s="105">
        <v>9.3000000000000007</v>
      </c>
      <c r="M29" s="107">
        <v>9.4</v>
      </c>
      <c r="N29" s="110">
        <v>0.4</v>
      </c>
      <c r="O29" s="111">
        <v>0.8</v>
      </c>
      <c r="P29" s="104">
        <v>0.8</v>
      </c>
      <c r="Q29" s="105">
        <v>1.1000000000000001</v>
      </c>
      <c r="R29" s="106">
        <v>-1.9</v>
      </c>
      <c r="S29" s="107">
        <v>1.8</v>
      </c>
      <c r="T29" s="104">
        <v>1.9</v>
      </c>
      <c r="U29" s="77">
        <v>0.01</v>
      </c>
    </row>
    <row r="30" spans="1:21" ht="15.2" customHeight="1" x14ac:dyDescent="0.15">
      <c r="B30" s="419" t="s">
        <v>173</v>
      </c>
      <c r="C30" s="420"/>
      <c r="D30" s="110">
        <v>0.7</v>
      </c>
      <c r="E30" s="105">
        <v>0.6</v>
      </c>
      <c r="F30" s="106">
        <v>0.5</v>
      </c>
      <c r="G30" s="106">
        <v>0.2</v>
      </c>
      <c r="H30" s="106">
        <v>0.6</v>
      </c>
      <c r="I30" s="106">
        <v>0.4</v>
      </c>
      <c r="J30" s="106">
        <v>2.8</v>
      </c>
      <c r="K30" s="106">
        <v>-1.7</v>
      </c>
      <c r="L30" s="105">
        <v>28.9</v>
      </c>
      <c r="M30" s="107">
        <v>30.4</v>
      </c>
      <c r="N30" s="110">
        <v>0.2</v>
      </c>
      <c r="O30" s="111">
        <v>0.5</v>
      </c>
      <c r="P30" s="104">
        <v>-1.6</v>
      </c>
      <c r="Q30" s="105">
        <v>-1.4</v>
      </c>
      <c r="R30" s="106">
        <v>-3.8</v>
      </c>
      <c r="S30" s="107">
        <v>-2.7</v>
      </c>
      <c r="T30" s="104">
        <v>1.8</v>
      </c>
      <c r="U30" s="77">
        <v>-0.15</v>
      </c>
    </row>
    <row r="31" spans="1:21" ht="15.2" customHeight="1" x14ac:dyDescent="0.15">
      <c r="A31" s="112"/>
      <c r="B31" s="419" t="s">
        <v>174</v>
      </c>
      <c r="C31" s="420"/>
      <c r="D31" s="104">
        <v>0</v>
      </c>
      <c r="E31" s="105">
        <v>0</v>
      </c>
      <c r="F31" s="106">
        <v>0.1</v>
      </c>
      <c r="G31" s="106">
        <v>-0.1</v>
      </c>
      <c r="H31" s="106">
        <v>0.3</v>
      </c>
      <c r="I31" s="106">
        <v>0.3</v>
      </c>
      <c r="J31" s="106">
        <v>3.1</v>
      </c>
      <c r="K31" s="106">
        <v>-4</v>
      </c>
      <c r="L31" s="105">
        <v>0.7</v>
      </c>
      <c r="M31" s="107">
        <v>0.3</v>
      </c>
      <c r="N31" s="110">
        <v>-0.5</v>
      </c>
      <c r="O31" s="113">
        <v>0.5</v>
      </c>
      <c r="P31" s="104">
        <v>-1.2</v>
      </c>
      <c r="Q31" s="105">
        <v>-0.8</v>
      </c>
      <c r="R31" s="106">
        <v>-6.5</v>
      </c>
      <c r="S31" s="114">
        <v>-1.2</v>
      </c>
      <c r="T31" s="104">
        <v>1.9</v>
      </c>
      <c r="U31" s="77">
        <v>-0.15</v>
      </c>
    </row>
    <row r="32" spans="1:21" ht="15.2" customHeight="1" x14ac:dyDescent="0.15">
      <c r="A32" s="112"/>
      <c r="B32" s="419" t="s">
        <v>163</v>
      </c>
      <c r="C32" s="420"/>
      <c r="D32" s="104">
        <v>-0.6</v>
      </c>
      <c r="E32" s="105">
        <v>-0.7</v>
      </c>
      <c r="F32" s="106">
        <v>-1</v>
      </c>
      <c r="G32" s="106">
        <v>-1</v>
      </c>
      <c r="H32" s="106">
        <v>0.1</v>
      </c>
      <c r="I32" s="106">
        <v>0</v>
      </c>
      <c r="J32" s="106">
        <v>6.4</v>
      </c>
      <c r="K32" s="106">
        <v>-12.8</v>
      </c>
      <c r="L32" s="105">
        <v>8.1999999999999993</v>
      </c>
      <c r="M32" s="107">
        <v>6.1</v>
      </c>
      <c r="N32" s="110">
        <v>-0.7</v>
      </c>
      <c r="O32" s="111">
        <v>0.1</v>
      </c>
      <c r="P32" s="104">
        <v>-3.9</v>
      </c>
      <c r="Q32" s="105">
        <v>-2.6</v>
      </c>
      <c r="R32" s="106">
        <v>-18.899999999999999</v>
      </c>
      <c r="S32" s="114">
        <v>-13</v>
      </c>
      <c r="T32" s="104">
        <v>1.5</v>
      </c>
      <c r="U32" s="77">
        <v>-0.54</v>
      </c>
    </row>
    <row r="33" spans="1:39" ht="15.2" customHeight="1" x14ac:dyDescent="0.15">
      <c r="A33" s="112"/>
      <c r="B33" s="419" t="s">
        <v>175</v>
      </c>
      <c r="C33" s="420"/>
      <c r="D33" s="104">
        <v>-2.2999999999999998</v>
      </c>
      <c r="E33" s="105">
        <v>-2.8</v>
      </c>
      <c r="F33" s="106">
        <v>-2</v>
      </c>
      <c r="G33" s="106">
        <v>-2.2999999999999998</v>
      </c>
      <c r="H33" s="106">
        <v>0.1</v>
      </c>
      <c r="I33" s="106">
        <v>-0.1</v>
      </c>
      <c r="J33" s="106">
        <v>10.3</v>
      </c>
      <c r="K33" s="106">
        <v>-26.4</v>
      </c>
      <c r="L33" s="105">
        <v>-10.7</v>
      </c>
      <c r="M33" s="107">
        <v>-12.9</v>
      </c>
      <c r="N33" s="110">
        <v>-2.2999999999999998</v>
      </c>
      <c r="O33" s="113">
        <v>0</v>
      </c>
      <c r="P33" s="104">
        <v>-9.5</v>
      </c>
      <c r="Q33" s="105">
        <v>-7.7</v>
      </c>
      <c r="R33" s="106">
        <v>-30.7</v>
      </c>
      <c r="S33" s="114">
        <v>-17.2</v>
      </c>
      <c r="T33" s="104">
        <v>0.6</v>
      </c>
      <c r="U33" s="77">
        <v>-0.89</v>
      </c>
    </row>
    <row r="34" spans="1:39" ht="15.2" customHeight="1" x14ac:dyDescent="0.15">
      <c r="A34" s="112"/>
      <c r="B34" s="419" t="s">
        <v>165</v>
      </c>
      <c r="C34" s="420"/>
      <c r="D34" s="104">
        <v>-2</v>
      </c>
      <c r="E34" s="105">
        <v>-2.9</v>
      </c>
      <c r="F34" s="106">
        <v>-1.4</v>
      </c>
      <c r="G34" s="106">
        <v>-2.1</v>
      </c>
      <c r="H34" s="106">
        <v>0.4</v>
      </c>
      <c r="I34" s="106">
        <v>-0.2</v>
      </c>
      <c r="J34" s="106">
        <v>5.8</v>
      </c>
      <c r="K34" s="106">
        <v>-24.6</v>
      </c>
      <c r="L34" s="105">
        <v>-2.6</v>
      </c>
      <c r="M34" s="107">
        <v>-3.9</v>
      </c>
      <c r="N34" s="110">
        <v>-2.1</v>
      </c>
      <c r="O34" s="111">
        <v>0.1</v>
      </c>
      <c r="P34" s="104">
        <v>-4</v>
      </c>
      <c r="Q34" s="105">
        <v>-2.4</v>
      </c>
      <c r="R34" s="106">
        <v>-23.9</v>
      </c>
      <c r="S34" s="114">
        <v>-2.5</v>
      </c>
      <c r="T34" s="104">
        <v>0.6</v>
      </c>
      <c r="U34" s="77">
        <v>-0.64</v>
      </c>
    </row>
    <row r="35" spans="1:39" ht="15.2" customHeight="1" x14ac:dyDescent="0.15">
      <c r="B35" s="419" t="s">
        <v>166</v>
      </c>
      <c r="C35" s="420"/>
      <c r="D35" s="104">
        <v>-1.5</v>
      </c>
      <c r="E35" s="105">
        <v>-2.6</v>
      </c>
      <c r="F35" s="106">
        <v>-1.1000000000000001</v>
      </c>
      <c r="G35" s="106">
        <v>-1.9</v>
      </c>
      <c r="H35" s="106">
        <v>0.1</v>
      </c>
      <c r="I35" s="106">
        <v>-0.6</v>
      </c>
      <c r="J35" s="106">
        <v>3.8</v>
      </c>
      <c r="K35" s="106">
        <v>-17.100000000000001</v>
      </c>
      <c r="L35" s="105">
        <v>-2.7</v>
      </c>
      <c r="M35" s="107">
        <v>-3.7</v>
      </c>
      <c r="N35" s="110">
        <v>-1.8</v>
      </c>
      <c r="O35" s="111">
        <v>0.3</v>
      </c>
      <c r="P35" s="104">
        <v>-2.7</v>
      </c>
      <c r="Q35" s="105">
        <v>-1.7</v>
      </c>
      <c r="R35" s="106">
        <v>-16.2</v>
      </c>
      <c r="S35" s="114">
        <v>9.4</v>
      </c>
      <c r="T35" s="104">
        <v>0.6</v>
      </c>
      <c r="U35" s="77">
        <v>-0.66</v>
      </c>
    </row>
    <row r="36" spans="1:39" ht="15.2" customHeight="1" x14ac:dyDescent="0.15">
      <c r="B36" s="419" t="s">
        <v>167</v>
      </c>
      <c r="C36" s="420"/>
      <c r="D36" s="104">
        <v>-1.3</v>
      </c>
      <c r="E36" s="105">
        <v>-1.8</v>
      </c>
      <c r="F36" s="106">
        <v>-1.3</v>
      </c>
      <c r="G36" s="106">
        <v>-1.8</v>
      </c>
      <c r="H36" s="106">
        <v>-0.3</v>
      </c>
      <c r="I36" s="106">
        <v>-0.7</v>
      </c>
      <c r="J36" s="106">
        <v>3.6</v>
      </c>
      <c r="K36" s="106">
        <v>-13.5</v>
      </c>
      <c r="L36" s="105">
        <v>-1.1000000000000001</v>
      </c>
      <c r="M36" s="107">
        <v>-2.1</v>
      </c>
      <c r="N36" s="110">
        <v>-1.4</v>
      </c>
      <c r="O36" s="111">
        <v>0.2</v>
      </c>
      <c r="P36" s="104">
        <v>-5.0999999999999996</v>
      </c>
      <c r="Q36" s="105">
        <v>-4.5</v>
      </c>
      <c r="R36" s="106">
        <v>-14.1</v>
      </c>
      <c r="S36" s="114">
        <v>6.3</v>
      </c>
      <c r="T36" s="104">
        <v>0.8</v>
      </c>
      <c r="U36" s="77">
        <v>-0.54</v>
      </c>
    </row>
    <row r="37" spans="1:39" ht="15.2" customHeight="1" x14ac:dyDescent="0.15">
      <c r="B37" s="419" t="s">
        <v>168</v>
      </c>
      <c r="C37" s="420"/>
      <c r="D37" s="110">
        <v>-0.9</v>
      </c>
      <c r="E37" s="105">
        <v>-1.5</v>
      </c>
      <c r="F37" s="105">
        <v>-0.8</v>
      </c>
      <c r="G37" s="106">
        <v>-1.3</v>
      </c>
      <c r="H37" s="106">
        <v>0.1</v>
      </c>
      <c r="I37" s="106">
        <v>-0.4</v>
      </c>
      <c r="J37" s="106">
        <v>3.2</v>
      </c>
      <c r="K37" s="106">
        <v>-12.3</v>
      </c>
      <c r="L37" s="105">
        <v>-8.5</v>
      </c>
      <c r="M37" s="107">
        <v>-9.1999999999999993</v>
      </c>
      <c r="N37" s="110">
        <v>-1.1000000000000001</v>
      </c>
      <c r="O37" s="111">
        <v>0</v>
      </c>
      <c r="P37" s="104">
        <v>-1.7</v>
      </c>
      <c r="Q37" s="105">
        <v>-0.7</v>
      </c>
      <c r="R37" s="106">
        <v>-13.4</v>
      </c>
      <c r="S37" s="114">
        <v>4.3</v>
      </c>
      <c r="T37" s="104">
        <v>0.6</v>
      </c>
      <c r="U37" s="77">
        <v>-0.44</v>
      </c>
    </row>
    <row r="38" spans="1:39" ht="15.2" customHeight="1" x14ac:dyDescent="0.15">
      <c r="B38" s="419" t="s">
        <v>169</v>
      </c>
      <c r="C38" s="420"/>
      <c r="D38" s="110">
        <v>-0.7</v>
      </c>
      <c r="E38" s="105">
        <v>-1.4</v>
      </c>
      <c r="F38" s="105">
        <v>-0.5</v>
      </c>
      <c r="G38" s="106">
        <v>-1.1000000000000001</v>
      </c>
      <c r="H38" s="106">
        <v>0.5</v>
      </c>
      <c r="I38" s="106">
        <v>-0.1</v>
      </c>
      <c r="J38" s="106">
        <v>2.2000000000000002</v>
      </c>
      <c r="K38" s="106">
        <v>-12</v>
      </c>
      <c r="L38" s="105">
        <v>-9</v>
      </c>
      <c r="M38" s="107">
        <v>-10.5</v>
      </c>
      <c r="N38" s="110">
        <v>-0.1</v>
      </c>
      <c r="O38" s="111">
        <v>-0.5</v>
      </c>
      <c r="P38" s="104">
        <v>0.3</v>
      </c>
      <c r="Q38" s="105">
        <v>1.3</v>
      </c>
      <c r="R38" s="106">
        <v>-11.1</v>
      </c>
      <c r="S38" s="114">
        <v>4.2</v>
      </c>
      <c r="T38" s="104">
        <v>0.7</v>
      </c>
      <c r="U38" s="77">
        <v>-0.32</v>
      </c>
    </row>
    <row r="39" spans="1:39" ht="15.2" customHeight="1" x14ac:dyDescent="0.15">
      <c r="B39" s="419" t="s">
        <v>170</v>
      </c>
      <c r="C39" s="420"/>
      <c r="D39" s="110">
        <v>-1.8</v>
      </c>
      <c r="E39" s="105">
        <v>-2</v>
      </c>
      <c r="F39" s="105">
        <v>-0.9</v>
      </c>
      <c r="G39" s="106">
        <v>-1.2</v>
      </c>
      <c r="H39" s="106">
        <v>-0.2</v>
      </c>
      <c r="I39" s="106">
        <v>-0.2</v>
      </c>
      <c r="J39" s="106">
        <v>2.2999999999999998</v>
      </c>
      <c r="K39" s="106">
        <v>-10.8</v>
      </c>
      <c r="L39" s="105">
        <v>-12.8</v>
      </c>
      <c r="M39" s="107">
        <v>-13.5</v>
      </c>
      <c r="N39" s="110">
        <v>-0.7</v>
      </c>
      <c r="O39" s="111">
        <v>-1.1000000000000001</v>
      </c>
      <c r="P39" s="104">
        <v>-2.7</v>
      </c>
      <c r="Q39" s="105">
        <v>-2.1</v>
      </c>
      <c r="R39" s="106">
        <v>-10.199999999999999</v>
      </c>
      <c r="S39" s="114">
        <v>3.7</v>
      </c>
      <c r="T39" s="104">
        <v>0.6</v>
      </c>
      <c r="U39" s="77">
        <v>-0.2</v>
      </c>
    </row>
    <row r="40" spans="1:39" ht="15.2" customHeight="1" x14ac:dyDescent="0.15">
      <c r="B40" s="419" t="s">
        <v>171</v>
      </c>
      <c r="C40" s="420"/>
      <c r="D40" s="110">
        <v>-3</v>
      </c>
      <c r="E40" s="105">
        <v>-3.5</v>
      </c>
      <c r="F40" s="105">
        <v>-0.7</v>
      </c>
      <c r="G40" s="106">
        <v>-0.9</v>
      </c>
      <c r="H40" s="106">
        <v>-0.1</v>
      </c>
      <c r="I40" s="106">
        <v>-0.2</v>
      </c>
      <c r="J40" s="106">
        <v>2.1</v>
      </c>
      <c r="K40" s="106">
        <v>-8.6</v>
      </c>
      <c r="L40" s="105">
        <v>-5.0999999999999996</v>
      </c>
      <c r="M40" s="107">
        <v>-5.7</v>
      </c>
      <c r="N40" s="110">
        <v>-1.7</v>
      </c>
      <c r="O40" s="111">
        <v>-1.4</v>
      </c>
      <c r="P40" s="104">
        <v>-2.5</v>
      </c>
      <c r="Q40" s="105">
        <v>-2.1</v>
      </c>
      <c r="R40" s="106">
        <v>-7.6</v>
      </c>
      <c r="S40" s="114">
        <v>2.4</v>
      </c>
      <c r="T40" s="104">
        <v>0.6</v>
      </c>
      <c r="U40" s="77">
        <v>-0.27</v>
      </c>
    </row>
    <row r="41" spans="1:39" ht="15.2" customHeight="1" x14ac:dyDescent="0.15">
      <c r="B41" s="419" t="s">
        <v>176</v>
      </c>
      <c r="C41" s="420"/>
      <c r="D41" s="115">
        <v>-1.3</v>
      </c>
      <c r="E41" s="115">
        <v>-1.7</v>
      </c>
      <c r="F41" s="116">
        <v>-0.2</v>
      </c>
      <c r="G41" s="115">
        <v>-0.6</v>
      </c>
      <c r="H41" s="115">
        <v>0.2</v>
      </c>
      <c r="I41" s="116">
        <v>-0.1</v>
      </c>
      <c r="J41" s="117">
        <v>3.1</v>
      </c>
      <c r="K41" s="116">
        <v>-6.6</v>
      </c>
      <c r="L41" s="115">
        <v>-20.399999999999999</v>
      </c>
      <c r="M41" s="118">
        <v>-21.6</v>
      </c>
      <c r="N41" s="119">
        <v>-0.6</v>
      </c>
      <c r="O41" s="120">
        <v>-0.7</v>
      </c>
      <c r="P41" s="119">
        <v>-2.1</v>
      </c>
      <c r="Q41" s="115">
        <v>-1.7</v>
      </c>
      <c r="R41" s="116">
        <v>-8</v>
      </c>
      <c r="S41" s="121">
        <v>3.5</v>
      </c>
      <c r="T41" s="122">
        <v>0.6</v>
      </c>
      <c r="U41" s="123">
        <v>-0.6</v>
      </c>
    </row>
    <row r="42" spans="1:39" ht="15.2" customHeight="1" x14ac:dyDescent="0.15">
      <c r="B42" s="425" t="s">
        <v>177</v>
      </c>
      <c r="C42" s="426"/>
      <c r="D42" s="124">
        <v>-0.2</v>
      </c>
      <c r="E42" s="125">
        <v>-0.5</v>
      </c>
      <c r="F42" s="125">
        <v>-0.3</v>
      </c>
      <c r="G42" s="126">
        <v>-0.5</v>
      </c>
      <c r="H42" s="126">
        <v>0.4</v>
      </c>
      <c r="I42" s="126">
        <v>0.2</v>
      </c>
      <c r="J42" s="127">
        <v>3.7</v>
      </c>
      <c r="K42" s="125">
        <v>-9.3000000000000007</v>
      </c>
      <c r="L42" s="125">
        <v>-1</v>
      </c>
      <c r="M42" s="128">
        <v>-3.8</v>
      </c>
      <c r="N42" s="124">
        <v>0.2</v>
      </c>
      <c r="O42" s="129">
        <v>-0.5</v>
      </c>
      <c r="P42" s="130">
        <v>-3.4</v>
      </c>
      <c r="Q42" s="125">
        <v>-2.9</v>
      </c>
      <c r="R42" s="126">
        <v>-9.6999999999999993</v>
      </c>
      <c r="S42" s="131">
        <v>-4.4000000000000004</v>
      </c>
      <c r="T42" s="124">
        <v>0.6</v>
      </c>
      <c r="U42" s="132">
        <v>-0.55000000000000004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43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44</v>
      </c>
    </row>
    <row r="46" spans="1:39" ht="13.5" customHeight="1" x14ac:dyDescent="0.15">
      <c r="A46" s="135"/>
      <c r="B46" s="134" t="s">
        <v>45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46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47</v>
      </c>
    </row>
    <row r="49" spans="2:2" ht="13.5" customHeight="1" x14ac:dyDescent="0.15">
      <c r="B49" s="137" t="s">
        <v>48</v>
      </c>
    </row>
    <row r="50" spans="2:2" ht="13.5" customHeight="1" x14ac:dyDescent="0.15">
      <c r="B50" s="4" t="s">
        <v>49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2021-04-01T02:26:03Z</dcterms:created>
  <dcterms:modified xsi:type="dcterms:W3CDTF">2021-04-01T06:21:49Z</dcterms:modified>
</cp:coreProperties>
</file>