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給与額!$A$1:$M$67</definedName>
    <definedName name="_xlnm.Print_Area" localSheetId="2">雇用!$A$1:$L$66</definedName>
    <definedName name="_xlnm.Print_Area" localSheetId="5">雇用指数!$A$1:$L$58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付表!$A$1:$V$50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K63" i="3"/>
  <c r="K62" i="3"/>
  <c r="K61" i="3"/>
  <c r="K60" i="3"/>
  <c r="K59" i="3"/>
  <c r="K5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N17" i="1"/>
  <c r="J17" i="1"/>
</calcChain>
</file>

<file path=xl/sharedStrings.xml><?xml version="1.0" encoding="utf-8"?>
<sst xmlns="http://schemas.openxmlformats.org/spreadsheetml/2006/main" count="827" uniqueCount="196">
  <si>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</si>
  <si>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</si>
  <si>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</si>
  <si>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</si>
  <si>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</si>
  <si>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</si>
  <si>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</si>
  <si>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</si>
  <si>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</si>
  <si>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</si>
  <si>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</si>
  <si>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</si>
  <si>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</si>
  <si>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</si>
  <si>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</si>
  <si>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</si>
  <si>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</si>
  <si>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</si>
  <si>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</si>
  <si>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</si>
  <si>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</si>
  <si>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</si>
  <si>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</si>
  <si>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</si>
  <si>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</si>
  <si>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</si>
  <si>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</si>
  <si>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</si>
  <si>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</si>
  <si>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</si>
  <si>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</si>
  <si>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</si>
  <si>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</si>
  <si>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</si>
  <si>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</si>
  <si>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</si>
  <si>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</si>
  <si>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</si>
  <si>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</si>
  <si>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</si>
  <si>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</si>
  <si>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</si>
  <si>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-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</si>
  <si>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</si>
  <si>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</si>
  <si>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</si>
  <si>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</si>
  <si>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</si>
  <si>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</si>
  <si>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</si>
  <si>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</si>
  <si>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</si>
  <si>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</si>
  <si>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</si>
  <si>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</si>
  <si>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</si>
  <si>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</si>
  <si>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</si>
  <si>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</si>
  <si>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</si>
  <si>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</si>
  <si>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</si>
  <si>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</si>
  <si>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</si>
  <si>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</si>
  <si>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</si>
  <si>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</si>
  <si>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</si>
  <si>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</si>
  <si>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</si>
  <si>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</si>
  <si>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</si>
  <si>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</si>
  <si>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</si>
  <si>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</si>
  <si>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</si>
  <si>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</si>
  <si>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</si>
  <si>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</si>
  <si>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</si>
  <si>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</si>
  <si>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</si>
  <si>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</si>
  <si>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</si>
  <si>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</si>
  <si>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</si>
  <si>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</si>
  <si>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</si>
  <si>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</si>
  <si>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</si>
  <si>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</si>
  <si>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</si>
  <si>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</si>
  <si>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</si>
  <si>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</si>
  <si>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</si>
  <si>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</si>
  <si>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</si>
  <si>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</si>
  <si>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</si>
  <si>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</si>
  <si>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</si>
  <si>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</si>
  <si>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</si>
  <si>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</si>
  <si>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</si>
  <si>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</si>
  <si>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</si>
  <si>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</si>
  <si>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</si>
  <si>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</si>
  <si>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</si>
  <si>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</si>
  <si>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</si>
  <si>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</si>
  <si>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</si>
  <si>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</si>
  <si>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</si>
  <si>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</si>
  <si>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</si>
  <si>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</si>
  <si>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</si>
  <si>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</si>
  <si>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</si>
  <si>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</si>
  <si>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</si>
  <si>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</si>
  <si>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</si>
  <si>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</si>
  <si>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</si>
  <si>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</si>
  <si>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</si>
  <si>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</si>
  <si>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</si>
  <si>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</si>
  <si>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</si>
  <si>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</si>
  <si>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</si>
  <si>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</si>
  <si>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</si>
  <si>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</si>
  <si>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</si>
  <si>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</si>
  <si>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</si>
  <si>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</si>
  <si>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</si>
  <si>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</si>
  <si>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</si>
  <si>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注１：季節調整の方法は、センサス局法(Ｘ-12-ＡＲＩＭＡのなかのＸ-11デフォルト)による。</t>
    <phoneticPr fontId="4"/>
  </si>
  <si>
    <t>注２：季節調整値及びその前月比は、令和２年１月分速報発表時において過去に遡って改訂した。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</si>
  <si>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4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</si>
  <si>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</si>
  <si>
    <t>　　　平成25年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</si>
  <si>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</si>
  <si>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</si>
  <si>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</si>
  <si>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</si>
  <si>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</si>
  <si>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</si>
  <si>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</si>
  <si>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平成31年１月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</si>
  <si>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</si>
  <si>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</si>
  <si>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</si>
  <si>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</si>
  <si>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</si>
  <si>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</si>
  <si>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</si>
  <si>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</si>
  <si>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</si>
  <si>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</si>
  <si>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</si>
  <si>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</si>
  <si>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５月</t>
  </si>
  <si>
    <t>速報→　　　　12月</t>
  </si>
  <si>
    <t>確報時改訂　　12月</t>
  </si>
  <si>
    <t>　平成29年</t>
  </si>
  <si>
    <t>　　　30年</t>
  </si>
  <si>
    <t>　令和元年</t>
  </si>
  <si>
    <t>　　　２年</t>
  </si>
  <si>
    <t>　令和元年11月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</si>
  <si>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</si>
  <si>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</si>
  <si>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</si>
  <si>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</si>
  <si>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</si>
  <si>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</si>
  <si>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</si>
  <si>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</si>
  <si>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</si>
  <si>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</si>
  <si>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</si>
  <si>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</si>
  <si>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平成31年１月</t>
  </si>
  <si>
    <t>　令和元年５月</t>
  </si>
  <si>
    <t>（事業所規模５人以上、令和２年12月確報）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</si>
</sst>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ｺﾞｼｯｸ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37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5" fontId="7" fillId="0" borderId="0" xfId="0" applyNumberFormat="1" applyFont="1" applyFill="1" applyBorder="1"/>
    <xf numFmtId="181" fontId="7" fillId="0" borderId="0" xfId="0" applyNumberFormat="1" applyFont="1" applyFill="1" applyBorder="1"/>
    <xf numFmtId="185" fontId="7" fillId="0" borderId="8" xfId="0" applyNumberFormat="1" applyFont="1" applyFill="1" applyBorder="1"/>
    <xf numFmtId="181" fontId="7" fillId="0" borderId="9" xfId="0" applyNumberFormat="1" applyFont="1" applyFill="1" applyBorder="1"/>
    <xf numFmtId="185" fontId="7" fillId="0" borderId="18" xfId="0" applyNumberFormat="1" applyFont="1" applyFill="1" applyBorder="1"/>
    <xf numFmtId="181" fontId="7" fillId="0" borderId="36" xfId="0" applyNumberFormat="1" applyFont="1" applyFill="1" applyBorder="1"/>
    <xf numFmtId="185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5" fontId="7" fillId="0" borderId="12" xfId="0" applyNumberFormat="1" applyFont="1" applyFill="1" applyBorder="1"/>
    <xf numFmtId="181" fontId="7" fillId="0" borderId="45" xfId="0" applyNumberFormat="1" applyFont="1" applyFill="1" applyBorder="1"/>
    <xf numFmtId="185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5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5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5" fontId="7" fillId="0" borderId="1" xfId="0" applyNumberFormat="1" applyFont="1" applyFill="1" applyBorder="1"/>
    <xf numFmtId="181" fontId="7" fillId="0" borderId="2" xfId="0" applyNumberFormat="1" applyFont="1" applyFill="1" applyBorder="1"/>
    <xf numFmtId="185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5" fontId="7" fillId="0" borderId="28" xfId="0" applyNumberFormat="1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5" fontId="7" fillId="0" borderId="46" xfId="0" applyNumberFormat="1" applyFont="1" applyFill="1" applyBorder="1"/>
    <xf numFmtId="181" fontId="7" fillId="0" borderId="16" xfId="0" applyNumberFormat="1" applyFont="1" applyFill="1" applyBorder="1"/>
    <xf numFmtId="185" fontId="7" fillId="0" borderId="15" xfId="0" applyNumberFormat="1" applyFont="1" applyFill="1" applyBorder="1"/>
    <xf numFmtId="185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5" fontId="7" fillId="0" borderId="3" xfId="0" applyNumberFormat="1" applyFont="1" applyFill="1" applyBorder="1"/>
    <xf numFmtId="185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7" fillId="0" borderId="0" xfId="0" applyFont="1" applyFill="1"/>
    <xf numFmtId="0" fontId="10" fillId="0" borderId="0" xfId="0" applyFont="1" applyFill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8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4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4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4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 applyBorder="1"/>
    <xf numFmtId="181" fontId="7" fillId="2" borderId="0" xfId="0" applyNumberFormat="1" applyFont="1" applyFill="1" applyBorder="1"/>
    <xf numFmtId="0" fontId="20" fillId="0" borderId="0" xfId="0" applyFont="1"/>
    <xf numFmtId="0" fontId="7" fillId="0" borderId="23" xfId="0" applyFont="1" applyFill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9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quotePrefix="1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19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23" xfId="0" quotePrefix="1" applyFont="1" applyFill="1" applyBorder="1" applyAlignment="1">
      <alignment horizontal="center" vertical="center"/>
    </xf>
    <xf numFmtId="0" fontId="7" fillId="0" borderId="24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7"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9" customWidth="1"/>
    <col min="2" max="2" width="18" style="119" bestFit="1" customWidth="1"/>
    <col min="3" max="3" width="9.5" style="119" customWidth="1"/>
    <col min="4" max="4" width="8.375" style="119" customWidth="1"/>
    <col min="5" max="5" width="9.5" style="119" customWidth="1"/>
    <col min="6" max="6" width="8.375" style="119" customWidth="1"/>
    <col min="7" max="7" width="9.5" style="119" customWidth="1"/>
    <col min="8" max="8" width="8.375" style="119" customWidth="1"/>
    <col min="9" max="9" width="9.5" style="119" customWidth="1"/>
    <col min="10" max="10" width="8.375" style="119" customWidth="1"/>
    <col min="11" max="11" width="9.125" style="119" customWidth="1"/>
    <col min="12" max="12" width="8.375" style="119" customWidth="1"/>
    <col min="13" max="13" width="3.75" style="119" customWidth="1"/>
    <col min="14" max="16384" width="9" style="119"/>
  </cols>
  <sheetData>
    <row r="1" spans="1:13" ht="17.25" x14ac:dyDescent="0.15">
      <c r="A1" s="383" t="s">
        <v>49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</row>
    <row r="2" spans="1:13" x14ac:dyDescent="0.15">
      <c r="A2" s="2" t="s">
        <v>195</v>
      </c>
      <c r="B2" s="124"/>
    </row>
    <row r="3" spans="1:13" x14ac:dyDescent="0.15">
      <c r="A3" s="125"/>
      <c r="B3" s="126"/>
      <c r="C3" s="14" t="s">
        <v>50</v>
      </c>
      <c r="D3" s="127"/>
      <c r="E3" s="126"/>
      <c r="F3" s="126"/>
      <c r="G3" s="126"/>
      <c r="H3" s="126"/>
      <c r="I3" s="126"/>
      <c r="J3" s="126"/>
      <c r="K3" s="126"/>
      <c r="L3" s="128"/>
    </row>
    <row r="4" spans="1:13" x14ac:dyDescent="0.15">
      <c r="A4" s="129" t="s">
        <v>51</v>
      </c>
      <c r="B4" s="130"/>
      <c r="C4" s="131"/>
      <c r="D4" s="132"/>
      <c r="E4" s="133" t="s">
        <v>52</v>
      </c>
      <c r="F4" s="127"/>
      <c r="G4" s="126"/>
      <c r="H4" s="126"/>
      <c r="I4" s="126"/>
      <c r="J4" s="128"/>
      <c r="K4" s="134" t="s">
        <v>53</v>
      </c>
      <c r="L4" s="135"/>
    </row>
    <row r="5" spans="1:13" x14ac:dyDescent="0.15">
      <c r="A5" s="131"/>
      <c r="B5" s="132"/>
      <c r="C5" s="131"/>
      <c r="D5" s="132"/>
      <c r="E5" s="136" t="s">
        <v>54</v>
      </c>
      <c r="F5" s="132"/>
      <c r="G5" s="14" t="s">
        <v>55</v>
      </c>
      <c r="H5" s="135"/>
      <c r="I5" s="14" t="s">
        <v>56</v>
      </c>
      <c r="J5" s="137"/>
      <c r="K5" s="136" t="s">
        <v>57</v>
      </c>
      <c r="L5" s="138"/>
    </row>
    <row r="6" spans="1:13" x14ac:dyDescent="0.15">
      <c r="A6" s="139"/>
      <c r="B6" s="140"/>
      <c r="C6" s="139"/>
      <c r="D6" s="141" t="s">
        <v>58</v>
      </c>
      <c r="E6" s="142"/>
      <c r="F6" s="141" t="s">
        <v>58</v>
      </c>
      <c r="G6" s="139"/>
      <c r="H6" s="141" t="s">
        <v>58</v>
      </c>
      <c r="I6" s="139"/>
      <c r="J6" s="141" t="s">
        <v>58</v>
      </c>
      <c r="K6" s="143"/>
      <c r="L6" s="144" t="s">
        <v>58</v>
      </c>
    </row>
    <row r="7" spans="1:13" ht="15" customHeight="1" x14ac:dyDescent="0.15">
      <c r="A7" s="133" t="s">
        <v>59</v>
      </c>
      <c r="B7" s="145"/>
      <c r="C7" s="146" t="s">
        <v>60</v>
      </c>
      <c r="D7" s="147" t="s">
        <v>61</v>
      </c>
      <c r="E7" s="148" t="s">
        <v>60</v>
      </c>
      <c r="F7" s="149" t="s">
        <v>61</v>
      </c>
      <c r="G7" s="147" t="s">
        <v>60</v>
      </c>
      <c r="H7" s="147" t="s">
        <v>61</v>
      </c>
      <c r="I7" s="148" t="s">
        <v>60</v>
      </c>
      <c r="J7" s="149" t="s">
        <v>62</v>
      </c>
      <c r="K7" s="147" t="s">
        <v>60</v>
      </c>
      <c r="L7" s="150" t="s">
        <v>61</v>
      </c>
    </row>
    <row r="8" spans="1:13" ht="15" customHeight="1" x14ac:dyDescent="0.15">
      <c r="A8" s="129" t="s">
        <v>63</v>
      </c>
      <c r="B8" s="130"/>
      <c r="C8" s="151">
        <v>547612</v>
      </c>
      <c r="D8" s="152">
        <v>-3</v>
      </c>
      <c r="E8" s="151">
        <v>263632</v>
      </c>
      <c r="F8" s="152">
        <v>-0.7</v>
      </c>
      <c r="G8" s="151">
        <v>245493</v>
      </c>
      <c r="H8" s="152">
        <v>-0.1</v>
      </c>
      <c r="I8" s="151">
        <v>18139</v>
      </c>
      <c r="J8" s="153">
        <v>-8.6</v>
      </c>
      <c r="K8" s="151">
        <v>283980</v>
      </c>
      <c r="L8" s="153">
        <v>-5.0999999999999996</v>
      </c>
      <c r="M8" s="119" t="str">
        <f>IF(AND(C8=(E8+K8),E8=(G8+I8)),"","NG")</f>
        <v/>
      </c>
    </row>
    <row r="9" spans="1:13" ht="15" customHeight="1" x14ac:dyDescent="0.15">
      <c r="A9" s="129" t="s">
        <v>64</v>
      </c>
      <c r="B9" s="130"/>
      <c r="C9" s="151">
        <v>703381</v>
      </c>
      <c r="D9" s="152">
        <v>2.4</v>
      </c>
      <c r="E9" s="151">
        <v>318749</v>
      </c>
      <c r="F9" s="152">
        <v>-0.4</v>
      </c>
      <c r="G9" s="151">
        <v>286927</v>
      </c>
      <c r="H9" s="152">
        <v>-1.6</v>
      </c>
      <c r="I9" s="151">
        <v>31822</v>
      </c>
      <c r="J9" s="153">
        <v>12.7</v>
      </c>
      <c r="K9" s="151">
        <v>384632</v>
      </c>
      <c r="L9" s="153">
        <v>4.7</v>
      </c>
      <c r="M9" s="119" t="str">
        <f t="shared" ref="M9:M24" si="0">IF(AND(C9=(E9+K9),E9=(G9+I9)),"","NG")</f>
        <v/>
      </c>
    </row>
    <row r="10" spans="1:13" ht="15" customHeight="1" x14ac:dyDescent="0.15">
      <c r="A10" s="129" t="s">
        <v>65</v>
      </c>
      <c r="B10" s="130"/>
      <c r="C10" s="151">
        <v>693472</v>
      </c>
      <c r="D10" s="152">
        <v>-2.8</v>
      </c>
      <c r="E10" s="151">
        <v>342709</v>
      </c>
      <c r="F10" s="152">
        <v>-0.6</v>
      </c>
      <c r="G10" s="151">
        <v>317168</v>
      </c>
      <c r="H10" s="152">
        <v>0</v>
      </c>
      <c r="I10" s="151">
        <v>25541</v>
      </c>
      <c r="J10" s="153">
        <v>-7.2</v>
      </c>
      <c r="K10" s="151">
        <v>350763</v>
      </c>
      <c r="L10" s="153">
        <v>-4.7</v>
      </c>
      <c r="M10" s="119" t="str">
        <f t="shared" si="0"/>
        <v/>
      </c>
    </row>
    <row r="11" spans="1:13" ht="15" customHeight="1" x14ac:dyDescent="0.15">
      <c r="A11" s="129" t="s">
        <v>66</v>
      </c>
      <c r="B11" s="130"/>
      <c r="C11" s="151">
        <v>691896</v>
      </c>
      <c r="D11" s="152">
        <v>-5</v>
      </c>
      <c r="E11" s="151">
        <v>308531</v>
      </c>
      <c r="F11" s="152">
        <v>-1</v>
      </c>
      <c r="G11" s="151">
        <v>280130</v>
      </c>
      <c r="H11" s="152">
        <v>-0.2</v>
      </c>
      <c r="I11" s="151">
        <v>28401</v>
      </c>
      <c r="J11" s="153">
        <v>-8.8000000000000007</v>
      </c>
      <c r="K11" s="151">
        <v>383365</v>
      </c>
      <c r="L11" s="153">
        <v>-7.9</v>
      </c>
      <c r="M11" s="119" t="str">
        <f t="shared" si="0"/>
        <v/>
      </c>
    </row>
    <row r="12" spans="1:13" ht="15" customHeight="1" x14ac:dyDescent="0.15">
      <c r="A12" s="129" t="s">
        <v>67</v>
      </c>
      <c r="B12" s="130"/>
      <c r="C12" s="151">
        <v>1175414</v>
      </c>
      <c r="D12" s="152">
        <v>6.4</v>
      </c>
      <c r="E12" s="151">
        <v>436008</v>
      </c>
      <c r="F12" s="152">
        <v>0.8</v>
      </c>
      <c r="G12" s="151">
        <v>382559</v>
      </c>
      <c r="H12" s="152">
        <v>-0.1</v>
      </c>
      <c r="I12" s="151">
        <v>53449</v>
      </c>
      <c r="J12" s="153">
        <v>8.9</v>
      </c>
      <c r="K12" s="151">
        <v>739406</v>
      </c>
      <c r="L12" s="153">
        <v>9.9</v>
      </c>
      <c r="M12" s="119" t="str">
        <f t="shared" si="0"/>
        <v/>
      </c>
    </row>
    <row r="13" spans="1:13" ht="15" customHeight="1" x14ac:dyDescent="0.15">
      <c r="A13" s="129" t="s">
        <v>68</v>
      </c>
      <c r="B13" s="130"/>
      <c r="C13" s="151">
        <v>918444</v>
      </c>
      <c r="D13" s="152">
        <v>-0.3</v>
      </c>
      <c r="E13" s="151">
        <v>385532</v>
      </c>
      <c r="F13" s="152">
        <v>-0.2</v>
      </c>
      <c r="G13" s="151">
        <v>353183</v>
      </c>
      <c r="H13" s="152">
        <v>-0.1</v>
      </c>
      <c r="I13" s="151">
        <v>32349</v>
      </c>
      <c r="J13" s="153">
        <v>-1.9</v>
      </c>
      <c r="K13" s="151">
        <v>532912</v>
      </c>
      <c r="L13" s="153">
        <v>-0.4</v>
      </c>
      <c r="M13" s="119" t="str">
        <f t="shared" si="0"/>
        <v/>
      </c>
    </row>
    <row r="14" spans="1:13" ht="15" customHeight="1" x14ac:dyDescent="0.15">
      <c r="A14" s="129" t="s">
        <v>69</v>
      </c>
      <c r="B14" s="130"/>
      <c r="C14" s="151">
        <v>561740</v>
      </c>
      <c r="D14" s="152">
        <v>-8.9</v>
      </c>
      <c r="E14" s="151">
        <v>300163</v>
      </c>
      <c r="F14" s="152">
        <v>-2.1</v>
      </c>
      <c r="G14" s="151">
        <v>258058</v>
      </c>
      <c r="H14" s="152">
        <v>-0.9</v>
      </c>
      <c r="I14" s="151">
        <v>42105</v>
      </c>
      <c r="J14" s="153">
        <v>-8.9</v>
      </c>
      <c r="K14" s="151">
        <v>261577</v>
      </c>
      <c r="L14" s="153">
        <v>-15.6</v>
      </c>
      <c r="M14" s="119" t="str">
        <f t="shared" si="0"/>
        <v/>
      </c>
    </row>
    <row r="15" spans="1:13" ht="15" customHeight="1" x14ac:dyDescent="0.15">
      <c r="A15" s="129" t="s">
        <v>70</v>
      </c>
      <c r="B15" s="130"/>
      <c r="C15" s="151">
        <v>473426</v>
      </c>
      <c r="D15" s="152">
        <v>-1.2</v>
      </c>
      <c r="E15" s="151">
        <v>234326</v>
      </c>
      <c r="F15" s="152">
        <v>-0.3</v>
      </c>
      <c r="G15" s="151">
        <v>222953</v>
      </c>
      <c r="H15" s="152">
        <v>0.4</v>
      </c>
      <c r="I15" s="151">
        <v>11373</v>
      </c>
      <c r="J15" s="153">
        <v>-10.7</v>
      </c>
      <c r="K15" s="151">
        <v>239100</v>
      </c>
      <c r="L15" s="153">
        <v>-2.1</v>
      </c>
      <c r="M15" s="119" t="str">
        <f t="shared" si="0"/>
        <v/>
      </c>
    </row>
    <row r="16" spans="1:13" ht="15" customHeight="1" x14ac:dyDescent="0.15">
      <c r="A16" s="129" t="s">
        <v>71</v>
      </c>
      <c r="B16" s="130"/>
      <c r="C16" s="151">
        <v>911032</v>
      </c>
      <c r="D16" s="152">
        <v>2.2999999999999998</v>
      </c>
      <c r="E16" s="151">
        <v>371389</v>
      </c>
      <c r="F16" s="152">
        <v>0.3</v>
      </c>
      <c r="G16" s="151">
        <v>347663</v>
      </c>
      <c r="H16" s="152">
        <v>0.9</v>
      </c>
      <c r="I16" s="151">
        <v>23726</v>
      </c>
      <c r="J16" s="153">
        <v>-6.5</v>
      </c>
      <c r="K16" s="151">
        <v>539643</v>
      </c>
      <c r="L16" s="153">
        <v>3.8</v>
      </c>
      <c r="M16" s="119" t="str">
        <f t="shared" si="0"/>
        <v/>
      </c>
    </row>
    <row r="17" spans="1:13" ht="15" customHeight="1" x14ac:dyDescent="0.15">
      <c r="A17" s="154" t="s">
        <v>72</v>
      </c>
      <c r="B17" s="123"/>
      <c r="C17" s="151">
        <v>643865</v>
      </c>
      <c r="D17" s="152">
        <v>5.0999999999999996</v>
      </c>
      <c r="E17" s="151">
        <v>295502</v>
      </c>
      <c r="F17" s="152">
        <v>5.5</v>
      </c>
      <c r="G17" s="151">
        <v>276893</v>
      </c>
      <c r="H17" s="152">
        <v>5.4</v>
      </c>
      <c r="I17" s="151">
        <v>18609</v>
      </c>
      <c r="J17" s="153">
        <v>7.2</v>
      </c>
      <c r="K17" s="151">
        <v>348363</v>
      </c>
      <c r="L17" s="153">
        <v>4.9000000000000004</v>
      </c>
      <c r="M17" s="119" t="str">
        <f t="shared" si="0"/>
        <v/>
      </c>
    </row>
    <row r="18" spans="1:13" ht="15" customHeight="1" x14ac:dyDescent="0.15">
      <c r="A18" s="129" t="s">
        <v>73</v>
      </c>
      <c r="B18" s="130"/>
      <c r="C18" s="151">
        <v>844417</v>
      </c>
      <c r="D18" s="152">
        <v>-3.1</v>
      </c>
      <c r="E18" s="151">
        <v>372199</v>
      </c>
      <c r="F18" s="152">
        <v>-2.4</v>
      </c>
      <c r="G18" s="151">
        <v>346939</v>
      </c>
      <c r="H18" s="152">
        <v>-2.1</v>
      </c>
      <c r="I18" s="151">
        <v>25260</v>
      </c>
      <c r="J18" s="153">
        <v>-5.8</v>
      </c>
      <c r="K18" s="151">
        <v>472218</v>
      </c>
      <c r="L18" s="153">
        <v>-3.7</v>
      </c>
      <c r="M18" s="119" t="str">
        <f t="shared" si="0"/>
        <v/>
      </c>
    </row>
    <row r="19" spans="1:13" ht="15" customHeight="1" x14ac:dyDescent="0.15">
      <c r="A19" s="155" t="s">
        <v>74</v>
      </c>
      <c r="B19" s="123"/>
      <c r="C19" s="151">
        <v>136774</v>
      </c>
      <c r="D19" s="152">
        <v>-12.5</v>
      </c>
      <c r="E19" s="151">
        <v>112188</v>
      </c>
      <c r="F19" s="152">
        <v>-6.1</v>
      </c>
      <c r="G19" s="151">
        <v>106821</v>
      </c>
      <c r="H19" s="152">
        <v>-4.4000000000000004</v>
      </c>
      <c r="I19" s="151">
        <v>5367</v>
      </c>
      <c r="J19" s="153">
        <v>-30.5</v>
      </c>
      <c r="K19" s="151">
        <v>24586</v>
      </c>
      <c r="L19" s="153">
        <v>-33.4</v>
      </c>
      <c r="M19" s="119" t="str">
        <f t="shared" si="0"/>
        <v/>
      </c>
    </row>
    <row r="20" spans="1:13" ht="15" customHeight="1" x14ac:dyDescent="0.15">
      <c r="A20" s="154" t="s">
        <v>75</v>
      </c>
      <c r="B20" s="123"/>
      <c r="C20" s="151">
        <v>267943</v>
      </c>
      <c r="D20" s="152">
        <v>-9.6999999999999993</v>
      </c>
      <c r="E20" s="151">
        <v>191172</v>
      </c>
      <c r="F20" s="152">
        <v>1</v>
      </c>
      <c r="G20" s="151">
        <v>184434</v>
      </c>
      <c r="H20" s="152">
        <v>2.6</v>
      </c>
      <c r="I20" s="151">
        <v>6738</v>
      </c>
      <c r="J20" s="153">
        <v>-29.2</v>
      </c>
      <c r="K20" s="151">
        <v>76771</v>
      </c>
      <c r="L20" s="153">
        <v>-28.7</v>
      </c>
      <c r="M20" s="119" t="str">
        <f t="shared" si="0"/>
        <v/>
      </c>
    </row>
    <row r="21" spans="1:13" ht="15" customHeight="1" x14ac:dyDescent="0.15">
      <c r="A21" s="155" t="s">
        <v>76</v>
      </c>
      <c r="B21" s="123"/>
      <c r="C21" s="151">
        <v>765204</v>
      </c>
      <c r="D21" s="152">
        <v>-1.5</v>
      </c>
      <c r="E21" s="151">
        <v>289175</v>
      </c>
      <c r="F21" s="152">
        <v>0</v>
      </c>
      <c r="G21" s="151">
        <v>283269</v>
      </c>
      <c r="H21" s="152">
        <v>0</v>
      </c>
      <c r="I21" s="151">
        <v>5906</v>
      </c>
      <c r="J21" s="153">
        <v>3.3</v>
      </c>
      <c r="K21" s="151">
        <v>476029</v>
      </c>
      <c r="L21" s="153">
        <v>-2.5</v>
      </c>
      <c r="M21" s="119" t="str">
        <f t="shared" si="0"/>
        <v/>
      </c>
    </row>
    <row r="22" spans="1:13" ht="15" customHeight="1" x14ac:dyDescent="0.15">
      <c r="A22" s="129" t="s">
        <v>77</v>
      </c>
      <c r="B22" s="130"/>
      <c r="C22" s="151">
        <v>502620</v>
      </c>
      <c r="D22" s="152">
        <v>-2.4</v>
      </c>
      <c r="E22" s="151">
        <v>253053</v>
      </c>
      <c r="F22" s="152">
        <v>-0.5</v>
      </c>
      <c r="G22" s="151">
        <v>239903</v>
      </c>
      <c r="H22" s="152">
        <v>0.1</v>
      </c>
      <c r="I22" s="151">
        <v>13150</v>
      </c>
      <c r="J22" s="153">
        <v>-9.8000000000000007</v>
      </c>
      <c r="K22" s="151">
        <v>249567</v>
      </c>
      <c r="L22" s="153">
        <v>-4.2</v>
      </c>
      <c r="M22" s="119" t="str">
        <f t="shared" si="0"/>
        <v/>
      </c>
    </row>
    <row r="23" spans="1:13" ht="15" customHeight="1" x14ac:dyDescent="0.15">
      <c r="A23" s="155" t="s">
        <v>78</v>
      </c>
      <c r="B23" s="123"/>
      <c r="C23" s="151">
        <v>724612</v>
      </c>
      <c r="D23" s="152">
        <v>-3.4</v>
      </c>
      <c r="E23" s="151">
        <v>294889</v>
      </c>
      <c r="F23" s="152">
        <v>-1.5</v>
      </c>
      <c r="G23" s="151">
        <v>276123</v>
      </c>
      <c r="H23" s="152">
        <v>-1.6</v>
      </c>
      <c r="I23" s="151">
        <v>18766</v>
      </c>
      <c r="J23" s="153">
        <v>-0.3</v>
      </c>
      <c r="K23" s="151">
        <v>429723</v>
      </c>
      <c r="L23" s="153">
        <v>-4.5999999999999996</v>
      </c>
      <c r="M23" s="119" t="str">
        <f t="shared" si="0"/>
        <v/>
      </c>
    </row>
    <row r="24" spans="1:13" ht="15" customHeight="1" x14ac:dyDescent="0.15">
      <c r="A24" s="154" t="s">
        <v>79</v>
      </c>
      <c r="B24" s="123"/>
      <c r="C24" s="151">
        <v>385073</v>
      </c>
      <c r="D24" s="152">
        <v>-3.5</v>
      </c>
      <c r="E24" s="151">
        <v>226533</v>
      </c>
      <c r="F24" s="152">
        <v>0.2</v>
      </c>
      <c r="G24" s="151">
        <v>209353</v>
      </c>
      <c r="H24" s="152">
        <v>0.6</v>
      </c>
      <c r="I24" s="151">
        <v>17180</v>
      </c>
      <c r="J24" s="153">
        <v>-3.8</v>
      </c>
      <c r="K24" s="151">
        <v>158540</v>
      </c>
      <c r="L24" s="153">
        <v>-8.4</v>
      </c>
      <c r="M24" s="119" t="str">
        <f t="shared" si="0"/>
        <v/>
      </c>
    </row>
    <row r="25" spans="1:13" ht="7.5" customHeight="1" x14ac:dyDescent="0.15">
      <c r="A25" s="156"/>
      <c r="B25" s="157"/>
      <c r="C25" s="158"/>
      <c r="D25" s="159"/>
      <c r="E25" s="158"/>
      <c r="F25" s="160"/>
      <c r="G25" s="161"/>
      <c r="H25" s="159"/>
      <c r="I25" s="158"/>
      <c r="J25" s="160"/>
      <c r="K25" s="161"/>
      <c r="L25" s="160"/>
    </row>
    <row r="26" spans="1:13" ht="10.5" customHeight="1" x14ac:dyDescent="0.15">
      <c r="A26" s="162"/>
      <c r="B26" s="163"/>
      <c r="C26" s="125"/>
      <c r="D26" s="128"/>
      <c r="E26" s="126"/>
      <c r="F26" s="126"/>
      <c r="G26" s="125"/>
      <c r="H26" s="128"/>
      <c r="I26" s="126"/>
      <c r="J26" s="126"/>
      <c r="K26" s="125"/>
      <c r="L26" s="128"/>
    </row>
    <row r="27" spans="1:13" ht="15" customHeight="1" x14ac:dyDescent="0.15">
      <c r="A27" s="136"/>
      <c r="B27" s="136" t="s">
        <v>80</v>
      </c>
      <c r="C27" s="146" t="s">
        <v>60</v>
      </c>
      <c r="D27" s="150" t="s">
        <v>61</v>
      </c>
      <c r="E27" s="147" t="s">
        <v>60</v>
      </c>
      <c r="F27" s="147" t="s">
        <v>61</v>
      </c>
      <c r="G27" s="146" t="s">
        <v>60</v>
      </c>
      <c r="H27" s="150" t="s">
        <v>61</v>
      </c>
      <c r="I27" s="147" t="s">
        <v>60</v>
      </c>
      <c r="J27" s="147" t="s">
        <v>62</v>
      </c>
      <c r="K27" s="146" t="s">
        <v>60</v>
      </c>
      <c r="L27" s="150" t="s">
        <v>61</v>
      </c>
    </row>
    <row r="28" spans="1:13" ht="15" customHeight="1" x14ac:dyDescent="0.15">
      <c r="A28" s="129"/>
      <c r="B28" s="129" t="s">
        <v>63</v>
      </c>
      <c r="C28" s="151">
        <v>748068</v>
      </c>
      <c r="D28" s="152">
        <v>-3.5</v>
      </c>
      <c r="E28" s="151">
        <v>339894</v>
      </c>
      <c r="F28" s="152">
        <v>-0.9</v>
      </c>
      <c r="G28" s="151">
        <v>314709</v>
      </c>
      <c r="H28" s="152">
        <v>-0.2</v>
      </c>
      <c r="I28" s="151">
        <v>25185</v>
      </c>
      <c r="J28" s="153">
        <v>-8.6999999999999993</v>
      </c>
      <c r="K28" s="151">
        <v>408174</v>
      </c>
      <c r="L28" s="153">
        <v>-5.7</v>
      </c>
      <c r="M28" s="119" t="str">
        <f>IF(AND(C28=(E28+K28),E28=(G28+I28)),"","NG")</f>
        <v/>
      </c>
    </row>
    <row r="29" spans="1:13" ht="15" customHeight="1" x14ac:dyDescent="0.15">
      <c r="A29" s="129"/>
      <c r="B29" s="129" t="s">
        <v>64</v>
      </c>
      <c r="C29" s="151">
        <v>722758</v>
      </c>
      <c r="D29" s="152">
        <v>2.2000000000000002</v>
      </c>
      <c r="E29" s="151">
        <v>325986</v>
      </c>
      <c r="F29" s="152">
        <v>-0.4</v>
      </c>
      <c r="G29" s="151">
        <v>293116</v>
      </c>
      <c r="H29" s="152">
        <v>-1.7</v>
      </c>
      <c r="I29" s="151">
        <v>32870</v>
      </c>
      <c r="J29" s="153">
        <v>12.4</v>
      </c>
      <c r="K29" s="151">
        <v>396772</v>
      </c>
      <c r="L29" s="153">
        <v>4.5</v>
      </c>
      <c r="M29" s="119" t="str">
        <f t="shared" ref="M29:M44" si="1">IF(AND(C29=(E29+K29),E29=(G29+I29)),"","NG")</f>
        <v/>
      </c>
    </row>
    <row r="30" spans="1:13" ht="15" customHeight="1" x14ac:dyDescent="0.15">
      <c r="A30" s="129"/>
      <c r="B30" s="129" t="s">
        <v>65</v>
      </c>
      <c r="C30" s="151">
        <v>727130</v>
      </c>
      <c r="D30" s="152">
        <v>-2.6</v>
      </c>
      <c r="E30" s="151">
        <v>356631</v>
      </c>
      <c r="F30" s="152">
        <v>-0.4</v>
      </c>
      <c r="G30" s="151">
        <v>329669</v>
      </c>
      <c r="H30" s="152">
        <v>0.3</v>
      </c>
      <c r="I30" s="151">
        <v>26962</v>
      </c>
      <c r="J30" s="153">
        <v>-7</v>
      </c>
      <c r="K30" s="151">
        <v>370499</v>
      </c>
      <c r="L30" s="153">
        <v>-4.5</v>
      </c>
      <c r="M30" s="119" t="str">
        <f t="shared" si="1"/>
        <v/>
      </c>
    </row>
    <row r="31" spans="1:13" ht="15" customHeight="1" x14ac:dyDescent="0.15">
      <c r="A31" s="129"/>
      <c r="B31" s="129" t="s">
        <v>66</v>
      </c>
      <c r="C31" s="151">
        <v>777442</v>
      </c>
      <c r="D31" s="152">
        <v>-4.9000000000000004</v>
      </c>
      <c r="E31" s="151">
        <v>337696</v>
      </c>
      <c r="F31" s="152">
        <v>-1</v>
      </c>
      <c r="G31" s="151">
        <v>305791</v>
      </c>
      <c r="H31" s="152">
        <v>0</v>
      </c>
      <c r="I31" s="151">
        <v>31905</v>
      </c>
      <c r="J31" s="153">
        <v>-8.8000000000000007</v>
      </c>
      <c r="K31" s="151">
        <v>439746</v>
      </c>
      <c r="L31" s="153">
        <v>-7.7</v>
      </c>
      <c r="M31" s="119" t="str">
        <f t="shared" si="1"/>
        <v/>
      </c>
    </row>
    <row r="32" spans="1:13" ht="15" customHeight="1" x14ac:dyDescent="0.15">
      <c r="A32" s="129"/>
      <c r="B32" s="129" t="s">
        <v>67</v>
      </c>
      <c r="C32" s="151">
        <v>1235862</v>
      </c>
      <c r="D32" s="152">
        <v>6.8</v>
      </c>
      <c r="E32" s="151">
        <v>455041</v>
      </c>
      <c r="F32" s="152">
        <v>1.3</v>
      </c>
      <c r="G32" s="151">
        <v>398339</v>
      </c>
      <c r="H32" s="152">
        <v>0.3</v>
      </c>
      <c r="I32" s="151">
        <v>56702</v>
      </c>
      <c r="J32" s="153">
        <v>9.5</v>
      </c>
      <c r="K32" s="151">
        <v>780821</v>
      </c>
      <c r="L32" s="153">
        <v>10.3</v>
      </c>
      <c r="M32" s="119" t="str">
        <f t="shared" si="1"/>
        <v/>
      </c>
    </row>
    <row r="33" spans="1:13" ht="15" customHeight="1" x14ac:dyDescent="0.15">
      <c r="A33" s="129"/>
      <c r="B33" s="129" t="s">
        <v>68</v>
      </c>
      <c r="C33" s="151">
        <v>959244</v>
      </c>
      <c r="D33" s="152">
        <v>-1.6</v>
      </c>
      <c r="E33" s="151">
        <v>399338</v>
      </c>
      <c r="F33" s="152">
        <v>-1.3</v>
      </c>
      <c r="G33" s="151">
        <v>365519</v>
      </c>
      <c r="H33" s="152">
        <v>-1.2</v>
      </c>
      <c r="I33" s="151">
        <v>33819</v>
      </c>
      <c r="J33" s="153">
        <v>-2.8</v>
      </c>
      <c r="K33" s="151">
        <v>559906</v>
      </c>
      <c r="L33" s="153">
        <v>-1.9</v>
      </c>
      <c r="M33" s="119" t="str">
        <f t="shared" si="1"/>
        <v/>
      </c>
    </row>
    <row r="34" spans="1:13" ht="15" customHeight="1" x14ac:dyDescent="0.15">
      <c r="A34" s="129"/>
      <c r="B34" s="129" t="s">
        <v>69</v>
      </c>
      <c r="C34" s="151">
        <v>647140</v>
      </c>
      <c r="D34" s="152">
        <v>-10.3</v>
      </c>
      <c r="E34" s="151">
        <v>336092</v>
      </c>
      <c r="F34" s="152">
        <v>-3.2</v>
      </c>
      <c r="G34" s="151">
        <v>287666</v>
      </c>
      <c r="H34" s="152">
        <v>-1.9</v>
      </c>
      <c r="I34" s="151">
        <v>48426</v>
      </c>
      <c r="J34" s="153">
        <v>-10.3</v>
      </c>
      <c r="K34" s="151">
        <v>311048</v>
      </c>
      <c r="L34" s="153">
        <v>-17</v>
      </c>
      <c r="M34" s="119" t="str">
        <f t="shared" si="1"/>
        <v/>
      </c>
    </row>
    <row r="35" spans="1:13" ht="15" customHeight="1" x14ac:dyDescent="0.15">
      <c r="A35" s="129"/>
      <c r="B35" s="129" t="s">
        <v>70</v>
      </c>
      <c r="C35" s="151">
        <v>758975</v>
      </c>
      <c r="D35" s="152">
        <v>-2.6</v>
      </c>
      <c r="E35" s="151">
        <v>340957</v>
      </c>
      <c r="F35" s="152">
        <v>-1.4</v>
      </c>
      <c r="G35" s="151">
        <v>322452</v>
      </c>
      <c r="H35" s="152">
        <v>-0.7</v>
      </c>
      <c r="I35" s="151">
        <v>18505</v>
      </c>
      <c r="J35" s="153">
        <v>-11.9</v>
      </c>
      <c r="K35" s="151">
        <v>418018</v>
      </c>
      <c r="L35" s="153">
        <v>-3.5</v>
      </c>
      <c r="M35" s="119" t="str">
        <f t="shared" si="1"/>
        <v/>
      </c>
    </row>
    <row r="36" spans="1:13" ht="15" customHeight="1" x14ac:dyDescent="0.15">
      <c r="A36" s="129"/>
      <c r="B36" s="129" t="s">
        <v>71</v>
      </c>
      <c r="C36" s="151">
        <v>1001840</v>
      </c>
      <c r="D36" s="152">
        <v>2</v>
      </c>
      <c r="E36" s="151">
        <v>399970</v>
      </c>
      <c r="F36" s="152">
        <v>0.2</v>
      </c>
      <c r="G36" s="151">
        <v>373601</v>
      </c>
      <c r="H36" s="152">
        <v>0.6</v>
      </c>
      <c r="I36" s="151">
        <v>26369</v>
      </c>
      <c r="J36" s="153">
        <v>-6.6</v>
      </c>
      <c r="K36" s="151">
        <v>601870</v>
      </c>
      <c r="L36" s="153">
        <v>3.4</v>
      </c>
      <c r="M36" s="119" t="str">
        <f t="shared" si="1"/>
        <v/>
      </c>
    </row>
    <row r="37" spans="1:13" ht="15" customHeight="1" x14ac:dyDescent="0.15">
      <c r="A37" s="154"/>
      <c r="B37" s="154" t="s">
        <v>72</v>
      </c>
      <c r="C37" s="151">
        <v>798080</v>
      </c>
      <c r="D37" s="152">
        <v>1.4</v>
      </c>
      <c r="E37" s="151">
        <v>352261</v>
      </c>
      <c r="F37" s="152">
        <v>2.9</v>
      </c>
      <c r="G37" s="151">
        <v>329066</v>
      </c>
      <c r="H37" s="152">
        <v>2.8</v>
      </c>
      <c r="I37" s="151">
        <v>23195</v>
      </c>
      <c r="J37" s="153">
        <v>4.4000000000000004</v>
      </c>
      <c r="K37" s="151">
        <v>445819</v>
      </c>
      <c r="L37" s="153">
        <v>0.2</v>
      </c>
      <c r="M37" s="119" t="str">
        <f t="shared" si="1"/>
        <v/>
      </c>
    </row>
    <row r="38" spans="1:13" ht="15" customHeight="1" x14ac:dyDescent="0.15">
      <c r="A38" s="129"/>
      <c r="B38" s="129" t="s">
        <v>81</v>
      </c>
      <c r="C38" s="151">
        <v>928643</v>
      </c>
      <c r="D38" s="152">
        <v>-2.9</v>
      </c>
      <c r="E38" s="151">
        <v>401648</v>
      </c>
      <c r="F38" s="152">
        <v>-2</v>
      </c>
      <c r="G38" s="151">
        <v>373506</v>
      </c>
      <c r="H38" s="152">
        <v>-1.8</v>
      </c>
      <c r="I38" s="151">
        <v>28142</v>
      </c>
      <c r="J38" s="153">
        <v>-5.0999999999999996</v>
      </c>
      <c r="K38" s="151">
        <v>526995</v>
      </c>
      <c r="L38" s="153">
        <v>-3.5</v>
      </c>
      <c r="M38" s="119" t="str">
        <f t="shared" si="1"/>
        <v/>
      </c>
    </row>
    <row r="39" spans="1:13" ht="15" customHeight="1" x14ac:dyDescent="0.15">
      <c r="A39" s="155"/>
      <c r="B39" s="155" t="s">
        <v>74</v>
      </c>
      <c r="C39" s="151">
        <v>357472</v>
      </c>
      <c r="D39" s="152">
        <v>-16.399999999999999</v>
      </c>
      <c r="E39" s="151">
        <v>253759</v>
      </c>
      <c r="F39" s="152">
        <v>-5.2</v>
      </c>
      <c r="G39" s="151">
        <v>236496</v>
      </c>
      <c r="H39" s="152">
        <v>-2.6</v>
      </c>
      <c r="I39" s="151">
        <v>17263</v>
      </c>
      <c r="J39" s="153">
        <v>-31</v>
      </c>
      <c r="K39" s="151">
        <v>103713</v>
      </c>
      <c r="L39" s="153">
        <v>-35.1</v>
      </c>
      <c r="M39" s="119" t="str">
        <f t="shared" si="1"/>
        <v/>
      </c>
    </row>
    <row r="40" spans="1:13" ht="15" customHeight="1" x14ac:dyDescent="0.15">
      <c r="A40" s="154"/>
      <c r="B40" s="154" t="s">
        <v>75</v>
      </c>
      <c r="C40" s="151">
        <v>432307</v>
      </c>
      <c r="D40" s="152">
        <v>-13.3</v>
      </c>
      <c r="E40" s="151">
        <v>287567</v>
      </c>
      <c r="F40" s="152">
        <v>-0.1</v>
      </c>
      <c r="G40" s="151">
        <v>276325</v>
      </c>
      <c r="H40" s="152">
        <v>1.9</v>
      </c>
      <c r="I40" s="151">
        <v>11242</v>
      </c>
      <c r="J40" s="153">
        <v>-31.5</v>
      </c>
      <c r="K40" s="151">
        <v>144740</v>
      </c>
      <c r="L40" s="153">
        <v>-31.3</v>
      </c>
      <c r="M40" s="119" t="str">
        <f t="shared" si="1"/>
        <v/>
      </c>
    </row>
    <row r="41" spans="1:13" ht="15" customHeight="1" x14ac:dyDescent="0.15">
      <c r="A41" s="155"/>
      <c r="B41" s="155" t="s">
        <v>76</v>
      </c>
      <c r="C41" s="151">
        <v>1090342</v>
      </c>
      <c r="D41" s="152">
        <v>-2.2000000000000002</v>
      </c>
      <c r="E41" s="151">
        <v>387913</v>
      </c>
      <c r="F41" s="152">
        <v>0</v>
      </c>
      <c r="G41" s="151">
        <v>379591</v>
      </c>
      <c r="H41" s="152">
        <v>-0.1</v>
      </c>
      <c r="I41" s="151">
        <v>8322</v>
      </c>
      <c r="J41" s="153">
        <v>4.8</v>
      </c>
      <c r="K41" s="151">
        <v>702429</v>
      </c>
      <c r="L41" s="153">
        <v>-3.4</v>
      </c>
      <c r="M41" s="119" t="str">
        <f t="shared" si="1"/>
        <v/>
      </c>
    </row>
    <row r="42" spans="1:13" ht="15" customHeight="1" x14ac:dyDescent="0.15">
      <c r="A42" s="129"/>
      <c r="B42" s="129" t="s">
        <v>77</v>
      </c>
      <c r="C42" s="151">
        <v>678348</v>
      </c>
      <c r="D42" s="152">
        <v>-2.6</v>
      </c>
      <c r="E42" s="151">
        <v>320821</v>
      </c>
      <c r="F42" s="152">
        <v>-0.2</v>
      </c>
      <c r="G42" s="151">
        <v>302362</v>
      </c>
      <c r="H42" s="152">
        <v>0.5</v>
      </c>
      <c r="I42" s="151">
        <v>18459</v>
      </c>
      <c r="J42" s="153">
        <v>-10.1</v>
      </c>
      <c r="K42" s="151">
        <v>357527</v>
      </c>
      <c r="L42" s="153">
        <v>-4.7</v>
      </c>
      <c r="M42" s="119" t="str">
        <f t="shared" si="1"/>
        <v/>
      </c>
    </row>
    <row r="43" spans="1:13" ht="15" customHeight="1" x14ac:dyDescent="0.15">
      <c r="A43" s="155"/>
      <c r="B43" s="155" t="s">
        <v>78</v>
      </c>
      <c r="C43" s="151">
        <v>838996</v>
      </c>
      <c r="D43" s="152">
        <v>-3.4</v>
      </c>
      <c r="E43" s="151">
        <v>325810</v>
      </c>
      <c r="F43" s="152">
        <v>-1.9</v>
      </c>
      <c r="G43" s="151">
        <v>305853</v>
      </c>
      <c r="H43" s="152">
        <v>-1.9</v>
      </c>
      <c r="I43" s="151">
        <v>19957</v>
      </c>
      <c r="J43" s="153">
        <v>-1.5</v>
      </c>
      <c r="K43" s="151">
        <v>513186</v>
      </c>
      <c r="L43" s="153">
        <v>-4.3</v>
      </c>
      <c r="M43" s="119" t="str">
        <f t="shared" si="1"/>
        <v/>
      </c>
    </row>
    <row r="44" spans="1:13" ht="15" customHeight="1" x14ac:dyDescent="0.15">
      <c r="A44" s="154"/>
      <c r="B44" s="154" t="s">
        <v>79</v>
      </c>
      <c r="C44" s="151">
        <v>507877</v>
      </c>
      <c r="D44" s="152">
        <v>-3.8</v>
      </c>
      <c r="E44" s="151">
        <v>282157</v>
      </c>
      <c r="F44" s="152">
        <v>0.6</v>
      </c>
      <c r="G44" s="151">
        <v>258947</v>
      </c>
      <c r="H44" s="152">
        <v>0.9</v>
      </c>
      <c r="I44" s="151">
        <v>23210</v>
      </c>
      <c r="J44" s="153">
        <v>-3</v>
      </c>
      <c r="K44" s="151">
        <v>225720</v>
      </c>
      <c r="L44" s="153">
        <v>-8.6999999999999993</v>
      </c>
      <c r="M44" s="119" t="str">
        <f t="shared" si="1"/>
        <v/>
      </c>
    </row>
    <row r="45" spans="1:13" ht="7.5" customHeight="1" x14ac:dyDescent="0.15">
      <c r="A45" s="156"/>
      <c r="B45" s="164"/>
      <c r="C45" s="158"/>
      <c r="D45" s="160"/>
      <c r="E45" s="161"/>
      <c r="F45" s="159"/>
      <c r="G45" s="158"/>
      <c r="H45" s="160"/>
      <c r="I45" s="161"/>
      <c r="J45" s="159"/>
      <c r="K45" s="158"/>
      <c r="L45" s="160"/>
    </row>
    <row r="46" spans="1:13" ht="10.5" customHeight="1" x14ac:dyDescent="0.15">
      <c r="A46" s="156"/>
      <c r="B46" s="163"/>
      <c r="C46" s="133"/>
      <c r="D46" s="165"/>
      <c r="E46" s="166"/>
      <c r="F46" s="166"/>
      <c r="G46" s="133"/>
      <c r="H46" s="165"/>
      <c r="I46" s="166"/>
      <c r="J46" s="166"/>
      <c r="K46" s="133"/>
      <c r="L46" s="165"/>
    </row>
    <row r="47" spans="1:13" ht="15" customHeight="1" x14ac:dyDescent="0.15">
      <c r="A47" s="131"/>
      <c r="B47" s="131" t="s">
        <v>82</v>
      </c>
      <c r="C47" s="146" t="s">
        <v>60</v>
      </c>
      <c r="D47" s="150" t="s">
        <v>61</v>
      </c>
      <c r="E47" s="147" t="s">
        <v>60</v>
      </c>
      <c r="F47" s="147" t="s">
        <v>61</v>
      </c>
      <c r="G47" s="146" t="s">
        <v>60</v>
      </c>
      <c r="H47" s="150" t="s">
        <v>61</v>
      </c>
      <c r="I47" s="147" t="s">
        <v>60</v>
      </c>
      <c r="J47" s="147" t="s">
        <v>62</v>
      </c>
      <c r="K47" s="146" t="s">
        <v>60</v>
      </c>
      <c r="L47" s="150" t="s">
        <v>61</v>
      </c>
    </row>
    <row r="48" spans="1:13" ht="15" customHeight="1" x14ac:dyDescent="0.15">
      <c r="A48" s="129"/>
      <c r="B48" s="129" t="s">
        <v>63</v>
      </c>
      <c r="C48" s="151">
        <v>111269</v>
      </c>
      <c r="D48" s="152">
        <v>0.9</v>
      </c>
      <c r="E48" s="151">
        <v>97629</v>
      </c>
      <c r="F48" s="152">
        <v>-1.4</v>
      </c>
      <c r="G48" s="151">
        <v>94827</v>
      </c>
      <c r="H48" s="152">
        <v>-1.1000000000000001</v>
      </c>
      <c r="I48" s="151">
        <v>2802</v>
      </c>
      <c r="J48" s="152">
        <v>-13.2</v>
      </c>
      <c r="K48" s="151">
        <v>13640</v>
      </c>
      <c r="L48" s="153">
        <v>22</v>
      </c>
      <c r="M48" s="119" t="str">
        <f>IF(AND(C48=(E48+K48),E48=(G48+I48)),"","NG")</f>
        <v/>
      </c>
    </row>
    <row r="49" spans="1:13" ht="15" customHeight="1" x14ac:dyDescent="0.15">
      <c r="A49" s="129"/>
      <c r="B49" s="129" t="s">
        <v>64</v>
      </c>
      <c r="C49" s="151">
        <v>138070</v>
      </c>
      <c r="D49" s="152">
        <v>5.2</v>
      </c>
      <c r="E49" s="151">
        <v>107615</v>
      </c>
      <c r="F49" s="152">
        <v>-1.3</v>
      </c>
      <c r="G49" s="151">
        <v>106370</v>
      </c>
      <c r="H49" s="152">
        <v>-1.8</v>
      </c>
      <c r="I49" s="151">
        <v>1245</v>
      </c>
      <c r="J49" s="152">
        <v>76.099999999999994</v>
      </c>
      <c r="K49" s="151">
        <v>30455</v>
      </c>
      <c r="L49" s="153">
        <v>37.299999999999997</v>
      </c>
    </row>
    <row r="50" spans="1:13" ht="15" customHeight="1" x14ac:dyDescent="0.15">
      <c r="A50" s="129"/>
      <c r="B50" s="129" t="s">
        <v>65</v>
      </c>
      <c r="C50" s="151">
        <v>135571</v>
      </c>
      <c r="D50" s="152">
        <v>3</v>
      </c>
      <c r="E50" s="151">
        <v>111941</v>
      </c>
      <c r="F50" s="152">
        <v>-3.3</v>
      </c>
      <c r="G50" s="151">
        <v>109948</v>
      </c>
      <c r="H50" s="152">
        <v>-3.4</v>
      </c>
      <c r="I50" s="151">
        <v>1993</v>
      </c>
      <c r="J50" s="152">
        <v>2</v>
      </c>
      <c r="K50" s="151">
        <v>23630</v>
      </c>
      <c r="L50" s="153">
        <v>49.4</v>
      </c>
    </row>
    <row r="51" spans="1:13" ht="15" customHeight="1" x14ac:dyDescent="0.15">
      <c r="A51" s="129"/>
      <c r="B51" s="129" t="s">
        <v>66</v>
      </c>
      <c r="C51" s="151">
        <v>143445</v>
      </c>
      <c r="D51" s="152">
        <v>1.2</v>
      </c>
      <c r="E51" s="151">
        <v>121550</v>
      </c>
      <c r="F51" s="152">
        <v>0.7</v>
      </c>
      <c r="G51" s="151">
        <v>115617</v>
      </c>
      <c r="H51" s="152">
        <v>1</v>
      </c>
      <c r="I51" s="151">
        <v>5933</v>
      </c>
      <c r="J51" s="152">
        <v>-4.4000000000000004</v>
      </c>
      <c r="K51" s="151">
        <v>21895</v>
      </c>
      <c r="L51" s="153">
        <v>4.0999999999999996</v>
      </c>
    </row>
    <row r="52" spans="1:13" ht="15" customHeight="1" x14ac:dyDescent="0.15">
      <c r="A52" s="129"/>
      <c r="B52" s="129" t="s">
        <v>67</v>
      </c>
      <c r="C52" s="151">
        <v>254988</v>
      </c>
      <c r="D52" s="152">
        <v>32.5</v>
      </c>
      <c r="E52" s="151">
        <v>146189</v>
      </c>
      <c r="F52" s="152">
        <v>6</v>
      </c>
      <c r="G52" s="151">
        <v>142275</v>
      </c>
      <c r="H52" s="152">
        <v>4.5</v>
      </c>
      <c r="I52" s="151">
        <v>3914</v>
      </c>
      <c r="J52" s="152">
        <v>136.4</v>
      </c>
      <c r="K52" s="151">
        <v>108799</v>
      </c>
      <c r="L52" s="153">
        <v>99.5</v>
      </c>
    </row>
    <row r="53" spans="1:13" ht="15" customHeight="1" x14ac:dyDescent="0.15">
      <c r="A53" s="129"/>
      <c r="B53" s="129" t="s">
        <v>68</v>
      </c>
      <c r="C53" s="151">
        <v>142129</v>
      </c>
      <c r="D53" s="152">
        <v>9</v>
      </c>
      <c r="E53" s="151">
        <v>122842</v>
      </c>
      <c r="F53" s="152">
        <v>2.2000000000000002</v>
      </c>
      <c r="G53" s="151">
        <v>118462</v>
      </c>
      <c r="H53" s="152">
        <v>3.7</v>
      </c>
      <c r="I53" s="151">
        <v>4380</v>
      </c>
      <c r="J53" s="152">
        <v>-26.9</v>
      </c>
      <c r="K53" s="151">
        <v>19287</v>
      </c>
      <c r="L53" s="153">
        <v>88.3</v>
      </c>
    </row>
    <row r="54" spans="1:13" ht="15" customHeight="1" x14ac:dyDescent="0.15">
      <c r="A54" s="129"/>
      <c r="B54" s="129" t="s">
        <v>69</v>
      </c>
      <c r="C54" s="151">
        <v>139122</v>
      </c>
      <c r="D54" s="152">
        <v>-1.2</v>
      </c>
      <c r="E54" s="151">
        <v>122363</v>
      </c>
      <c r="F54" s="152">
        <v>-0.2</v>
      </c>
      <c r="G54" s="151">
        <v>111538</v>
      </c>
      <c r="H54" s="152">
        <v>0.1</v>
      </c>
      <c r="I54" s="151">
        <v>10825</v>
      </c>
      <c r="J54" s="152">
        <v>-3.7</v>
      </c>
      <c r="K54" s="151">
        <v>16759</v>
      </c>
      <c r="L54" s="153">
        <v>-8</v>
      </c>
    </row>
    <row r="55" spans="1:13" ht="15" customHeight="1" x14ac:dyDescent="0.15">
      <c r="A55" s="129"/>
      <c r="B55" s="129" t="s">
        <v>70</v>
      </c>
      <c r="C55" s="151">
        <v>106238</v>
      </c>
      <c r="D55" s="152">
        <v>-1.7</v>
      </c>
      <c r="E55" s="151">
        <v>97210</v>
      </c>
      <c r="F55" s="152">
        <v>-0.4</v>
      </c>
      <c r="G55" s="151">
        <v>95008</v>
      </c>
      <c r="H55" s="152">
        <v>-0.1</v>
      </c>
      <c r="I55" s="151">
        <v>2202</v>
      </c>
      <c r="J55" s="152">
        <v>-11.2</v>
      </c>
      <c r="K55" s="151">
        <v>9028</v>
      </c>
      <c r="L55" s="153">
        <v>-13.9</v>
      </c>
    </row>
    <row r="56" spans="1:13" ht="15" customHeight="1" x14ac:dyDescent="0.15">
      <c r="A56" s="129"/>
      <c r="B56" s="129" t="s">
        <v>71</v>
      </c>
      <c r="C56" s="151">
        <v>173457</v>
      </c>
      <c r="D56" s="152">
        <v>1.3</v>
      </c>
      <c r="E56" s="151">
        <v>139241</v>
      </c>
      <c r="F56" s="152">
        <v>0.3</v>
      </c>
      <c r="G56" s="151">
        <v>136978</v>
      </c>
      <c r="H56" s="152">
        <v>0.7</v>
      </c>
      <c r="I56" s="151">
        <v>2263</v>
      </c>
      <c r="J56" s="152">
        <v>-21.7</v>
      </c>
      <c r="K56" s="151">
        <v>34216</v>
      </c>
      <c r="L56" s="153">
        <v>5.7</v>
      </c>
    </row>
    <row r="57" spans="1:13" ht="15" customHeight="1" x14ac:dyDescent="0.15">
      <c r="A57" s="129"/>
      <c r="B57" s="154" t="s">
        <v>72</v>
      </c>
      <c r="C57" s="151">
        <v>102882</v>
      </c>
      <c r="D57" s="152">
        <v>-4</v>
      </c>
      <c r="E57" s="151">
        <v>96391</v>
      </c>
      <c r="F57" s="152">
        <v>-5.2</v>
      </c>
      <c r="G57" s="151">
        <v>93868</v>
      </c>
      <c r="H57" s="152">
        <v>-4.5</v>
      </c>
      <c r="I57" s="151">
        <v>2523</v>
      </c>
      <c r="J57" s="152">
        <v>-25.2</v>
      </c>
      <c r="K57" s="151">
        <v>6491</v>
      </c>
      <c r="L57" s="153">
        <v>14.7</v>
      </c>
    </row>
    <row r="58" spans="1:13" ht="15" customHeight="1" x14ac:dyDescent="0.15">
      <c r="A58" s="129"/>
      <c r="B58" s="129" t="s">
        <v>81</v>
      </c>
      <c r="C58" s="151">
        <v>174630</v>
      </c>
      <c r="D58" s="152">
        <v>10.199999999999999</v>
      </c>
      <c r="E58" s="151">
        <v>138009</v>
      </c>
      <c r="F58" s="152">
        <v>0.8</v>
      </c>
      <c r="G58" s="151">
        <v>135670</v>
      </c>
      <c r="H58" s="152">
        <v>1.4</v>
      </c>
      <c r="I58" s="151">
        <v>2339</v>
      </c>
      <c r="J58" s="152">
        <v>-25.9</v>
      </c>
      <c r="K58" s="151">
        <v>36621</v>
      </c>
      <c r="L58" s="153">
        <v>69.099999999999994</v>
      </c>
    </row>
    <row r="59" spans="1:13" ht="15" customHeight="1" x14ac:dyDescent="0.15">
      <c r="A59" s="129"/>
      <c r="B59" s="155" t="s">
        <v>74</v>
      </c>
      <c r="C59" s="151">
        <v>73470</v>
      </c>
      <c r="D59" s="152">
        <v>-8.9</v>
      </c>
      <c r="E59" s="151">
        <v>71581</v>
      </c>
      <c r="F59" s="152">
        <v>-8.3000000000000007</v>
      </c>
      <c r="G59" s="151">
        <v>69626</v>
      </c>
      <c r="H59" s="152">
        <v>-7.4</v>
      </c>
      <c r="I59" s="151">
        <v>1955</v>
      </c>
      <c r="J59" s="152">
        <v>-32.4</v>
      </c>
      <c r="K59" s="151">
        <v>1889</v>
      </c>
      <c r="L59" s="153">
        <v>-26</v>
      </c>
      <c r="M59" s="119" t="str">
        <f t="shared" ref="M59:M64" si="2">IF(AND(C59=(E59+K59),E59=(G59+I59)),"","NG")</f>
        <v/>
      </c>
    </row>
    <row r="60" spans="1:13" ht="15" customHeight="1" x14ac:dyDescent="0.15">
      <c r="A60" s="129"/>
      <c r="B60" s="154" t="s">
        <v>75</v>
      </c>
      <c r="C60" s="151">
        <v>96093</v>
      </c>
      <c r="D60" s="152">
        <v>2.4</v>
      </c>
      <c r="E60" s="151">
        <v>90387</v>
      </c>
      <c r="F60" s="152">
        <v>0.5</v>
      </c>
      <c r="G60" s="151">
        <v>88359</v>
      </c>
      <c r="H60" s="152">
        <v>1.2</v>
      </c>
      <c r="I60" s="151">
        <v>2028</v>
      </c>
      <c r="J60" s="152">
        <v>-21.1</v>
      </c>
      <c r="K60" s="151">
        <v>5706</v>
      </c>
      <c r="L60" s="153">
        <v>47</v>
      </c>
      <c r="M60" s="119" t="str">
        <f t="shared" si="2"/>
        <v/>
      </c>
    </row>
    <row r="61" spans="1:13" ht="15" customHeight="1" x14ac:dyDescent="0.15">
      <c r="A61" s="155"/>
      <c r="B61" s="155" t="s">
        <v>76</v>
      </c>
      <c r="C61" s="151">
        <v>121731</v>
      </c>
      <c r="D61" s="152">
        <v>16.3</v>
      </c>
      <c r="E61" s="151">
        <v>93765</v>
      </c>
      <c r="F61" s="152">
        <v>1.9</v>
      </c>
      <c r="G61" s="151">
        <v>92640</v>
      </c>
      <c r="H61" s="152">
        <v>2.1</v>
      </c>
      <c r="I61" s="151">
        <v>1125</v>
      </c>
      <c r="J61" s="152">
        <v>-11.8</v>
      </c>
      <c r="K61" s="151">
        <v>27966</v>
      </c>
      <c r="L61" s="153">
        <v>120.4</v>
      </c>
      <c r="M61" s="119" t="str">
        <f t="shared" si="2"/>
        <v/>
      </c>
    </row>
    <row r="62" spans="1:13" ht="15" customHeight="1" x14ac:dyDescent="0.15">
      <c r="A62" s="155"/>
      <c r="B62" s="129" t="s">
        <v>77</v>
      </c>
      <c r="C62" s="151">
        <v>142559</v>
      </c>
      <c r="D62" s="152">
        <v>6.5</v>
      </c>
      <c r="E62" s="151">
        <v>114198</v>
      </c>
      <c r="F62" s="152">
        <v>0.7</v>
      </c>
      <c r="G62" s="151">
        <v>111926</v>
      </c>
      <c r="H62" s="152">
        <v>0.6</v>
      </c>
      <c r="I62" s="151">
        <v>2272</v>
      </c>
      <c r="J62" s="152">
        <v>7.9</v>
      </c>
      <c r="K62" s="151">
        <v>28361</v>
      </c>
      <c r="L62" s="153">
        <v>37.5</v>
      </c>
      <c r="M62" s="119" t="str">
        <f t="shared" si="2"/>
        <v/>
      </c>
    </row>
    <row r="63" spans="1:13" ht="15" customHeight="1" x14ac:dyDescent="0.15">
      <c r="A63" s="129"/>
      <c r="B63" s="155" t="s">
        <v>78</v>
      </c>
      <c r="C63" s="151">
        <v>204478</v>
      </c>
      <c r="D63" s="152">
        <v>7.8</v>
      </c>
      <c r="E63" s="151">
        <v>154285</v>
      </c>
      <c r="F63" s="152">
        <v>7</v>
      </c>
      <c r="G63" s="151">
        <v>140935</v>
      </c>
      <c r="H63" s="152">
        <v>6.5</v>
      </c>
      <c r="I63" s="151">
        <v>13350</v>
      </c>
      <c r="J63" s="152">
        <v>11.7</v>
      </c>
      <c r="K63" s="151">
        <v>50193</v>
      </c>
      <c r="L63" s="153">
        <v>10.3</v>
      </c>
      <c r="M63" s="119" t="str">
        <f t="shared" si="2"/>
        <v/>
      </c>
    </row>
    <row r="64" spans="1:13" ht="15" customHeight="1" x14ac:dyDescent="0.15">
      <c r="A64" s="154"/>
      <c r="B64" s="154" t="s">
        <v>79</v>
      </c>
      <c r="C64" s="151">
        <v>110865</v>
      </c>
      <c r="D64" s="152">
        <v>0.1</v>
      </c>
      <c r="E64" s="151">
        <v>102329</v>
      </c>
      <c r="F64" s="152">
        <v>-1.7</v>
      </c>
      <c r="G64" s="151">
        <v>98613</v>
      </c>
      <c r="H64" s="152">
        <v>-1.1000000000000001</v>
      </c>
      <c r="I64" s="151">
        <v>3716</v>
      </c>
      <c r="J64" s="152">
        <v>-13.2</v>
      </c>
      <c r="K64" s="151">
        <v>8536</v>
      </c>
      <c r="L64" s="153">
        <v>25.4</v>
      </c>
      <c r="M64" s="119" t="str">
        <f t="shared" si="2"/>
        <v/>
      </c>
    </row>
    <row r="65" spans="1:12" ht="7.5" customHeight="1" x14ac:dyDescent="0.15">
      <c r="A65" s="142"/>
      <c r="B65" s="142"/>
      <c r="C65" s="142"/>
      <c r="D65" s="167"/>
      <c r="E65" s="168"/>
      <c r="F65" s="168"/>
      <c r="G65" s="142"/>
      <c r="H65" s="167"/>
      <c r="I65" s="168"/>
      <c r="J65" s="168"/>
      <c r="K65" s="142"/>
      <c r="L65" s="167"/>
    </row>
    <row r="66" spans="1:12" ht="6" customHeight="1" x14ac:dyDescent="0.15"/>
    <row r="67" spans="1:12" x14ac:dyDescent="0.15">
      <c r="A67" s="119" t="s">
        <v>83</v>
      </c>
    </row>
  </sheetData>
  <mergeCells count="1">
    <mergeCell ref="A1:L1"/>
  </mergeCells>
  <phoneticPr fontId="4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4" t="s">
        <v>136</v>
      </c>
      <c r="B1" s="384"/>
      <c r="C1" s="384"/>
      <c r="D1" s="384"/>
      <c r="E1" s="384"/>
      <c r="F1" s="384"/>
    </row>
    <row r="2" spans="1:6" ht="18.75" customHeight="1" x14ac:dyDescent="0.2">
      <c r="A2" s="418" t="s">
        <v>137</v>
      </c>
      <c r="B2" s="418"/>
      <c r="C2" s="418"/>
      <c r="D2" s="418"/>
      <c r="E2" s="418"/>
      <c r="F2" s="418"/>
    </row>
    <row r="3" spans="1:6" x14ac:dyDescent="0.15">
      <c r="B3" s="231"/>
      <c r="C3" s="231"/>
      <c r="D3" s="231"/>
      <c r="E3" s="231"/>
      <c r="F3" s="231"/>
    </row>
    <row r="4" spans="1:6" ht="12" customHeight="1" x14ac:dyDescent="0.15">
      <c r="B4" s="234" t="s">
        <v>106</v>
      </c>
      <c r="C4" s="231"/>
      <c r="D4" s="235"/>
      <c r="E4" s="231"/>
      <c r="F4" s="234"/>
    </row>
    <row r="5" spans="1:6" x14ac:dyDescent="0.15">
      <c r="B5" s="176"/>
      <c r="C5" s="240"/>
      <c r="D5" s="415" t="s">
        <v>138</v>
      </c>
      <c r="E5" s="416"/>
      <c r="F5" s="231"/>
    </row>
    <row r="6" spans="1:6" x14ac:dyDescent="0.15">
      <c r="B6" s="397" t="s">
        <v>126</v>
      </c>
      <c r="C6" s="398"/>
      <c r="D6" s="354"/>
      <c r="E6" s="266"/>
      <c r="F6" s="231"/>
    </row>
    <row r="7" spans="1:6" x14ac:dyDescent="0.15">
      <c r="B7" s="251"/>
      <c r="C7" s="314"/>
      <c r="D7" s="251"/>
      <c r="E7" s="254" t="s">
        <v>127</v>
      </c>
      <c r="F7" s="231"/>
    </row>
    <row r="8" spans="1:6" x14ac:dyDescent="0.15">
      <c r="B8" s="261"/>
      <c r="C8" s="259"/>
      <c r="D8" s="317" t="s">
        <v>139</v>
      </c>
      <c r="E8" s="262" t="s">
        <v>39</v>
      </c>
      <c r="F8" s="231"/>
    </row>
    <row r="9" spans="1:6" x14ac:dyDescent="0.15">
      <c r="B9" s="401" t="s">
        <v>176</v>
      </c>
      <c r="C9" s="402"/>
      <c r="D9" s="359">
        <v>1111</v>
      </c>
      <c r="E9" s="271">
        <v>2.4</v>
      </c>
      <c r="F9" s="231"/>
    </row>
    <row r="10" spans="1:6" x14ac:dyDescent="0.15">
      <c r="B10" s="401" t="s">
        <v>177</v>
      </c>
      <c r="C10" s="402"/>
      <c r="D10" s="359">
        <v>1136</v>
      </c>
      <c r="E10" s="271">
        <v>2.2999999999999998</v>
      </c>
      <c r="F10" s="231"/>
    </row>
    <row r="11" spans="1:6" x14ac:dyDescent="0.15">
      <c r="B11" s="401" t="s">
        <v>178</v>
      </c>
      <c r="C11" s="402"/>
      <c r="D11" s="359">
        <v>1167</v>
      </c>
      <c r="E11" s="271">
        <v>2.7</v>
      </c>
      <c r="F11" s="231"/>
    </row>
    <row r="12" spans="1:6" x14ac:dyDescent="0.15">
      <c r="B12" s="401" t="s">
        <v>179</v>
      </c>
      <c r="C12" s="402"/>
      <c r="D12" s="359">
        <v>1213</v>
      </c>
      <c r="E12" s="271">
        <v>3.9</v>
      </c>
      <c r="F12" s="231"/>
    </row>
    <row r="13" spans="1:6" x14ac:dyDescent="0.15">
      <c r="B13" s="403" t="s">
        <v>180</v>
      </c>
      <c r="C13" s="404"/>
      <c r="D13" s="360">
        <v>1179</v>
      </c>
      <c r="E13" s="276">
        <v>3.2</v>
      </c>
      <c r="F13" s="231"/>
    </row>
    <row r="14" spans="1:6" x14ac:dyDescent="0.15">
      <c r="B14" s="401" t="s">
        <v>181</v>
      </c>
      <c r="C14" s="402"/>
      <c r="D14" s="359">
        <v>1180</v>
      </c>
      <c r="E14" s="271">
        <v>2.9</v>
      </c>
      <c r="F14" s="231"/>
    </row>
    <row r="15" spans="1:6" x14ac:dyDescent="0.15">
      <c r="B15" s="401" t="s">
        <v>182</v>
      </c>
      <c r="C15" s="402"/>
      <c r="D15" s="359">
        <v>1198</v>
      </c>
      <c r="E15" s="271">
        <v>2.8</v>
      </c>
      <c r="F15" s="231"/>
    </row>
    <row r="16" spans="1:6" x14ac:dyDescent="0.15">
      <c r="B16" s="401" t="s">
        <v>183</v>
      </c>
      <c r="C16" s="402"/>
      <c r="D16" s="359">
        <v>1189</v>
      </c>
      <c r="E16" s="271">
        <v>2.8</v>
      </c>
      <c r="F16" s="231"/>
    </row>
    <row r="17" spans="2:6" x14ac:dyDescent="0.15">
      <c r="B17" s="401" t="s">
        <v>184</v>
      </c>
      <c r="C17" s="402"/>
      <c r="D17" s="359">
        <v>1189</v>
      </c>
      <c r="E17" s="271">
        <v>3.1</v>
      </c>
      <c r="F17" s="231"/>
    </row>
    <row r="18" spans="2:6" x14ac:dyDescent="0.15">
      <c r="B18" s="401" t="s">
        <v>185</v>
      </c>
      <c r="C18" s="402"/>
      <c r="D18" s="359">
        <v>1226</v>
      </c>
      <c r="E18" s="271">
        <v>6.4</v>
      </c>
      <c r="F18" s="231"/>
    </row>
    <row r="19" spans="2:6" x14ac:dyDescent="0.15">
      <c r="B19" s="401" t="s">
        <v>186</v>
      </c>
      <c r="C19" s="402"/>
      <c r="D19" s="359">
        <v>1284</v>
      </c>
      <c r="E19" s="271">
        <v>10.3</v>
      </c>
      <c r="F19" s="231"/>
    </row>
    <row r="20" spans="2:6" x14ac:dyDescent="0.15">
      <c r="B20" s="401" t="s">
        <v>187</v>
      </c>
      <c r="C20" s="402"/>
      <c r="D20" s="359">
        <v>1233</v>
      </c>
      <c r="E20" s="271">
        <v>5.8</v>
      </c>
      <c r="F20" s="231"/>
    </row>
    <row r="21" spans="2:6" x14ac:dyDescent="0.15">
      <c r="B21" s="401" t="s">
        <v>188</v>
      </c>
      <c r="C21" s="402"/>
      <c r="D21" s="359">
        <v>1211</v>
      </c>
      <c r="E21" s="271">
        <v>3.8</v>
      </c>
      <c r="F21" s="231"/>
    </row>
    <row r="22" spans="2:6" x14ac:dyDescent="0.15">
      <c r="B22" s="401" t="s">
        <v>189</v>
      </c>
      <c r="C22" s="402"/>
      <c r="D22" s="359">
        <v>1218</v>
      </c>
      <c r="E22" s="271">
        <v>3.6</v>
      </c>
      <c r="F22" s="231"/>
    </row>
    <row r="23" spans="2:6" x14ac:dyDescent="0.15">
      <c r="B23" s="401" t="s">
        <v>190</v>
      </c>
      <c r="C23" s="402"/>
      <c r="D23" s="359">
        <v>1207</v>
      </c>
      <c r="E23" s="271">
        <v>3.2</v>
      </c>
      <c r="F23" s="231"/>
    </row>
    <row r="24" spans="2:6" x14ac:dyDescent="0.15">
      <c r="B24" s="401" t="s">
        <v>191</v>
      </c>
      <c r="C24" s="402"/>
      <c r="D24" s="359">
        <v>1202</v>
      </c>
      <c r="E24" s="271">
        <v>2.2000000000000002</v>
      </c>
      <c r="F24" s="231"/>
    </row>
    <row r="25" spans="2:6" x14ac:dyDescent="0.15">
      <c r="B25" s="401" t="s">
        <v>192</v>
      </c>
      <c r="C25" s="402"/>
      <c r="D25" s="359">
        <v>1206</v>
      </c>
      <c r="E25" s="271">
        <v>2.2999999999999998</v>
      </c>
      <c r="F25" s="231"/>
    </row>
    <row r="26" spans="2:6" x14ac:dyDescent="0.15">
      <c r="B26" s="405" t="s">
        <v>181</v>
      </c>
      <c r="C26" s="406"/>
      <c r="D26" s="361">
        <v>1205</v>
      </c>
      <c r="E26" s="362">
        <v>2.1</v>
      </c>
      <c r="F26" s="231"/>
    </row>
    <row r="27" spans="2:6" x14ac:dyDescent="0.15">
      <c r="B27" s="235" t="s">
        <v>140</v>
      </c>
      <c r="C27" s="352"/>
      <c r="D27" s="363"/>
      <c r="E27" s="364"/>
      <c r="F27" s="231"/>
    </row>
    <row r="28" spans="2:6" x14ac:dyDescent="0.15">
      <c r="B28" s="235" t="s">
        <v>141</v>
      </c>
      <c r="C28" s="231"/>
      <c r="D28" s="231"/>
      <c r="E28" s="231"/>
      <c r="F28" s="231"/>
    </row>
    <row r="29" spans="2:6" x14ac:dyDescent="0.15">
      <c r="B29" s="235"/>
      <c r="C29" s="231"/>
      <c r="D29" s="231"/>
      <c r="E29" s="231"/>
      <c r="F29" s="231"/>
    </row>
    <row r="30" spans="2:6" x14ac:dyDescent="0.15">
      <c r="B30" s="365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5" priority="1">
      <formula>OR(RIGHT($B13,2)="６月",RIGHT($B13,3)="12月")</formula>
    </cfRule>
  </conditionalFormatting>
  <conditionalFormatting sqref="D13:E25">
    <cfRule type="expression" dxfId="4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92" t="s">
        <v>142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</row>
    <row r="2" spans="1:14" x14ac:dyDescent="0.15">
      <c r="A2" s="325"/>
      <c r="B2" s="325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4" ht="12" customHeight="1" x14ac:dyDescent="0.15">
      <c r="A3" s="234" t="s">
        <v>106</v>
      </c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4"/>
      <c r="N3" s="236" t="s">
        <v>107</v>
      </c>
    </row>
    <row r="4" spans="1:14" x14ac:dyDescent="0.15">
      <c r="A4" s="419" t="s">
        <v>112</v>
      </c>
      <c r="B4" s="420"/>
      <c r="C4" s="399" t="s">
        <v>125</v>
      </c>
      <c r="D4" s="417"/>
      <c r="E4" s="326"/>
      <c r="F4" s="301"/>
      <c r="G4" s="399" t="s">
        <v>143</v>
      </c>
      <c r="H4" s="417"/>
      <c r="I4" s="326"/>
      <c r="J4" s="326"/>
      <c r="K4" s="241"/>
      <c r="L4" s="301"/>
      <c r="M4" s="399" t="s">
        <v>144</v>
      </c>
      <c r="N4" s="400"/>
    </row>
    <row r="5" spans="1:14" x14ac:dyDescent="0.15">
      <c r="A5" s="421"/>
      <c r="B5" s="422"/>
      <c r="C5" s="245"/>
      <c r="D5" s="266"/>
      <c r="E5" s="327" t="s">
        <v>52</v>
      </c>
      <c r="F5" s="246"/>
      <c r="G5" s="245"/>
      <c r="H5" s="266"/>
      <c r="I5" s="399" t="s">
        <v>89</v>
      </c>
      <c r="J5" s="417"/>
      <c r="K5" s="231"/>
      <c r="L5" s="266"/>
      <c r="M5" s="245"/>
      <c r="N5" s="266"/>
    </row>
    <row r="6" spans="1:14" x14ac:dyDescent="0.15">
      <c r="A6" s="421"/>
      <c r="B6" s="422"/>
      <c r="C6" s="245"/>
      <c r="D6" s="266"/>
      <c r="E6" s="327" t="s">
        <v>145</v>
      </c>
      <c r="F6" s="246"/>
      <c r="G6" s="245"/>
      <c r="H6" s="266"/>
      <c r="I6" s="132"/>
      <c r="J6" s="246"/>
      <c r="K6" s="415" t="s">
        <v>146</v>
      </c>
      <c r="L6" s="416"/>
      <c r="M6" s="245"/>
      <c r="N6" s="266"/>
    </row>
    <row r="7" spans="1:14" x14ac:dyDescent="0.15">
      <c r="A7" s="423"/>
      <c r="B7" s="424"/>
      <c r="C7" s="251"/>
      <c r="D7" s="254" t="s">
        <v>147</v>
      </c>
      <c r="E7" s="246"/>
      <c r="F7" s="254" t="s">
        <v>147</v>
      </c>
      <c r="G7" s="251"/>
      <c r="H7" s="254" t="s">
        <v>147</v>
      </c>
      <c r="I7" s="314"/>
      <c r="J7" s="252" t="s">
        <v>147</v>
      </c>
      <c r="K7" s="366"/>
      <c r="L7" s="254" t="s">
        <v>147</v>
      </c>
      <c r="M7" s="253"/>
      <c r="N7" s="254" t="s">
        <v>147</v>
      </c>
    </row>
    <row r="8" spans="1:14" x14ac:dyDescent="0.15">
      <c r="A8" s="261"/>
      <c r="B8" s="316"/>
      <c r="C8" s="261"/>
      <c r="D8" s="262" t="s">
        <v>40</v>
      </c>
      <c r="E8" s="261"/>
      <c r="F8" s="262" t="s">
        <v>40</v>
      </c>
      <c r="G8" s="261"/>
      <c r="H8" s="262" t="s">
        <v>40</v>
      </c>
      <c r="I8" s="261"/>
      <c r="J8" s="262" t="s">
        <v>40</v>
      </c>
      <c r="K8" s="261"/>
      <c r="L8" s="262" t="s">
        <v>40</v>
      </c>
      <c r="M8" s="261"/>
      <c r="N8" s="262" t="s">
        <v>40</v>
      </c>
    </row>
    <row r="9" spans="1:14" x14ac:dyDescent="0.15">
      <c r="A9" s="425" t="s">
        <v>193</v>
      </c>
      <c r="B9" s="426"/>
      <c r="C9" s="270">
        <v>101</v>
      </c>
      <c r="D9" s="367">
        <v>-2</v>
      </c>
      <c r="E9" s="270">
        <v>100.7</v>
      </c>
      <c r="F9" s="269">
        <v>-1</v>
      </c>
      <c r="G9" s="270">
        <v>96.5</v>
      </c>
      <c r="H9" s="271">
        <v>-0.5</v>
      </c>
      <c r="I9" s="270">
        <v>96.3</v>
      </c>
      <c r="J9" s="269">
        <v>1</v>
      </c>
      <c r="K9" s="270">
        <v>97.6</v>
      </c>
      <c r="L9" s="271">
        <v>-3.3</v>
      </c>
      <c r="M9" s="270">
        <v>107.1</v>
      </c>
      <c r="N9" s="271">
        <v>0.4</v>
      </c>
    </row>
    <row r="10" spans="1:14" x14ac:dyDescent="0.15">
      <c r="A10" s="425" t="s">
        <v>183</v>
      </c>
      <c r="B10" s="426"/>
      <c r="C10" s="270">
        <v>101.2</v>
      </c>
      <c r="D10" s="367">
        <v>0.2</v>
      </c>
      <c r="E10" s="270">
        <v>100.9</v>
      </c>
      <c r="F10" s="269">
        <v>0.2</v>
      </c>
      <c r="G10" s="270">
        <v>96.8</v>
      </c>
      <c r="H10" s="271">
        <v>0.3</v>
      </c>
      <c r="I10" s="270">
        <v>98</v>
      </c>
      <c r="J10" s="269">
        <v>1.8</v>
      </c>
      <c r="K10" s="270">
        <v>98.1</v>
      </c>
      <c r="L10" s="271">
        <v>0.5</v>
      </c>
      <c r="M10" s="270">
        <v>107.5</v>
      </c>
      <c r="N10" s="271">
        <v>0.4</v>
      </c>
    </row>
    <row r="11" spans="1:14" x14ac:dyDescent="0.15">
      <c r="A11" s="425" t="s">
        <v>184</v>
      </c>
      <c r="B11" s="426"/>
      <c r="C11" s="270">
        <v>101.2</v>
      </c>
      <c r="D11" s="367">
        <v>0</v>
      </c>
      <c r="E11" s="270">
        <v>100.7</v>
      </c>
      <c r="F11" s="269">
        <v>-0.2</v>
      </c>
      <c r="G11" s="270">
        <v>95.9</v>
      </c>
      <c r="H11" s="271">
        <v>-0.9</v>
      </c>
      <c r="I11" s="270">
        <v>95.7</v>
      </c>
      <c r="J11" s="269">
        <v>-2.2999999999999998</v>
      </c>
      <c r="K11" s="270">
        <v>96.5</v>
      </c>
      <c r="L11" s="271">
        <v>-1.6</v>
      </c>
      <c r="M11" s="270">
        <v>107.4</v>
      </c>
      <c r="N11" s="271">
        <v>-0.1</v>
      </c>
    </row>
    <row r="12" spans="1:14" x14ac:dyDescent="0.15">
      <c r="A12" s="425" t="s">
        <v>185</v>
      </c>
      <c r="B12" s="426"/>
      <c r="C12" s="270">
        <v>101.1</v>
      </c>
      <c r="D12" s="367">
        <v>-0.1</v>
      </c>
      <c r="E12" s="270">
        <v>101.1</v>
      </c>
      <c r="F12" s="269">
        <v>0.4</v>
      </c>
      <c r="G12" s="270">
        <v>96.4</v>
      </c>
      <c r="H12" s="271">
        <v>0.5</v>
      </c>
      <c r="I12" s="270">
        <v>96.8</v>
      </c>
      <c r="J12" s="269">
        <v>1.1000000000000001</v>
      </c>
      <c r="K12" s="270">
        <v>97.5</v>
      </c>
      <c r="L12" s="271">
        <v>1</v>
      </c>
      <c r="M12" s="270">
        <v>107.4</v>
      </c>
      <c r="N12" s="271">
        <v>0</v>
      </c>
    </row>
    <row r="13" spans="1:14" x14ac:dyDescent="0.15">
      <c r="A13" s="425" t="s">
        <v>194</v>
      </c>
      <c r="B13" s="426"/>
      <c r="C13" s="270">
        <v>101.8</v>
      </c>
      <c r="D13" s="367">
        <v>0.7</v>
      </c>
      <c r="E13" s="270">
        <v>101.2</v>
      </c>
      <c r="F13" s="269">
        <v>0.1</v>
      </c>
      <c r="G13" s="270">
        <v>95.4</v>
      </c>
      <c r="H13" s="271">
        <v>-1</v>
      </c>
      <c r="I13" s="270">
        <v>97.3</v>
      </c>
      <c r="J13" s="269">
        <v>0.5</v>
      </c>
      <c r="K13" s="270">
        <v>96.8</v>
      </c>
      <c r="L13" s="271">
        <v>-0.7</v>
      </c>
      <c r="M13" s="270">
        <v>107.5</v>
      </c>
      <c r="N13" s="271">
        <v>0.1</v>
      </c>
    </row>
    <row r="14" spans="1:14" x14ac:dyDescent="0.15">
      <c r="A14" s="425" t="s">
        <v>187</v>
      </c>
      <c r="B14" s="426"/>
      <c r="C14" s="270">
        <v>103.6</v>
      </c>
      <c r="D14" s="367">
        <v>1.8</v>
      </c>
      <c r="E14" s="270">
        <v>101.3</v>
      </c>
      <c r="F14" s="269">
        <v>0.1</v>
      </c>
      <c r="G14" s="270">
        <v>95.4</v>
      </c>
      <c r="H14" s="271">
        <v>0</v>
      </c>
      <c r="I14" s="270">
        <v>97.1</v>
      </c>
      <c r="J14" s="269">
        <v>-0.2</v>
      </c>
      <c r="K14" s="270">
        <v>95.1</v>
      </c>
      <c r="L14" s="271">
        <v>-1.8</v>
      </c>
      <c r="M14" s="270">
        <v>107.7</v>
      </c>
      <c r="N14" s="271">
        <v>0.2</v>
      </c>
    </row>
    <row r="15" spans="1:14" x14ac:dyDescent="0.15">
      <c r="A15" s="425" t="s">
        <v>188</v>
      </c>
      <c r="B15" s="426"/>
      <c r="C15" s="270">
        <v>101.5</v>
      </c>
      <c r="D15" s="367">
        <v>-2</v>
      </c>
      <c r="E15" s="270">
        <v>101.5</v>
      </c>
      <c r="F15" s="269">
        <v>0.2</v>
      </c>
      <c r="G15" s="270">
        <v>97.9</v>
      </c>
      <c r="H15" s="271">
        <v>2.6</v>
      </c>
      <c r="I15" s="270">
        <v>96.8</v>
      </c>
      <c r="J15" s="269">
        <v>-0.3</v>
      </c>
      <c r="K15" s="270">
        <v>95</v>
      </c>
      <c r="L15" s="271">
        <v>-0.1</v>
      </c>
      <c r="M15" s="270">
        <v>107.9</v>
      </c>
      <c r="N15" s="271">
        <v>0.2</v>
      </c>
    </row>
    <row r="16" spans="1:14" x14ac:dyDescent="0.15">
      <c r="A16" s="425" t="s">
        <v>189</v>
      </c>
      <c r="B16" s="426"/>
      <c r="C16" s="270">
        <v>101.9</v>
      </c>
      <c r="D16" s="367">
        <v>0.4</v>
      </c>
      <c r="E16" s="270">
        <v>101.7</v>
      </c>
      <c r="F16" s="269">
        <v>0.2</v>
      </c>
      <c r="G16" s="270">
        <v>96</v>
      </c>
      <c r="H16" s="271">
        <v>-1.9</v>
      </c>
      <c r="I16" s="270">
        <v>95.8</v>
      </c>
      <c r="J16" s="269">
        <v>-1</v>
      </c>
      <c r="K16" s="270">
        <v>94.1</v>
      </c>
      <c r="L16" s="271">
        <v>-0.9</v>
      </c>
      <c r="M16" s="270">
        <v>108</v>
      </c>
      <c r="N16" s="271">
        <v>0.1</v>
      </c>
    </row>
    <row r="17" spans="1:14" x14ac:dyDescent="0.15">
      <c r="A17" s="425" t="s">
        <v>190</v>
      </c>
      <c r="B17" s="426"/>
      <c r="C17" s="270">
        <v>102.5</v>
      </c>
      <c r="D17" s="367">
        <v>0.6</v>
      </c>
      <c r="E17" s="270">
        <v>101.7</v>
      </c>
      <c r="F17" s="269">
        <v>0</v>
      </c>
      <c r="G17" s="270">
        <v>95.6</v>
      </c>
      <c r="H17" s="271">
        <v>-0.4</v>
      </c>
      <c r="I17" s="270">
        <v>96.4</v>
      </c>
      <c r="J17" s="269">
        <v>0.6</v>
      </c>
      <c r="K17" s="270">
        <v>92.3</v>
      </c>
      <c r="L17" s="271">
        <v>-1.9</v>
      </c>
      <c r="M17" s="270">
        <v>108.4</v>
      </c>
      <c r="N17" s="271">
        <v>0.4</v>
      </c>
    </row>
    <row r="18" spans="1:14" x14ac:dyDescent="0.15">
      <c r="A18" s="425" t="s">
        <v>191</v>
      </c>
      <c r="B18" s="426"/>
      <c r="C18" s="270">
        <v>102.3</v>
      </c>
      <c r="D18" s="367">
        <v>-0.2</v>
      </c>
      <c r="E18" s="270">
        <v>101.9</v>
      </c>
      <c r="F18" s="269">
        <v>0.2</v>
      </c>
      <c r="G18" s="270">
        <v>96.2</v>
      </c>
      <c r="H18" s="271">
        <v>0.6</v>
      </c>
      <c r="I18" s="270">
        <v>96.2</v>
      </c>
      <c r="J18" s="269">
        <v>-0.2</v>
      </c>
      <c r="K18" s="270">
        <v>90.8</v>
      </c>
      <c r="L18" s="271">
        <v>-1.6</v>
      </c>
      <c r="M18" s="270">
        <v>108.5</v>
      </c>
      <c r="N18" s="271">
        <v>0.1</v>
      </c>
    </row>
    <row r="19" spans="1:14" x14ac:dyDescent="0.15">
      <c r="A19" s="425" t="s">
        <v>192</v>
      </c>
      <c r="B19" s="426"/>
      <c r="C19" s="270">
        <v>103</v>
      </c>
      <c r="D19" s="367">
        <v>0.7</v>
      </c>
      <c r="E19" s="270">
        <v>101.9</v>
      </c>
      <c r="F19" s="269">
        <v>0</v>
      </c>
      <c r="G19" s="270">
        <v>96.5</v>
      </c>
      <c r="H19" s="271">
        <v>0.3</v>
      </c>
      <c r="I19" s="270">
        <v>94.8</v>
      </c>
      <c r="J19" s="269">
        <v>-1.5</v>
      </c>
      <c r="K19" s="270">
        <v>88.7</v>
      </c>
      <c r="L19" s="271">
        <v>-2.2999999999999998</v>
      </c>
      <c r="M19" s="270">
        <v>108.7</v>
      </c>
      <c r="N19" s="271">
        <v>0.2</v>
      </c>
    </row>
    <row r="20" spans="1:14" x14ac:dyDescent="0.15">
      <c r="A20" s="425" t="s">
        <v>181</v>
      </c>
      <c r="B20" s="426"/>
      <c r="C20" s="270">
        <v>102.9</v>
      </c>
      <c r="D20" s="367">
        <v>-0.1</v>
      </c>
      <c r="E20" s="270">
        <v>101.8</v>
      </c>
      <c r="F20" s="269">
        <v>-0.1</v>
      </c>
      <c r="G20" s="270">
        <v>96.6</v>
      </c>
      <c r="H20" s="271">
        <v>0.1</v>
      </c>
      <c r="I20" s="270">
        <v>92.8</v>
      </c>
      <c r="J20" s="269">
        <v>-2.1</v>
      </c>
      <c r="K20" s="270">
        <v>87.2</v>
      </c>
      <c r="L20" s="271">
        <v>-1.7</v>
      </c>
      <c r="M20" s="270">
        <v>108.9</v>
      </c>
      <c r="N20" s="271">
        <v>0.2</v>
      </c>
    </row>
    <row r="21" spans="1:14" x14ac:dyDescent="0.15">
      <c r="A21" s="425" t="s">
        <v>182</v>
      </c>
      <c r="B21" s="426"/>
      <c r="C21" s="270">
        <v>102.2</v>
      </c>
      <c r="D21" s="367">
        <v>-0.7</v>
      </c>
      <c r="E21" s="270">
        <v>101.4</v>
      </c>
      <c r="F21" s="269">
        <v>-0.4</v>
      </c>
      <c r="G21" s="270">
        <v>97.3</v>
      </c>
      <c r="H21" s="271">
        <v>0.7</v>
      </c>
      <c r="I21" s="270">
        <v>94.5</v>
      </c>
      <c r="J21" s="269">
        <v>1.8</v>
      </c>
      <c r="K21" s="270">
        <v>88.9</v>
      </c>
      <c r="L21" s="271">
        <v>1.9</v>
      </c>
      <c r="M21" s="270">
        <v>109.1</v>
      </c>
      <c r="N21" s="271">
        <v>0.2</v>
      </c>
    </row>
    <row r="22" spans="1:14" x14ac:dyDescent="0.15">
      <c r="A22" s="425" t="s">
        <v>183</v>
      </c>
      <c r="B22" s="426"/>
      <c r="C22" s="270">
        <v>101.9</v>
      </c>
      <c r="D22" s="367">
        <v>-0.3</v>
      </c>
      <c r="E22" s="270">
        <v>101.5</v>
      </c>
      <c r="F22" s="269">
        <v>0.1</v>
      </c>
      <c r="G22" s="270">
        <v>95.3</v>
      </c>
      <c r="H22" s="271">
        <v>-2.1</v>
      </c>
      <c r="I22" s="270">
        <v>94.3</v>
      </c>
      <c r="J22" s="269">
        <v>-0.2</v>
      </c>
      <c r="K22" s="270">
        <v>87.1</v>
      </c>
      <c r="L22" s="271">
        <v>-2</v>
      </c>
      <c r="M22" s="270">
        <v>109.4</v>
      </c>
      <c r="N22" s="271">
        <v>0.3</v>
      </c>
    </row>
    <row r="23" spans="1:14" x14ac:dyDescent="0.15">
      <c r="A23" s="425" t="s">
        <v>184</v>
      </c>
      <c r="B23" s="426"/>
      <c r="C23" s="270">
        <v>101.1</v>
      </c>
      <c r="D23" s="367">
        <v>-0.8</v>
      </c>
      <c r="E23" s="270">
        <v>100.8</v>
      </c>
      <c r="F23" s="269">
        <v>-0.7</v>
      </c>
      <c r="G23" s="270">
        <v>94.7</v>
      </c>
      <c r="H23" s="271">
        <v>-0.6</v>
      </c>
      <c r="I23" s="270">
        <v>89.5</v>
      </c>
      <c r="J23" s="269">
        <v>-5.0999999999999996</v>
      </c>
      <c r="K23" s="270">
        <v>85.2</v>
      </c>
      <c r="L23" s="271">
        <v>-2.2000000000000002</v>
      </c>
      <c r="M23" s="270">
        <v>109.5</v>
      </c>
      <c r="N23" s="271">
        <v>0.1</v>
      </c>
    </row>
    <row r="24" spans="1:14" x14ac:dyDescent="0.15">
      <c r="A24" s="425" t="s">
        <v>185</v>
      </c>
      <c r="B24" s="426"/>
      <c r="C24" s="270">
        <v>100.5</v>
      </c>
      <c r="D24" s="367">
        <v>-0.6</v>
      </c>
      <c r="E24" s="270">
        <v>100.1</v>
      </c>
      <c r="F24" s="269">
        <v>-0.7</v>
      </c>
      <c r="G24" s="270">
        <v>92.7</v>
      </c>
      <c r="H24" s="271">
        <v>-2.1</v>
      </c>
      <c r="I24" s="270">
        <v>78.5</v>
      </c>
      <c r="J24" s="269">
        <v>-12.3</v>
      </c>
      <c r="K24" s="270">
        <v>73.099999999999994</v>
      </c>
      <c r="L24" s="271">
        <v>-14.2</v>
      </c>
      <c r="M24" s="270">
        <v>109</v>
      </c>
      <c r="N24" s="271">
        <v>-0.5</v>
      </c>
    </row>
    <row r="25" spans="1:14" x14ac:dyDescent="0.15">
      <c r="A25" s="425" t="s">
        <v>186</v>
      </c>
      <c r="B25" s="426"/>
      <c r="C25" s="270">
        <v>99.5</v>
      </c>
      <c r="D25" s="367">
        <v>-1</v>
      </c>
      <c r="E25" s="270">
        <v>99.2</v>
      </c>
      <c r="F25" s="269">
        <v>-0.9</v>
      </c>
      <c r="G25" s="270">
        <v>86.4</v>
      </c>
      <c r="H25" s="271">
        <v>-6.8</v>
      </c>
      <c r="I25" s="270">
        <v>67.400000000000006</v>
      </c>
      <c r="J25" s="269">
        <v>-14.1</v>
      </c>
      <c r="K25" s="270">
        <v>59.8</v>
      </c>
      <c r="L25" s="271">
        <v>-18.2</v>
      </c>
      <c r="M25" s="270">
        <v>108.1</v>
      </c>
      <c r="N25" s="271">
        <v>-0.8</v>
      </c>
    </row>
    <row r="26" spans="1:14" x14ac:dyDescent="0.15">
      <c r="A26" s="425" t="s">
        <v>187</v>
      </c>
      <c r="B26" s="426"/>
      <c r="C26" s="270">
        <v>101.6</v>
      </c>
      <c r="D26" s="367">
        <v>2.1</v>
      </c>
      <c r="E26" s="270">
        <v>99.9</v>
      </c>
      <c r="F26" s="269">
        <v>0.7</v>
      </c>
      <c r="G26" s="270">
        <v>91.5</v>
      </c>
      <c r="H26" s="271">
        <v>5.9</v>
      </c>
      <c r="I26" s="270">
        <v>73.900000000000006</v>
      </c>
      <c r="J26" s="269">
        <v>9.6</v>
      </c>
      <c r="K26" s="270">
        <v>58.1</v>
      </c>
      <c r="L26" s="271">
        <v>-2.8</v>
      </c>
      <c r="M26" s="270">
        <v>108.3</v>
      </c>
      <c r="N26" s="271">
        <v>0.2</v>
      </c>
    </row>
    <row r="27" spans="1:14" x14ac:dyDescent="0.15">
      <c r="A27" s="425" t="s">
        <v>188</v>
      </c>
      <c r="B27" s="426"/>
      <c r="C27" s="270">
        <v>100</v>
      </c>
      <c r="D27" s="367">
        <v>-1.6</v>
      </c>
      <c r="E27" s="270">
        <v>100.4</v>
      </c>
      <c r="F27" s="269">
        <v>0.5</v>
      </c>
      <c r="G27" s="270">
        <v>95.3</v>
      </c>
      <c r="H27" s="271">
        <v>4.2</v>
      </c>
      <c r="I27" s="270">
        <v>81.099999999999994</v>
      </c>
      <c r="J27" s="269">
        <v>9.6999999999999993</v>
      </c>
      <c r="K27" s="270">
        <v>64.2</v>
      </c>
      <c r="L27" s="271">
        <v>10.5</v>
      </c>
      <c r="M27" s="270">
        <v>108.6</v>
      </c>
      <c r="N27" s="271">
        <v>0.3</v>
      </c>
    </row>
    <row r="28" spans="1:14" x14ac:dyDescent="0.15">
      <c r="A28" s="425" t="s">
        <v>189</v>
      </c>
      <c r="B28" s="426"/>
      <c r="C28" s="270">
        <v>100.6</v>
      </c>
      <c r="D28" s="367">
        <v>0.6</v>
      </c>
      <c r="E28" s="270">
        <v>100.4</v>
      </c>
      <c r="F28" s="269">
        <v>0</v>
      </c>
      <c r="G28" s="270">
        <v>91.1</v>
      </c>
      <c r="H28" s="271">
        <v>-4.4000000000000004</v>
      </c>
      <c r="I28" s="270">
        <v>82.3</v>
      </c>
      <c r="J28" s="269">
        <v>1.5</v>
      </c>
      <c r="K28" s="270">
        <v>68.900000000000006</v>
      </c>
      <c r="L28" s="271">
        <v>7.3</v>
      </c>
      <c r="M28" s="270">
        <v>108.9</v>
      </c>
      <c r="N28" s="271">
        <v>0.3</v>
      </c>
    </row>
    <row r="29" spans="1:14" x14ac:dyDescent="0.15">
      <c r="A29" s="425" t="s">
        <v>190</v>
      </c>
      <c r="B29" s="426"/>
      <c r="C29" s="270">
        <v>101.5</v>
      </c>
      <c r="D29" s="367">
        <v>0.9</v>
      </c>
      <c r="E29" s="270">
        <v>100.9</v>
      </c>
      <c r="F29" s="269">
        <v>0.5</v>
      </c>
      <c r="G29" s="270">
        <v>93.9</v>
      </c>
      <c r="H29" s="271">
        <v>3.1</v>
      </c>
      <c r="I29" s="270">
        <v>83.5</v>
      </c>
      <c r="J29" s="269">
        <v>1.5</v>
      </c>
      <c r="K29" s="270">
        <v>72.8</v>
      </c>
      <c r="L29" s="271">
        <v>5.7</v>
      </c>
      <c r="M29" s="270">
        <v>109</v>
      </c>
      <c r="N29" s="271">
        <v>0.1</v>
      </c>
    </row>
    <row r="30" spans="1:14" x14ac:dyDescent="0.15">
      <c r="A30" s="425" t="s">
        <v>191</v>
      </c>
      <c r="B30" s="426"/>
      <c r="C30" s="270">
        <v>101.6</v>
      </c>
      <c r="D30" s="367">
        <v>0.1</v>
      </c>
      <c r="E30" s="270">
        <v>101.4</v>
      </c>
      <c r="F30" s="269">
        <v>0.5</v>
      </c>
      <c r="G30" s="270">
        <v>96.5</v>
      </c>
      <c r="H30" s="271">
        <v>2.8</v>
      </c>
      <c r="I30" s="270">
        <v>85.5</v>
      </c>
      <c r="J30" s="269">
        <v>2.4</v>
      </c>
      <c r="K30" s="270">
        <v>76.099999999999994</v>
      </c>
      <c r="L30" s="271">
        <v>4.5</v>
      </c>
      <c r="M30" s="270">
        <v>109.3</v>
      </c>
      <c r="N30" s="271">
        <v>0.3</v>
      </c>
    </row>
    <row r="31" spans="1:14" x14ac:dyDescent="0.15">
      <c r="A31" s="425" t="s">
        <v>192</v>
      </c>
      <c r="B31" s="426"/>
      <c r="C31" s="270">
        <v>101.1</v>
      </c>
      <c r="D31" s="367">
        <v>-0.5</v>
      </c>
      <c r="E31" s="270">
        <v>101</v>
      </c>
      <c r="F31" s="269">
        <v>-0.4</v>
      </c>
      <c r="G31" s="270">
        <v>93.8</v>
      </c>
      <c r="H31" s="271">
        <v>-2.8</v>
      </c>
      <c r="I31" s="270">
        <v>85.1</v>
      </c>
      <c r="J31" s="269">
        <v>-0.5</v>
      </c>
      <c r="K31" s="270">
        <v>78.599999999999994</v>
      </c>
      <c r="L31" s="271">
        <v>3.3</v>
      </c>
      <c r="M31" s="270">
        <v>109.4</v>
      </c>
      <c r="N31" s="271">
        <v>0.1</v>
      </c>
    </row>
    <row r="32" spans="1:14" x14ac:dyDescent="0.15">
      <c r="A32" s="427" t="s">
        <v>181</v>
      </c>
      <c r="B32" s="428"/>
      <c r="C32" s="279">
        <v>99.8</v>
      </c>
      <c r="D32" s="368">
        <v>-1.3</v>
      </c>
      <c r="E32" s="279">
        <v>101</v>
      </c>
      <c r="F32" s="280">
        <v>0</v>
      </c>
      <c r="G32" s="279">
        <v>94.2</v>
      </c>
      <c r="H32" s="281">
        <v>0.4</v>
      </c>
      <c r="I32" s="279">
        <v>85.8</v>
      </c>
      <c r="J32" s="280">
        <v>0.8</v>
      </c>
      <c r="K32" s="279">
        <v>80.599999999999994</v>
      </c>
      <c r="L32" s="281">
        <v>2.5</v>
      </c>
      <c r="M32" s="279">
        <v>109.5</v>
      </c>
      <c r="N32" s="281">
        <v>0.1</v>
      </c>
    </row>
    <row r="33" spans="1:14" x14ac:dyDescent="0.15">
      <c r="A33" s="132" t="s">
        <v>148</v>
      </c>
      <c r="B33" s="126"/>
      <c r="C33" s="369"/>
      <c r="D33" s="370"/>
      <c r="E33" s="369"/>
      <c r="F33" s="369"/>
      <c r="G33" s="369"/>
      <c r="H33" s="369"/>
      <c r="I33" s="369"/>
      <c r="J33" s="369"/>
      <c r="K33" s="369"/>
      <c r="L33" s="369"/>
      <c r="M33" s="369"/>
      <c r="N33" s="369"/>
    </row>
    <row r="34" spans="1:14" x14ac:dyDescent="0.15">
      <c r="A34" s="246" t="s">
        <v>149</v>
      </c>
      <c r="B34" s="132"/>
      <c r="C34" s="244"/>
      <c r="D34" s="371"/>
      <c r="E34" s="244"/>
      <c r="F34" s="244"/>
      <c r="G34" s="244"/>
      <c r="H34" s="244"/>
      <c r="I34" s="244"/>
      <c r="J34" s="244"/>
      <c r="K34" s="244"/>
      <c r="L34" s="244"/>
      <c r="M34" s="244"/>
      <c r="N34" s="244"/>
    </row>
    <row r="35" spans="1:14" x14ac:dyDescent="0.15">
      <c r="A35" s="372" t="s">
        <v>150</v>
      </c>
      <c r="B35" s="132"/>
      <c r="C35" s="244"/>
      <c r="D35" s="371"/>
      <c r="E35" s="244"/>
      <c r="F35" s="244"/>
      <c r="G35" s="244"/>
      <c r="H35" s="244"/>
      <c r="I35" s="244"/>
      <c r="J35" s="244"/>
      <c r="K35" s="244"/>
      <c r="L35" s="244"/>
      <c r="M35" s="244"/>
      <c r="N35" s="244"/>
    </row>
    <row r="36" spans="1:14" x14ac:dyDescent="0.15">
      <c r="A36" s="246" t="s">
        <v>151</v>
      </c>
      <c r="B36" s="132"/>
      <c r="C36" s="244"/>
      <c r="D36" s="371"/>
      <c r="E36" s="244"/>
      <c r="F36" s="244"/>
      <c r="G36" s="244"/>
      <c r="H36" s="244"/>
      <c r="I36" s="244"/>
      <c r="J36" s="244"/>
      <c r="K36" s="244"/>
      <c r="L36" s="244"/>
      <c r="M36" s="244"/>
      <c r="N36" s="244"/>
    </row>
    <row r="37" spans="1:14" x14ac:dyDescent="0.15">
      <c r="A37" s="132"/>
      <c r="B37" s="246"/>
      <c r="C37" s="244"/>
      <c r="D37" s="371"/>
      <c r="E37" s="244"/>
      <c r="F37" s="244"/>
      <c r="G37" s="244"/>
      <c r="H37" s="244"/>
      <c r="I37" s="244"/>
      <c r="J37" s="244"/>
      <c r="K37" s="244"/>
      <c r="L37" s="244"/>
      <c r="M37" s="244"/>
      <c r="N37" s="244"/>
    </row>
    <row r="38" spans="1:14" x14ac:dyDescent="0.15">
      <c r="A38" s="246"/>
      <c r="D38" s="373"/>
    </row>
    <row r="39" spans="1:14" x14ac:dyDescent="0.15">
      <c r="A39" s="372"/>
      <c r="D39" s="373"/>
    </row>
    <row r="40" spans="1:14" x14ac:dyDescent="0.15">
      <c r="A40" s="246"/>
      <c r="D40" s="373"/>
    </row>
    <row r="41" spans="1:14" x14ac:dyDescent="0.15">
      <c r="A41" s="132"/>
      <c r="D41" s="373"/>
    </row>
    <row r="42" spans="1:14" x14ac:dyDescent="0.15">
      <c r="A42" s="246"/>
      <c r="D42" s="373"/>
    </row>
    <row r="43" spans="1:14" x14ac:dyDescent="0.15">
      <c r="A43" s="372"/>
      <c r="D43" s="373"/>
    </row>
    <row r="44" spans="1:14" x14ac:dyDescent="0.15">
      <c r="A44" s="246"/>
      <c r="D44" s="373"/>
    </row>
    <row r="45" spans="1:14" x14ac:dyDescent="0.15">
      <c r="D45" s="373"/>
    </row>
    <row r="46" spans="1:14" x14ac:dyDescent="0.15">
      <c r="D46" s="373"/>
    </row>
    <row r="47" spans="1:14" x14ac:dyDescent="0.15">
      <c r="D47" s="373"/>
    </row>
    <row r="48" spans="1:14" x14ac:dyDescent="0.15">
      <c r="D48" s="373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31" t="s">
        <v>15</v>
      </c>
      <c r="C5" s="432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33" t="s">
        <v>152</v>
      </c>
      <c r="C10" s="434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42</v>
      </c>
      <c r="T10" s="69">
        <v>0.5</v>
      </c>
      <c r="U10" s="71">
        <v>0.67</v>
      </c>
    </row>
    <row r="11" spans="1:21" ht="15.2" customHeight="1" x14ac:dyDescent="0.15">
      <c r="B11" s="433" t="s">
        <v>153</v>
      </c>
      <c r="C11" s="434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42</v>
      </c>
      <c r="T11" s="76">
        <v>1.2</v>
      </c>
      <c r="U11" s="77">
        <v>0.33</v>
      </c>
    </row>
    <row r="12" spans="1:21" ht="15.2" customHeight="1" x14ac:dyDescent="0.15">
      <c r="B12" s="433" t="s">
        <v>154</v>
      </c>
      <c r="C12" s="434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42</v>
      </c>
      <c r="T12" s="76">
        <v>2.1</v>
      </c>
      <c r="U12" s="77">
        <v>0.74</v>
      </c>
    </row>
    <row r="13" spans="1:21" ht="15.2" customHeight="1" x14ac:dyDescent="0.15">
      <c r="B13" s="433" t="s">
        <v>155</v>
      </c>
      <c r="C13" s="434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42</v>
      </c>
      <c r="T13" s="72">
        <v>2.1</v>
      </c>
      <c r="U13" s="77">
        <v>0.22</v>
      </c>
    </row>
    <row r="14" spans="1:21" ht="15.2" customHeight="1" x14ac:dyDescent="0.15">
      <c r="B14" s="433" t="s">
        <v>156</v>
      </c>
      <c r="C14" s="434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42</v>
      </c>
      <c r="T14" s="72">
        <v>2.5</v>
      </c>
      <c r="U14" s="77">
        <v>0.06</v>
      </c>
    </row>
    <row r="15" spans="1:21" ht="15.2" customHeight="1" x14ac:dyDescent="0.15">
      <c r="B15" s="433" t="s">
        <v>157</v>
      </c>
      <c r="C15" s="434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42</v>
      </c>
      <c r="T15" s="72">
        <v>1.1000000000000001</v>
      </c>
      <c r="U15" s="77">
        <v>0.19</v>
      </c>
    </row>
    <row r="16" spans="1:21" ht="15.2" customHeight="1" x14ac:dyDescent="0.15">
      <c r="B16" s="433" t="s">
        <v>158</v>
      </c>
      <c r="C16" s="434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42</v>
      </c>
      <c r="T16" s="85">
        <v>2</v>
      </c>
      <c r="U16" s="87">
        <v>0.65</v>
      </c>
    </row>
    <row r="17" spans="1:21" ht="15.2" customHeight="1" x14ac:dyDescent="0.15">
      <c r="B17" s="429" t="s">
        <v>159</v>
      </c>
      <c r="C17" s="430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f>時間当たり給与!E12</f>
        <v>3.9</v>
      </c>
      <c r="K17" s="90">
        <v>-12.1</v>
      </c>
      <c r="L17" s="89">
        <v>-3.6</v>
      </c>
      <c r="M17" s="91">
        <v>-4.5</v>
      </c>
      <c r="N17" s="92">
        <f>実質賃金!D12</f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42</v>
      </c>
      <c r="T17" s="93">
        <v>1</v>
      </c>
      <c r="U17" s="95">
        <v>-0.39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429" t="s">
        <v>160</v>
      </c>
      <c r="C19" s="430"/>
      <c r="D19" s="106">
        <v>-0.7</v>
      </c>
      <c r="E19" s="107">
        <v>0.3</v>
      </c>
      <c r="F19" s="108">
        <v>-0.6</v>
      </c>
      <c r="G19" s="108">
        <v>0.3</v>
      </c>
      <c r="H19" s="108">
        <v>-0.6</v>
      </c>
      <c r="I19" s="108">
        <v>0.4</v>
      </c>
      <c r="J19" s="108">
        <v>2.6</v>
      </c>
      <c r="K19" s="107">
        <v>-1.1000000000000001</v>
      </c>
      <c r="L19" s="108">
        <v>-1.6</v>
      </c>
      <c r="M19" s="109">
        <v>-0.2</v>
      </c>
      <c r="N19" s="110">
        <v>-0.8</v>
      </c>
      <c r="O19" s="111">
        <v>0.2</v>
      </c>
      <c r="P19" s="108">
        <v>-2.6</v>
      </c>
      <c r="Q19" s="108">
        <v>-2.7</v>
      </c>
      <c r="R19" s="108">
        <v>-1.9</v>
      </c>
      <c r="S19" s="109">
        <v>-3.3</v>
      </c>
      <c r="T19" s="106">
        <v>2</v>
      </c>
      <c r="U19" s="77">
        <v>0.96</v>
      </c>
    </row>
    <row r="20" spans="1:21" ht="15.2" customHeight="1" x14ac:dyDescent="0.15">
      <c r="B20" s="429" t="s">
        <v>161</v>
      </c>
      <c r="C20" s="430"/>
      <c r="D20" s="106">
        <v>-0.7</v>
      </c>
      <c r="E20" s="107">
        <v>0</v>
      </c>
      <c r="F20" s="108">
        <v>-0.2</v>
      </c>
      <c r="G20" s="108">
        <v>0.7</v>
      </c>
      <c r="H20" s="108">
        <v>-0.1</v>
      </c>
      <c r="I20" s="108">
        <v>0.7</v>
      </c>
      <c r="J20" s="108">
        <v>2.5</v>
      </c>
      <c r="K20" s="107">
        <v>-0.1</v>
      </c>
      <c r="L20" s="108">
        <v>-31.5</v>
      </c>
      <c r="M20" s="109">
        <v>-31.7</v>
      </c>
      <c r="N20" s="110">
        <v>-1</v>
      </c>
      <c r="O20" s="111">
        <v>0.2</v>
      </c>
      <c r="P20" s="108">
        <v>-0.8</v>
      </c>
      <c r="Q20" s="108">
        <v>-0.8</v>
      </c>
      <c r="R20" s="108">
        <v>-0.9</v>
      </c>
      <c r="S20" s="109">
        <v>0.5</v>
      </c>
      <c r="T20" s="106">
        <v>2</v>
      </c>
      <c r="U20" s="77">
        <v>0.95</v>
      </c>
    </row>
    <row r="21" spans="1:21" ht="15.2" customHeight="1" x14ac:dyDescent="0.15">
      <c r="B21" s="429" t="s">
        <v>162</v>
      </c>
      <c r="C21" s="430"/>
      <c r="D21" s="106">
        <v>-1.3</v>
      </c>
      <c r="E21" s="107">
        <v>-0.6</v>
      </c>
      <c r="F21" s="108">
        <v>-0.8</v>
      </c>
      <c r="G21" s="108">
        <v>0.3</v>
      </c>
      <c r="H21" s="108">
        <v>-0.6</v>
      </c>
      <c r="I21" s="108">
        <v>0.3</v>
      </c>
      <c r="J21" s="108">
        <v>2.7</v>
      </c>
      <c r="K21" s="107">
        <v>-1.5</v>
      </c>
      <c r="L21" s="108">
        <v>-9.6999999999999993</v>
      </c>
      <c r="M21" s="109">
        <v>-9.1999999999999993</v>
      </c>
      <c r="N21" s="110">
        <v>-1.9</v>
      </c>
      <c r="O21" s="111">
        <v>0.6</v>
      </c>
      <c r="P21" s="108">
        <v>-2.7</v>
      </c>
      <c r="Q21" s="108">
        <v>-2.6</v>
      </c>
      <c r="R21" s="108">
        <v>-3.5</v>
      </c>
      <c r="S21" s="109">
        <v>-1.6</v>
      </c>
      <c r="T21" s="106">
        <v>1.9</v>
      </c>
      <c r="U21" s="77">
        <v>0.97</v>
      </c>
    </row>
    <row r="22" spans="1:21" ht="15.2" customHeight="1" x14ac:dyDescent="0.15">
      <c r="B22" s="429" t="s">
        <v>163</v>
      </c>
      <c r="C22" s="430"/>
      <c r="D22" s="106">
        <v>-0.5</v>
      </c>
      <c r="E22" s="107">
        <v>0.3</v>
      </c>
      <c r="F22" s="108">
        <v>-0.3</v>
      </c>
      <c r="G22" s="108">
        <v>0.6</v>
      </c>
      <c r="H22" s="108">
        <v>-0.1</v>
      </c>
      <c r="I22" s="108">
        <v>0.8</v>
      </c>
      <c r="J22" s="108">
        <v>1.9</v>
      </c>
      <c r="K22" s="107">
        <v>-1.9</v>
      </c>
      <c r="L22" s="108">
        <v>-5.3</v>
      </c>
      <c r="M22" s="109">
        <v>-4</v>
      </c>
      <c r="N22" s="110">
        <v>-1.5</v>
      </c>
      <c r="O22" s="111">
        <v>1</v>
      </c>
      <c r="P22" s="108">
        <v>-1.8</v>
      </c>
      <c r="Q22" s="108">
        <v>-1.8</v>
      </c>
      <c r="R22" s="108">
        <v>-1.8</v>
      </c>
      <c r="S22" s="109">
        <v>1</v>
      </c>
      <c r="T22" s="106">
        <v>1.8</v>
      </c>
      <c r="U22" s="77">
        <v>0.7</v>
      </c>
    </row>
    <row r="23" spans="1:21" ht="15.2" customHeight="1" x14ac:dyDescent="0.15">
      <c r="B23" s="429" t="s">
        <v>164</v>
      </c>
      <c r="C23" s="430"/>
      <c r="D23" s="106">
        <v>-0.5</v>
      </c>
      <c r="E23" s="107">
        <v>0.3</v>
      </c>
      <c r="F23" s="107">
        <v>-0.4</v>
      </c>
      <c r="G23" s="108">
        <v>0.4</v>
      </c>
      <c r="H23" s="108">
        <v>-0.7</v>
      </c>
      <c r="I23" s="108">
        <v>0.2</v>
      </c>
      <c r="J23" s="108">
        <v>2.6</v>
      </c>
      <c r="K23" s="107">
        <v>0.9</v>
      </c>
      <c r="L23" s="108">
        <v>0</v>
      </c>
      <c r="M23" s="109">
        <v>0.7</v>
      </c>
      <c r="N23" s="110">
        <v>-1.3</v>
      </c>
      <c r="O23" s="111">
        <v>0.9</v>
      </c>
      <c r="P23" s="108">
        <v>-4.4000000000000004</v>
      </c>
      <c r="Q23" s="108">
        <v>-4.5</v>
      </c>
      <c r="R23" s="108">
        <v>-2.9</v>
      </c>
      <c r="S23" s="109">
        <v>-0.7</v>
      </c>
      <c r="T23" s="106">
        <v>1.6</v>
      </c>
      <c r="U23" s="77">
        <v>0.7</v>
      </c>
    </row>
    <row r="24" spans="1:21" ht="15.2" customHeight="1" x14ac:dyDescent="0.15">
      <c r="B24" s="429" t="s">
        <v>165</v>
      </c>
      <c r="C24" s="430"/>
      <c r="D24" s="112">
        <v>0.3</v>
      </c>
      <c r="E24" s="107">
        <v>1.2</v>
      </c>
      <c r="F24" s="107">
        <v>-0.3</v>
      </c>
      <c r="G24" s="108">
        <v>0.6</v>
      </c>
      <c r="H24" s="108">
        <v>-0.1</v>
      </c>
      <c r="I24" s="108">
        <v>0.7</v>
      </c>
      <c r="J24" s="108">
        <v>2.7</v>
      </c>
      <c r="K24" s="107">
        <v>-1</v>
      </c>
      <c r="L24" s="108">
        <v>1</v>
      </c>
      <c r="M24" s="109">
        <v>2</v>
      </c>
      <c r="N24" s="110">
        <v>-0.6</v>
      </c>
      <c r="O24" s="111">
        <v>0.8</v>
      </c>
      <c r="P24" s="108">
        <v>-3.3</v>
      </c>
      <c r="Q24" s="108">
        <v>-3.4</v>
      </c>
      <c r="R24" s="108">
        <v>-2.7</v>
      </c>
      <c r="S24" s="109">
        <v>-1.8</v>
      </c>
      <c r="T24" s="106">
        <v>1.8</v>
      </c>
      <c r="U24" s="77">
        <v>0.71</v>
      </c>
    </row>
    <row r="25" spans="1:21" ht="15.2" customHeight="1" x14ac:dyDescent="0.15">
      <c r="B25" s="429" t="s">
        <v>166</v>
      </c>
      <c r="C25" s="430"/>
      <c r="D25" s="112">
        <v>-1</v>
      </c>
      <c r="E25" s="107">
        <v>-0.4</v>
      </c>
      <c r="F25" s="107">
        <v>0</v>
      </c>
      <c r="G25" s="108">
        <v>0.6</v>
      </c>
      <c r="H25" s="108">
        <v>0.1</v>
      </c>
      <c r="I25" s="108">
        <v>0.5</v>
      </c>
      <c r="J25" s="108">
        <v>2.8</v>
      </c>
      <c r="K25" s="107">
        <v>0.2</v>
      </c>
      <c r="L25" s="108">
        <v>-3.2</v>
      </c>
      <c r="M25" s="109">
        <v>-2.6</v>
      </c>
      <c r="N25" s="110">
        <v>-1.7</v>
      </c>
      <c r="O25" s="111">
        <v>0.6</v>
      </c>
      <c r="P25" s="108">
        <v>-0.8</v>
      </c>
      <c r="Q25" s="108">
        <v>-0.7</v>
      </c>
      <c r="R25" s="108">
        <v>-0.9</v>
      </c>
      <c r="S25" s="109">
        <v>-0.1</v>
      </c>
      <c r="T25" s="106">
        <v>2</v>
      </c>
      <c r="U25" s="77">
        <v>0.54</v>
      </c>
    </row>
    <row r="26" spans="1:21" ht="15.2" customHeight="1" x14ac:dyDescent="0.15">
      <c r="B26" s="429" t="s">
        <v>167</v>
      </c>
      <c r="C26" s="430"/>
      <c r="D26" s="112">
        <v>-0.1</v>
      </c>
      <c r="E26" s="107">
        <v>0.5</v>
      </c>
      <c r="F26" s="107">
        <v>0.1</v>
      </c>
      <c r="G26" s="108">
        <v>0.7</v>
      </c>
      <c r="H26" s="108">
        <v>0.1</v>
      </c>
      <c r="I26" s="108">
        <v>0.7</v>
      </c>
      <c r="J26" s="108">
        <v>3.3</v>
      </c>
      <c r="K26" s="107">
        <v>0.1</v>
      </c>
      <c r="L26" s="108">
        <v>-4.4000000000000004</v>
      </c>
      <c r="M26" s="109">
        <v>-3.5</v>
      </c>
      <c r="N26" s="110">
        <v>-0.5</v>
      </c>
      <c r="O26" s="111">
        <v>0.3</v>
      </c>
      <c r="P26" s="108">
        <v>-3</v>
      </c>
      <c r="Q26" s="108">
        <v>-3</v>
      </c>
      <c r="R26" s="108">
        <v>-2</v>
      </c>
      <c r="S26" s="109">
        <v>-0.9</v>
      </c>
      <c r="T26" s="106">
        <v>1.9</v>
      </c>
      <c r="U26" s="77">
        <v>0.56999999999999995</v>
      </c>
    </row>
    <row r="27" spans="1:21" ht="15.2" customHeight="1" x14ac:dyDescent="0.15">
      <c r="B27" s="429" t="s">
        <v>168</v>
      </c>
      <c r="C27" s="430"/>
      <c r="D27" s="112">
        <v>0.5</v>
      </c>
      <c r="E27" s="107">
        <v>0.9</v>
      </c>
      <c r="F27" s="107">
        <v>0.3</v>
      </c>
      <c r="G27" s="108">
        <v>0.7</v>
      </c>
      <c r="H27" s="108">
        <v>0.3</v>
      </c>
      <c r="I27" s="108">
        <v>0.8</v>
      </c>
      <c r="J27" s="108">
        <v>2.4</v>
      </c>
      <c r="K27" s="107">
        <v>-0.2</v>
      </c>
      <c r="L27" s="108">
        <v>8.9</v>
      </c>
      <c r="M27" s="109">
        <v>9.1999999999999993</v>
      </c>
      <c r="N27" s="110">
        <v>0.2</v>
      </c>
      <c r="O27" s="111">
        <v>0.3</v>
      </c>
      <c r="P27" s="108">
        <v>-0.6</v>
      </c>
      <c r="Q27" s="108">
        <v>-0.6</v>
      </c>
      <c r="R27" s="108">
        <v>0</v>
      </c>
      <c r="S27" s="109">
        <v>-1.9</v>
      </c>
      <c r="T27" s="106">
        <v>2.2000000000000002</v>
      </c>
      <c r="U27" s="77">
        <v>0.53</v>
      </c>
    </row>
    <row r="28" spans="1:21" ht="15.2" customHeight="1" x14ac:dyDescent="0.15">
      <c r="B28" s="429" t="s">
        <v>169</v>
      </c>
      <c r="C28" s="430"/>
      <c r="D28" s="112">
        <v>0</v>
      </c>
      <c r="E28" s="107">
        <v>0.4</v>
      </c>
      <c r="F28" s="108">
        <v>0.2</v>
      </c>
      <c r="G28" s="108">
        <v>0.6</v>
      </c>
      <c r="H28" s="108">
        <v>0.2</v>
      </c>
      <c r="I28" s="108">
        <v>0.6</v>
      </c>
      <c r="J28" s="108">
        <v>3.2</v>
      </c>
      <c r="K28" s="108">
        <v>-0.1</v>
      </c>
      <c r="L28" s="107">
        <v>-8.6999999999999993</v>
      </c>
      <c r="M28" s="109">
        <v>-8.5</v>
      </c>
      <c r="N28" s="112">
        <v>-0.4</v>
      </c>
      <c r="O28" s="113">
        <v>0.3</v>
      </c>
      <c r="P28" s="106">
        <v>-2.2999999999999998</v>
      </c>
      <c r="Q28" s="107">
        <v>-2.4</v>
      </c>
      <c r="R28" s="108">
        <v>-1.8</v>
      </c>
      <c r="S28" s="109">
        <v>-1.6</v>
      </c>
      <c r="T28" s="106">
        <v>2.2000000000000002</v>
      </c>
      <c r="U28" s="77">
        <v>0.31</v>
      </c>
    </row>
    <row r="29" spans="1:21" ht="15.2" customHeight="1" x14ac:dyDescent="0.15">
      <c r="B29" s="429" t="s">
        <v>170</v>
      </c>
      <c r="C29" s="430"/>
      <c r="D29" s="112">
        <v>0.1</v>
      </c>
      <c r="E29" s="107">
        <v>0.7</v>
      </c>
      <c r="F29" s="108">
        <v>-0.2</v>
      </c>
      <c r="G29" s="108">
        <v>0.4</v>
      </c>
      <c r="H29" s="108">
        <v>0</v>
      </c>
      <c r="I29" s="108">
        <v>0.5</v>
      </c>
      <c r="J29" s="108">
        <v>3.2</v>
      </c>
      <c r="K29" s="108">
        <v>-2</v>
      </c>
      <c r="L29" s="107">
        <v>4</v>
      </c>
      <c r="M29" s="109">
        <v>4.5</v>
      </c>
      <c r="N29" s="112">
        <v>-0.6</v>
      </c>
      <c r="O29" s="113">
        <v>0.6</v>
      </c>
      <c r="P29" s="106">
        <v>-3.7</v>
      </c>
      <c r="Q29" s="107">
        <v>-3.7</v>
      </c>
      <c r="R29" s="108">
        <v>-2.7</v>
      </c>
      <c r="S29" s="109">
        <v>-2.2999999999999998</v>
      </c>
      <c r="T29" s="106">
        <v>2.2999999999999998</v>
      </c>
      <c r="U29" s="77">
        <v>0.5</v>
      </c>
    </row>
    <row r="30" spans="1:21" ht="15.2" customHeight="1" x14ac:dyDescent="0.15">
      <c r="B30" s="429" t="s">
        <v>171</v>
      </c>
      <c r="C30" s="430"/>
      <c r="D30" s="112">
        <v>-0.2</v>
      </c>
      <c r="E30" s="107">
        <v>0.2</v>
      </c>
      <c r="F30" s="108">
        <v>0.1</v>
      </c>
      <c r="G30" s="108">
        <v>0.5</v>
      </c>
      <c r="H30" s="108">
        <v>0.3</v>
      </c>
      <c r="I30" s="108">
        <v>0.6</v>
      </c>
      <c r="J30" s="108">
        <v>2.9</v>
      </c>
      <c r="K30" s="108">
        <v>-2.2999999999999998</v>
      </c>
      <c r="L30" s="107">
        <v>-0.5</v>
      </c>
      <c r="M30" s="109">
        <v>0.1</v>
      </c>
      <c r="N30" s="112">
        <v>-1.1000000000000001</v>
      </c>
      <c r="O30" s="113">
        <v>0.9</v>
      </c>
      <c r="P30" s="106">
        <v>-0.4</v>
      </c>
      <c r="Q30" s="107">
        <v>-0.2</v>
      </c>
      <c r="R30" s="108">
        <v>-2.7</v>
      </c>
      <c r="S30" s="109">
        <v>-1.7</v>
      </c>
      <c r="T30" s="106">
        <v>2.1</v>
      </c>
      <c r="U30" s="77">
        <v>0.38</v>
      </c>
    </row>
    <row r="31" spans="1:21" ht="15.2" customHeight="1" x14ac:dyDescent="0.15">
      <c r="A31" s="114"/>
      <c r="B31" s="429" t="s">
        <v>172</v>
      </c>
      <c r="C31" s="430"/>
      <c r="D31" s="106">
        <v>1.2</v>
      </c>
      <c r="E31" s="107">
        <v>1</v>
      </c>
      <c r="F31" s="108">
        <v>0.7</v>
      </c>
      <c r="G31" s="108">
        <v>0.6</v>
      </c>
      <c r="H31" s="108">
        <v>0.9</v>
      </c>
      <c r="I31" s="108">
        <v>0.8</v>
      </c>
      <c r="J31" s="108">
        <v>2.8</v>
      </c>
      <c r="K31" s="108">
        <v>-1.6</v>
      </c>
      <c r="L31" s="107">
        <v>9.3000000000000007</v>
      </c>
      <c r="M31" s="109">
        <v>9.4</v>
      </c>
      <c r="N31" s="112">
        <v>0.4</v>
      </c>
      <c r="O31" s="115">
        <v>0.8</v>
      </c>
      <c r="P31" s="106">
        <v>0.8</v>
      </c>
      <c r="Q31" s="107">
        <v>1.1000000000000001</v>
      </c>
      <c r="R31" s="108">
        <v>-1.9</v>
      </c>
      <c r="S31" s="116">
        <v>1.9</v>
      </c>
      <c r="T31" s="106">
        <v>1.9</v>
      </c>
      <c r="U31" s="77">
        <v>0.01</v>
      </c>
    </row>
    <row r="32" spans="1:21" ht="15.2" customHeight="1" x14ac:dyDescent="0.15">
      <c r="A32" s="114"/>
      <c r="B32" s="429" t="s">
        <v>161</v>
      </c>
      <c r="C32" s="430"/>
      <c r="D32" s="106">
        <v>0.7</v>
      </c>
      <c r="E32" s="107">
        <v>0.6</v>
      </c>
      <c r="F32" s="108">
        <v>0.5</v>
      </c>
      <c r="G32" s="108">
        <v>0.2</v>
      </c>
      <c r="H32" s="108">
        <v>0.6</v>
      </c>
      <c r="I32" s="108">
        <v>0.4</v>
      </c>
      <c r="J32" s="108">
        <v>2.8</v>
      </c>
      <c r="K32" s="108">
        <v>-1.7</v>
      </c>
      <c r="L32" s="107">
        <v>28.9</v>
      </c>
      <c r="M32" s="109">
        <v>30.4</v>
      </c>
      <c r="N32" s="112">
        <v>0.2</v>
      </c>
      <c r="O32" s="113">
        <v>0.5</v>
      </c>
      <c r="P32" s="106">
        <v>-1.6</v>
      </c>
      <c r="Q32" s="107">
        <v>-1.4</v>
      </c>
      <c r="R32" s="108">
        <v>-3.8</v>
      </c>
      <c r="S32" s="116">
        <v>-2</v>
      </c>
      <c r="T32" s="106">
        <v>1.8</v>
      </c>
      <c r="U32" s="77">
        <v>-0.15</v>
      </c>
    </row>
    <row r="33" spans="1:39" ht="15.2" customHeight="1" x14ac:dyDescent="0.15">
      <c r="A33" s="114"/>
      <c r="B33" s="429" t="s">
        <v>162</v>
      </c>
      <c r="C33" s="430"/>
      <c r="D33" s="106">
        <v>0</v>
      </c>
      <c r="E33" s="107">
        <v>0</v>
      </c>
      <c r="F33" s="108">
        <v>0.1</v>
      </c>
      <c r="G33" s="108">
        <v>-0.1</v>
      </c>
      <c r="H33" s="108">
        <v>0.3</v>
      </c>
      <c r="I33" s="108">
        <v>0.3</v>
      </c>
      <c r="J33" s="108">
        <v>3.1</v>
      </c>
      <c r="K33" s="108">
        <v>-4</v>
      </c>
      <c r="L33" s="107">
        <v>0.7</v>
      </c>
      <c r="M33" s="109">
        <v>0.3</v>
      </c>
      <c r="N33" s="112">
        <v>-0.5</v>
      </c>
      <c r="O33" s="115">
        <v>0.5</v>
      </c>
      <c r="P33" s="106">
        <v>-1.2</v>
      </c>
      <c r="Q33" s="107">
        <v>-0.8</v>
      </c>
      <c r="R33" s="108">
        <v>-6.5</v>
      </c>
      <c r="S33" s="116">
        <v>-2.2000000000000002</v>
      </c>
      <c r="T33" s="106">
        <v>1.9</v>
      </c>
      <c r="U33" s="77">
        <v>-0.15</v>
      </c>
    </row>
    <row r="34" spans="1:39" ht="15.2" customHeight="1" x14ac:dyDescent="0.15">
      <c r="A34" s="114"/>
      <c r="B34" s="429" t="s">
        <v>163</v>
      </c>
      <c r="C34" s="430"/>
      <c r="D34" s="106">
        <v>-0.6</v>
      </c>
      <c r="E34" s="107">
        <v>-0.7</v>
      </c>
      <c r="F34" s="108">
        <v>-1</v>
      </c>
      <c r="G34" s="108">
        <v>-1</v>
      </c>
      <c r="H34" s="108">
        <v>0.1</v>
      </c>
      <c r="I34" s="108">
        <v>0</v>
      </c>
      <c r="J34" s="108">
        <v>6.4</v>
      </c>
      <c r="K34" s="108">
        <v>-12.8</v>
      </c>
      <c r="L34" s="107">
        <v>8.1999999999999993</v>
      </c>
      <c r="M34" s="109">
        <v>6.1</v>
      </c>
      <c r="N34" s="112">
        <v>-0.7</v>
      </c>
      <c r="O34" s="113">
        <v>0.1</v>
      </c>
      <c r="P34" s="106">
        <v>-3.9</v>
      </c>
      <c r="Q34" s="107">
        <v>-2.6</v>
      </c>
      <c r="R34" s="108">
        <v>-18.899999999999999</v>
      </c>
      <c r="S34" s="116">
        <v>-14.2</v>
      </c>
      <c r="T34" s="106">
        <v>1.5</v>
      </c>
      <c r="U34" s="77">
        <v>-0.54</v>
      </c>
    </row>
    <row r="35" spans="1:39" ht="15.2" customHeight="1" x14ac:dyDescent="0.15">
      <c r="B35" s="429" t="s">
        <v>173</v>
      </c>
      <c r="C35" s="430"/>
      <c r="D35" s="106">
        <v>-2.2999999999999998</v>
      </c>
      <c r="E35" s="107">
        <v>-2.8</v>
      </c>
      <c r="F35" s="108">
        <v>-2</v>
      </c>
      <c r="G35" s="108">
        <v>-2.2999999999999998</v>
      </c>
      <c r="H35" s="108">
        <v>0.1</v>
      </c>
      <c r="I35" s="108">
        <v>-0.1</v>
      </c>
      <c r="J35" s="108">
        <v>10.3</v>
      </c>
      <c r="K35" s="108">
        <v>-26.4</v>
      </c>
      <c r="L35" s="107">
        <v>-10.7</v>
      </c>
      <c r="M35" s="109">
        <v>-12.9</v>
      </c>
      <c r="N35" s="112">
        <v>-2.2999999999999998</v>
      </c>
      <c r="O35" s="113">
        <v>0</v>
      </c>
      <c r="P35" s="106">
        <v>-9.5</v>
      </c>
      <c r="Q35" s="107">
        <v>-7.7</v>
      </c>
      <c r="R35" s="108">
        <v>-30.7</v>
      </c>
      <c r="S35" s="116">
        <v>-18.2</v>
      </c>
      <c r="T35" s="106">
        <v>0.6</v>
      </c>
      <c r="U35" s="77">
        <v>-0.89</v>
      </c>
    </row>
    <row r="36" spans="1:39" ht="15.2" customHeight="1" x14ac:dyDescent="0.15">
      <c r="B36" s="429" t="s">
        <v>165</v>
      </c>
      <c r="C36" s="430"/>
      <c r="D36" s="106">
        <v>-2</v>
      </c>
      <c r="E36" s="107">
        <v>-2.9</v>
      </c>
      <c r="F36" s="108">
        <v>-1.4</v>
      </c>
      <c r="G36" s="108">
        <v>-2.1</v>
      </c>
      <c r="H36" s="108">
        <v>0.4</v>
      </c>
      <c r="I36" s="108">
        <v>-0.2</v>
      </c>
      <c r="J36" s="108">
        <v>5.8</v>
      </c>
      <c r="K36" s="108">
        <v>-24.6</v>
      </c>
      <c r="L36" s="107">
        <v>-2.6</v>
      </c>
      <c r="M36" s="109">
        <v>-3.9</v>
      </c>
      <c r="N36" s="112">
        <v>-2.1</v>
      </c>
      <c r="O36" s="113">
        <v>0.1</v>
      </c>
      <c r="P36" s="106">
        <v>-4</v>
      </c>
      <c r="Q36" s="107">
        <v>-2.4</v>
      </c>
      <c r="R36" s="108">
        <v>-23.9</v>
      </c>
      <c r="S36" s="116">
        <v>-2.8</v>
      </c>
      <c r="T36" s="106">
        <v>0.6</v>
      </c>
      <c r="U36" s="77">
        <v>-0.64</v>
      </c>
    </row>
    <row r="37" spans="1:39" ht="15.2" customHeight="1" x14ac:dyDescent="0.15">
      <c r="B37" s="429" t="s">
        <v>166</v>
      </c>
      <c r="C37" s="430"/>
      <c r="D37" s="112">
        <v>-1.5</v>
      </c>
      <c r="E37" s="107">
        <v>-2.6</v>
      </c>
      <c r="F37" s="107">
        <v>-1.1000000000000001</v>
      </c>
      <c r="G37" s="108">
        <v>-1.9</v>
      </c>
      <c r="H37" s="108">
        <v>0.1</v>
      </c>
      <c r="I37" s="108">
        <v>-0.6</v>
      </c>
      <c r="J37" s="108">
        <v>3.8</v>
      </c>
      <c r="K37" s="108">
        <v>-17.100000000000001</v>
      </c>
      <c r="L37" s="107">
        <v>-2.7</v>
      </c>
      <c r="M37" s="109">
        <v>-3.7</v>
      </c>
      <c r="N37" s="112">
        <v>-1.8</v>
      </c>
      <c r="O37" s="113">
        <v>0.3</v>
      </c>
      <c r="P37" s="106">
        <v>-2.7</v>
      </c>
      <c r="Q37" s="107">
        <v>-1.7</v>
      </c>
      <c r="R37" s="108">
        <v>-16.2</v>
      </c>
      <c r="S37" s="116">
        <v>10.5</v>
      </c>
      <c r="T37" s="106">
        <v>0.6</v>
      </c>
      <c r="U37" s="77">
        <v>-0.66</v>
      </c>
    </row>
    <row r="38" spans="1:39" ht="15.2" customHeight="1" x14ac:dyDescent="0.15">
      <c r="B38" s="429" t="s">
        <v>167</v>
      </c>
      <c r="C38" s="430"/>
      <c r="D38" s="112">
        <v>-1.3</v>
      </c>
      <c r="E38" s="107">
        <v>-1.8</v>
      </c>
      <c r="F38" s="107">
        <v>-1.3</v>
      </c>
      <c r="G38" s="108">
        <v>-1.8</v>
      </c>
      <c r="H38" s="108">
        <v>-0.3</v>
      </c>
      <c r="I38" s="108">
        <v>-0.7</v>
      </c>
      <c r="J38" s="108">
        <v>3.6</v>
      </c>
      <c r="K38" s="108">
        <v>-13.5</v>
      </c>
      <c r="L38" s="107">
        <v>-1.1000000000000001</v>
      </c>
      <c r="M38" s="109">
        <v>-2.1</v>
      </c>
      <c r="N38" s="112">
        <v>-1.4</v>
      </c>
      <c r="O38" s="113">
        <v>0.2</v>
      </c>
      <c r="P38" s="106">
        <v>-5.0999999999999996</v>
      </c>
      <c r="Q38" s="107">
        <v>-4.5</v>
      </c>
      <c r="R38" s="108">
        <v>-14.1</v>
      </c>
      <c r="S38" s="116">
        <v>7.3</v>
      </c>
      <c r="T38" s="106">
        <v>0.8</v>
      </c>
      <c r="U38" s="77">
        <v>-0.54</v>
      </c>
    </row>
    <row r="39" spans="1:39" ht="15.2" customHeight="1" x14ac:dyDescent="0.15">
      <c r="B39" s="429" t="s">
        <v>168</v>
      </c>
      <c r="C39" s="430"/>
      <c r="D39" s="112">
        <v>-0.9</v>
      </c>
      <c r="E39" s="107">
        <v>-1.5</v>
      </c>
      <c r="F39" s="107">
        <v>-0.8</v>
      </c>
      <c r="G39" s="108">
        <v>-1.3</v>
      </c>
      <c r="H39" s="108">
        <v>0.1</v>
      </c>
      <c r="I39" s="108">
        <v>-0.4</v>
      </c>
      <c r="J39" s="108">
        <v>3.2</v>
      </c>
      <c r="K39" s="108">
        <v>-12.3</v>
      </c>
      <c r="L39" s="107">
        <v>-8.5</v>
      </c>
      <c r="M39" s="109">
        <v>-9.1999999999999993</v>
      </c>
      <c r="N39" s="112">
        <v>-1.1000000000000001</v>
      </c>
      <c r="O39" s="113">
        <v>0</v>
      </c>
      <c r="P39" s="106">
        <v>-1.7</v>
      </c>
      <c r="Q39" s="107">
        <v>-0.7</v>
      </c>
      <c r="R39" s="108">
        <v>-13.4</v>
      </c>
      <c r="S39" s="116">
        <v>5.7</v>
      </c>
      <c r="T39" s="106">
        <v>0.6</v>
      </c>
      <c r="U39" s="77">
        <v>-0.44</v>
      </c>
    </row>
    <row r="40" spans="1:39" ht="15.2" customHeight="1" x14ac:dyDescent="0.15">
      <c r="B40" s="429" t="s">
        <v>169</v>
      </c>
      <c r="C40" s="430"/>
      <c r="D40" s="112">
        <v>-0.7</v>
      </c>
      <c r="E40" s="107">
        <v>-1.4</v>
      </c>
      <c r="F40" s="107">
        <v>-0.5</v>
      </c>
      <c r="G40" s="108">
        <v>-1.1000000000000001</v>
      </c>
      <c r="H40" s="108">
        <v>0.5</v>
      </c>
      <c r="I40" s="108">
        <v>-0.1</v>
      </c>
      <c r="J40" s="108">
        <v>2.2000000000000002</v>
      </c>
      <c r="K40" s="108">
        <v>-12</v>
      </c>
      <c r="L40" s="107">
        <v>-9</v>
      </c>
      <c r="M40" s="109">
        <v>-10.5</v>
      </c>
      <c r="N40" s="112">
        <v>-0.1</v>
      </c>
      <c r="O40" s="113">
        <v>-0.5</v>
      </c>
      <c r="P40" s="106">
        <v>0.3</v>
      </c>
      <c r="Q40" s="107">
        <v>1.3</v>
      </c>
      <c r="R40" s="108">
        <v>-11.1</v>
      </c>
      <c r="S40" s="116">
        <v>4.5</v>
      </c>
      <c r="T40" s="106">
        <v>0.7</v>
      </c>
      <c r="U40" s="77">
        <v>-0.32</v>
      </c>
    </row>
    <row r="41" spans="1:39" ht="15.2" customHeight="1" x14ac:dyDescent="0.15">
      <c r="B41" s="429" t="s">
        <v>170</v>
      </c>
      <c r="C41" s="430"/>
      <c r="D41" s="112">
        <v>-1.8</v>
      </c>
      <c r="E41" s="107">
        <v>-2</v>
      </c>
      <c r="F41" s="108">
        <v>-0.9</v>
      </c>
      <c r="G41" s="108">
        <v>-1.2</v>
      </c>
      <c r="H41" s="108">
        <v>-0.2</v>
      </c>
      <c r="I41" s="108">
        <v>-0.2</v>
      </c>
      <c r="J41" s="108">
        <v>2.2999999999999998</v>
      </c>
      <c r="K41" s="108">
        <v>-10.8</v>
      </c>
      <c r="L41" s="107">
        <v>-12.8</v>
      </c>
      <c r="M41" s="109">
        <v>-13.5</v>
      </c>
      <c r="N41" s="112">
        <v>-0.7</v>
      </c>
      <c r="O41" s="113">
        <v>-1.1000000000000001</v>
      </c>
      <c r="P41" s="106">
        <v>-2.7</v>
      </c>
      <c r="Q41" s="107">
        <v>-2.1</v>
      </c>
      <c r="R41" s="108">
        <v>-10.199999999999999</v>
      </c>
      <c r="S41" s="116">
        <v>3.3</v>
      </c>
      <c r="T41" s="106">
        <v>0.6</v>
      </c>
      <c r="U41" s="117">
        <v>-0.2</v>
      </c>
    </row>
    <row r="42" spans="1:39" ht="15.2" customHeight="1" x14ac:dyDescent="0.15">
      <c r="B42" s="429" t="s">
        <v>174</v>
      </c>
      <c r="C42" s="430"/>
      <c r="D42" s="112">
        <v>-3.2</v>
      </c>
      <c r="E42" s="107">
        <v>-3.7</v>
      </c>
      <c r="F42" s="108">
        <v>-0.8</v>
      </c>
      <c r="G42" s="108">
        <v>-0.9</v>
      </c>
      <c r="H42" s="108">
        <v>-0.1</v>
      </c>
      <c r="I42" s="108">
        <v>-0.2</v>
      </c>
      <c r="J42" s="108">
        <v>2</v>
      </c>
      <c r="K42" s="108">
        <v>-8.9</v>
      </c>
      <c r="L42" s="107">
        <v>-5.4</v>
      </c>
      <c r="M42" s="109">
        <v>-6</v>
      </c>
      <c r="N42" s="112">
        <v>-1.9</v>
      </c>
      <c r="O42" s="113">
        <v>-1.4</v>
      </c>
      <c r="P42" s="106">
        <v>-2.4</v>
      </c>
      <c r="Q42" s="107">
        <v>-2</v>
      </c>
      <c r="R42" s="108">
        <v>-7.6</v>
      </c>
      <c r="S42" s="116">
        <v>2.5</v>
      </c>
      <c r="T42" s="106">
        <v>0.6</v>
      </c>
      <c r="U42" s="117">
        <v>-0.25</v>
      </c>
    </row>
    <row r="43" spans="1:39" ht="15.2" customHeight="1" x14ac:dyDescent="0.15">
      <c r="B43" s="435" t="s">
        <v>175</v>
      </c>
      <c r="C43" s="436"/>
      <c r="D43" s="374">
        <v>-3</v>
      </c>
      <c r="E43" s="375">
        <v>-3.5</v>
      </c>
      <c r="F43" s="375">
        <v>-0.7</v>
      </c>
      <c r="G43" s="376">
        <v>-0.9</v>
      </c>
      <c r="H43" s="376">
        <v>-0.1</v>
      </c>
      <c r="I43" s="376">
        <v>-0.2</v>
      </c>
      <c r="J43" s="377">
        <v>2.1</v>
      </c>
      <c r="K43" s="375">
        <v>-8.6</v>
      </c>
      <c r="L43" s="375">
        <v>-5.0999999999999996</v>
      </c>
      <c r="M43" s="378">
        <v>-5.7</v>
      </c>
      <c r="N43" s="374">
        <v>-1.7</v>
      </c>
      <c r="O43" s="379">
        <v>-1.4</v>
      </c>
      <c r="P43" s="374">
        <v>-2.5</v>
      </c>
      <c r="Q43" s="375">
        <v>-2.1</v>
      </c>
      <c r="R43" s="376">
        <v>-7.6</v>
      </c>
      <c r="S43" s="380">
        <v>2.5</v>
      </c>
      <c r="T43" s="381">
        <v>0.6</v>
      </c>
      <c r="U43" s="382">
        <v>-0.27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8"/>
      <c r="T44" s="118"/>
      <c r="U44" s="23"/>
    </row>
    <row r="45" spans="1:39" ht="11.25" customHeight="1" x14ac:dyDescent="0.15">
      <c r="B45" s="119" t="s">
        <v>43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8"/>
      <c r="T45" s="118"/>
      <c r="U45" s="23"/>
    </row>
    <row r="46" spans="1:39" ht="11.25" customHeight="1" x14ac:dyDescent="0.15">
      <c r="B46" s="119" t="s">
        <v>44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8"/>
      <c r="T46" s="118"/>
      <c r="U46" s="23"/>
    </row>
    <row r="47" spans="1:39" ht="13.5" customHeight="1" x14ac:dyDescent="0.15">
      <c r="A47" s="120"/>
      <c r="B47" s="119" t="s">
        <v>45</v>
      </c>
    </row>
    <row r="48" spans="1:39" ht="13.5" customHeight="1" x14ac:dyDescent="0.15">
      <c r="A48" s="120"/>
      <c r="B48" s="121" t="s">
        <v>46</v>
      </c>
      <c r="C48" s="23"/>
      <c r="U48" s="72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0"/>
      <c r="B49" s="121" t="s">
        <v>47</v>
      </c>
      <c r="C49" s="23"/>
      <c r="U49" s="72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1" t="s">
        <v>48</v>
      </c>
    </row>
    <row r="51" spans="1:39" ht="13.5" customHeight="1" x14ac:dyDescent="0.15">
      <c r="B51" s="121"/>
    </row>
    <row r="52" spans="1:39" ht="13.5" customHeight="1" x14ac:dyDescent="0.15">
      <c r="B52" s="121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T43">
    <cfRule type="expression" dxfId="2" priority="2">
      <formula>D43&lt;&gt;D42</formula>
    </cfRule>
  </conditionalFormatting>
  <conditionalFormatting sqref="U43">
    <cfRule type="expression" dxfId="1" priority="1">
      <formula>U43&lt;&gt;$U$42</formula>
    </cfRule>
  </conditionalFormatting>
  <conditionalFormatting sqref="B19:U41">
    <cfRule type="expression" dxfId="0" priority="3">
      <formula>OR(RIGHT($B19,2)="６月",RIGHT($B19,3)="12月")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5" customWidth="1"/>
    <col min="2" max="2" width="18" style="195" customWidth="1"/>
    <col min="3" max="3" width="9.5" style="195" customWidth="1"/>
    <col min="4" max="4" width="8.375" style="195" customWidth="1"/>
    <col min="5" max="5" width="9.5" style="195" customWidth="1"/>
    <col min="6" max="6" width="8.375" style="195" customWidth="1"/>
    <col min="7" max="7" width="9.5" style="195" customWidth="1"/>
    <col min="8" max="8" width="8.375" style="195" customWidth="1"/>
    <col min="9" max="9" width="9.5" style="195" customWidth="1"/>
    <col min="10" max="10" width="8.375" style="195" customWidth="1"/>
    <col min="11" max="11" width="9.125" style="119" customWidth="1"/>
    <col min="12" max="12" width="8.375" style="119" customWidth="1"/>
    <col min="13" max="13" width="3.75" style="119" customWidth="1"/>
    <col min="14" max="16384" width="9" style="119"/>
  </cols>
  <sheetData>
    <row r="1" spans="1:11" ht="22.9" customHeight="1" x14ac:dyDescent="0.15">
      <c r="A1" s="384" t="s">
        <v>84</v>
      </c>
      <c r="B1" s="384"/>
      <c r="C1" s="384"/>
      <c r="D1" s="384"/>
      <c r="E1" s="384"/>
      <c r="F1" s="384"/>
      <c r="G1" s="384"/>
      <c r="H1" s="384"/>
      <c r="I1" s="384"/>
      <c r="J1" s="384"/>
      <c r="K1" s="169"/>
    </row>
    <row r="2" spans="1:11" ht="11.25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1" ht="13.5" customHeight="1" x14ac:dyDescent="0.15">
      <c r="A3" s="2" t="s">
        <v>195</v>
      </c>
      <c r="B3" s="170"/>
      <c r="C3" s="171"/>
      <c r="D3" s="171"/>
      <c r="E3" s="171"/>
      <c r="F3" s="171"/>
      <c r="G3" s="171"/>
      <c r="H3" s="171"/>
      <c r="I3" s="171"/>
      <c r="J3" s="171"/>
    </row>
    <row r="4" spans="1:11" ht="18" customHeight="1" x14ac:dyDescent="0.15">
      <c r="A4" s="133"/>
      <c r="B4" s="166"/>
      <c r="C4" s="172" t="s">
        <v>85</v>
      </c>
      <c r="D4" s="173"/>
      <c r="E4" s="166"/>
      <c r="F4" s="166"/>
      <c r="G4" s="166"/>
      <c r="H4" s="174"/>
      <c r="I4" s="14" t="s">
        <v>86</v>
      </c>
      <c r="J4" s="137"/>
    </row>
    <row r="5" spans="1:11" ht="18" customHeight="1" x14ac:dyDescent="0.15">
      <c r="A5" s="129" t="s">
        <v>87</v>
      </c>
      <c r="B5" s="123"/>
      <c r="C5" s="136"/>
      <c r="D5" s="121"/>
      <c r="E5" s="175" t="s">
        <v>88</v>
      </c>
      <c r="F5" s="173"/>
      <c r="G5" s="176" t="s">
        <v>89</v>
      </c>
      <c r="H5" s="123"/>
      <c r="I5" s="177"/>
      <c r="J5" s="178"/>
    </row>
    <row r="6" spans="1:11" ht="18" customHeight="1" x14ac:dyDescent="0.15">
      <c r="A6" s="142"/>
      <c r="B6" s="168"/>
      <c r="C6" s="142"/>
      <c r="D6" s="179" t="s">
        <v>58</v>
      </c>
      <c r="E6" s="142"/>
      <c r="F6" s="179" t="s">
        <v>58</v>
      </c>
      <c r="G6" s="142"/>
      <c r="H6" s="180" t="s">
        <v>58</v>
      </c>
      <c r="I6" s="142"/>
      <c r="J6" s="180" t="s">
        <v>90</v>
      </c>
    </row>
    <row r="7" spans="1:11" ht="15.6" customHeight="1" x14ac:dyDescent="0.15">
      <c r="A7" s="133" t="s">
        <v>59</v>
      </c>
      <c r="B7" s="145"/>
      <c r="C7" s="181" t="s">
        <v>91</v>
      </c>
      <c r="D7" s="182" t="s">
        <v>61</v>
      </c>
      <c r="E7" s="183" t="s">
        <v>92</v>
      </c>
      <c r="F7" s="184" t="s">
        <v>61</v>
      </c>
      <c r="G7" s="182" t="s">
        <v>92</v>
      </c>
      <c r="H7" s="185" t="s">
        <v>61</v>
      </c>
      <c r="I7" s="182" t="s">
        <v>93</v>
      </c>
      <c r="J7" s="186" t="s">
        <v>94</v>
      </c>
    </row>
    <row r="8" spans="1:11" ht="15" customHeight="1" x14ac:dyDescent="0.15">
      <c r="A8" s="129" t="s">
        <v>63</v>
      </c>
      <c r="B8" s="130"/>
      <c r="C8" s="187">
        <v>136.9</v>
      </c>
      <c r="D8" s="188">
        <v>-2.5</v>
      </c>
      <c r="E8" s="187">
        <v>127.1</v>
      </c>
      <c r="F8" s="189">
        <v>-2.1</v>
      </c>
      <c r="G8" s="190">
        <v>9.8000000000000007</v>
      </c>
      <c r="H8" s="189">
        <v>-7.6</v>
      </c>
      <c r="I8" s="190">
        <v>17.899999999999999</v>
      </c>
      <c r="J8" s="189">
        <v>-0.3</v>
      </c>
      <c r="K8" s="119" t="str">
        <f>IF(C8=(E8+G8),"","NG")</f>
        <v/>
      </c>
    </row>
    <row r="9" spans="1:11" ht="15" customHeight="1" x14ac:dyDescent="0.15">
      <c r="A9" s="129" t="s">
        <v>64</v>
      </c>
      <c r="B9" s="130"/>
      <c r="C9" s="187">
        <v>169.3</v>
      </c>
      <c r="D9" s="188">
        <v>-0.1</v>
      </c>
      <c r="E9" s="187">
        <v>152.9</v>
      </c>
      <c r="F9" s="189">
        <v>-0.7</v>
      </c>
      <c r="G9" s="190">
        <v>16.399999999999999</v>
      </c>
      <c r="H9" s="189">
        <v>6.5</v>
      </c>
      <c r="I9" s="190">
        <v>20.5</v>
      </c>
      <c r="J9" s="189">
        <v>-0.2</v>
      </c>
      <c r="K9" s="119" t="str">
        <f t="shared" ref="K9:K24" si="0">IF(C9=(E9+G9),"","NG")</f>
        <v/>
      </c>
    </row>
    <row r="10" spans="1:11" ht="15" customHeight="1" x14ac:dyDescent="0.15">
      <c r="A10" s="129" t="s">
        <v>65</v>
      </c>
      <c r="B10" s="130"/>
      <c r="C10" s="187">
        <v>166.6</v>
      </c>
      <c r="D10" s="188">
        <v>-3.7</v>
      </c>
      <c r="E10" s="187">
        <v>152.9</v>
      </c>
      <c r="F10" s="189">
        <v>-3.1</v>
      </c>
      <c r="G10" s="190">
        <v>13.7</v>
      </c>
      <c r="H10" s="189">
        <v>-9.3000000000000007</v>
      </c>
      <c r="I10" s="190">
        <v>20.5</v>
      </c>
      <c r="J10" s="189">
        <v>-0.6</v>
      </c>
      <c r="K10" s="119" t="str">
        <f t="shared" si="0"/>
        <v/>
      </c>
    </row>
    <row r="11" spans="1:11" ht="15" customHeight="1" x14ac:dyDescent="0.15">
      <c r="A11" s="129" t="s">
        <v>66</v>
      </c>
      <c r="B11" s="130"/>
      <c r="C11" s="187">
        <v>156.6</v>
      </c>
      <c r="D11" s="188">
        <v>-3.5</v>
      </c>
      <c r="E11" s="187">
        <v>143</v>
      </c>
      <c r="F11" s="189">
        <v>-3.2</v>
      </c>
      <c r="G11" s="190">
        <v>13.6</v>
      </c>
      <c r="H11" s="189">
        <v>-7.5</v>
      </c>
      <c r="I11" s="190">
        <v>18.899999999999999</v>
      </c>
      <c r="J11" s="189">
        <v>-0.7</v>
      </c>
      <c r="K11" s="119" t="str">
        <f t="shared" si="0"/>
        <v/>
      </c>
    </row>
    <row r="12" spans="1:11" ht="15" customHeight="1" x14ac:dyDescent="0.15">
      <c r="A12" s="129" t="s">
        <v>67</v>
      </c>
      <c r="B12" s="130"/>
      <c r="C12" s="187">
        <v>152</v>
      </c>
      <c r="D12" s="188">
        <v>0.1</v>
      </c>
      <c r="E12" s="187">
        <v>136.6</v>
      </c>
      <c r="F12" s="189">
        <v>-1.2</v>
      </c>
      <c r="G12" s="190">
        <v>15.4</v>
      </c>
      <c r="H12" s="189">
        <v>13.3</v>
      </c>
      <c r="I12" s="190">
        <v>18.2</v>
      </c>
      <c r="J12" s="189">
        <v>-0.3</v>
      </c>
      <c r="K12" s="119" t="str">
        <f t="shared" si="0"/>
        <v/>
      </c>
    </row>
    <row r="13" spans="1:11" ht="15" customHeight="1" x14ac:dyDescent="0.15">
      <c r="A13" s="129" t="s">
        <v>68</v>
      </c>
      <c r="B13" s="130"/>
      <c r="C13" s="187">
        <v>158</v>
      </c>
      <c r="D13" s="188">
        <v>1.1000000000000001</v>
      </c>
      <c r="E13" s="187">
        <v>142.19999999999999</v>
      </c>
      <c r="F13" s="189">
        <v>0.6</v>
      </c>
      <c r="G13" s="190">
        <v>15.8</v>
      </c>
      <c r="H13" s="189">
        <v>6.1</v>
      </c>
      <c r="I13" s="190">
        <v>18.7</v>
      </c>
      <c r="J13" s="189">
        <v>0</v>
      </c>
      <c r="K13" s="119" t="str">
        <f t="shared" si="0"/>
        <v/>
      </c>
    </row>
    <row r="14" spans="1:11" ht="15" customHeight="1" x14ac:dyDescent="0.15">
      <c r="A14" s="129" t="s">
        <v>69</v>
      </c>
      <c r="B14" s="130"/>
      <c r="C14" s="187">
        <v>165.7</v>
      </c>
      <c r="D14" s="188">
        <v>-2.9</v>
      </c>
      <c r="E14" s="187">
        <v>142.9</v>
      </c>
      <c r="F14" s="189">
        <v>-2.2000000000000002</v>
      </c>
      <c r="G14" s="190">
        <v>22.8</v>
      </c>
      <c r="H14" s="189">
        <v>-7.3</v>
      </c>
      <c r="I14" s="190">
        <v>19.5</v>
      </c>
      <c r="J14" s="189">
        <v>-0.4</v>
      </c>
      <c r="K14" s="119" t="str">
        <f t="shared" si="0"/>
        <v/>
      </c>
    </row>
    <row r="15" spans="1:11" ht="15" customHeight="1" x14ac:dyDescent="0.15">
      <c r="A15" s="129" t="s">
        <v>70</v>
      </c>
      <c r="B15" s="130"/>
      <c r="C15" s="187">
        <v>131.80000000000001</v>
      </c>
      <c r="D15" s="188">
        <v>-1.3</v>
      </c>
      <c r="E15" s="187">
        <v>124.6</v>
      </c>
      <c r="F15" s="189">
        <v>-0.9</v>
      </c>
      <c r="G15" s="190">
        <v>7.2</v>
      </c>
      <c r="H15" s="189">
        <v>-7.7</v>
      </c>
      <c r="I15" s="190">
        <v>18.100000000000001</v>
      </c>
      <c r="J15" s="189">
        <v>-0.2</v>
      </c>
      <c r="K15" s="119" t="str">
        <f t="shared" si="0"/>
        <v/>
      </c>
    </row>
    <row r="16" spans="1:11" ht="15" customHeight="1" x14ac:dyDescent="0.15">
      <c r="A16" s="129" t="s">
        <v>71</v>
      </c>
      <c r="B16" s="130"/>
      <c r="C16" s="187">
        <v>147.9</v>
      </c>
      <c r="D16" s="188">
        <v>0.1</v>
      </c>
      <c r="E16" s="187">
        <v>136.30000000000001</v>
      </c>
      <c r="F16" s="189">
        <v>0.1</v>
      </c>
      <c r="G16" s="190">
        <v>11.6</v>
      </c>
      <c r="H16" s="189">
        <v>-0.8</v>
      </c>
      <c r="I16" s="190">
        <v>18.8</v>
      </c>
      <c r="J16" s="189">
        <v>0.1</v>
      </c>
      <c r="K16" s="119" t="str">
        <f t="shared" si="0"/>
        <v/>
      </c>
    </row>
    <row r="17" spans="1:11" ht="15" customHeight="1" x14ac:dyDescent="0.15">
      <c r="A17" s="154" t="s">
        <v>72</v>
      </c>
      <c r="B17" s="123"/>
      <c r="C17" s="187">
        <v>144.9</v>
      </c>
      <c r="D17" s="188">
        <v>-0.6</v>
      </c>
      <c r="E17" s="187">
        <v>134</v>
      </c>
      <c r="F17" s="189">
        <v>-1</v>
      </c>
      <c r="G17" s="190">
        <v>10.9</v>
      </c>
      <c r="H17" s="189">
        <v>5.8</v>
      </c>
      <c r="I17" s="190">
        <v>18.399999999999999</v>
      </c>
      <c r="J17" s="189">
        <v>-0.2</v>
      </c>
      <c r="K17" s="119" t="str">
        <f t="shared" si="0"/>
        <v/>
      </c>
    </row>
    <row r="18" spans="1:11" ht="15" customHeight="1" x14ac:dyDescent="0.15">
      <c r="A18" s="129" t="s">
        <v>73</v>
      </c>
      <c r="B18" s="130"/>
      <c r="C18" s="187">
        <v>150.5</v>
      </c>
      <c r="D18" s="188">
        <v>-2.2999999999999998</v>
      </c>
      <c r="E18" s="187">
        <v>137.1</v>
      </c>
      <c r="F18" s="189">
        <v>-1.9</v>
      </c>
      <c r="G18" s="190">
        <v>13.4</v>
      </c>
      <c r="H18" s="189">
        <v>-5.6</v>
      </c>
      <c r="I18" s="190">
        <v>18.399999999999999</v>
      </c>
      <c r="J18" s="189">
        <v>-0.3</v>
      </c>
      <c r="K18" s="119" t="str">
        <f t="shared" si="0"/>
        <v/>
      </c>
    </row>
    <row r="19" spans="1:11" ht="15" customHeight="1" x14ac:dyDescent="0.15">
      <c r="A19" s="155" t="s">
        <v>74</v>
      </c>
      <c r="B19" s="123"/>
      <c r="C19" s="187">
        <v>88.1</v>
      </c>
      <c r="D19" s="188">
        <v>-9.3000000000000007</v>
      </c>
      <c r="E19" s="187">
        <v>83.8</v>
      </c>
      <c r="F19" s="189">
        <v>-8.1999999999999993</v>
      </c>
      <c r="G19" s="190">
        <v>4.3</v>
      </c>
      <c r="H19" s="189">
        <v>-28.3</v>
      </c>
      <c r="I19" s="190">
        <v>14.1</v>
      </c>
      <c r="J19" s="189">
        <v>-0.8</v>
      </c>
      <c r="K19" s="119" t="str">
        <f t="shared" si="0"/>
        <v/>
      </c>
    </row>
    <row r="20" spans="1:11" ht="15" customHeight="1" x14ac:dyDescent="0.15">
      <c r="A20" s="154" t="s">
        <v>75</v>
      </c>
      <c r="B20" s="123"/>
      <c r="C20" s="187">
        <v>115.9</v>
      </c>
      <c r="D20" s="188">
        <v>-6.2</v>
      </c>
      <c r="E20" s="187">
        <v>111</v>
      </c>
      <c r="F20" s="189">
        <v>-5.2</v>
      </c>
      <c r="G20" s="190">
        <v>4.9000000000000004</v>
      </c>
      <c r="H20" s="189">
        <v>-24.6</v>
      </c>
      <c r="I20" s="190">
        <v>16.2</v>
      </c>
      <c r="J20" s="189">
        <v>-1</v>
      </c>
      <c r="K20" s="119" t="str">
        <f t="shared" si="0"/>
        <v/>
      </c>
    </row>
    <row r="21" spans="1:11" ht="15" customHeight="1" x14ac:dyDescent="0.15">
      <c r="A21" s="155" t="s">
        <v>76</v>
      </c>
      <c r="B21" s="123"/>
      <c r="C21" s="187">
        <v>120.9</v>
      </c>
      <c r="D21" s="188">
        <v>0.6</v>
      </c>
      <c r="E21" s="187">
        <v>112.2</v>
      </c>
      <c r="F21" s="189">
        <v>0.4</v>
      </c>
      <c r="G21" s="190">
        <v>8.6999999999999993</v>
      </c>
      <c r="H21" s="189">
        <v>3.6</v>
      </c>
      <c r="I21" s="190">
        <v>16.100000000000001</v>
      </c>
      <c r="J21" s="189">
        <v>0</v>
      </c>
      <c r="K21" s="119" t="str">
        <f t="shared" si="0"/>
        <v/>
      </c>
    </row>
    <row r="22" spans="1:11" ht="15" customHeight="1" x14ac:dyDescent="0.15">
      <c r="A22" s="129" t="s">
        <v>77</v>
      </c>
      <c r="B22" s="130"/>
      <c r="C22" s="187">
        <v>130.9</v>
      </c>
      <c r="D22" s="188">
        <v>-0.5</v>
      </c>
      <c r="E22" s="187">
        <v>126.3</v>
      </c>
      <c r="F22" s="189">
        <v>-0.2</v>
      </c>
      <c r="G22" s="190">
        <v>4.5999999999999996</v>
      </c>
      <c r="H22" s="189">
        <v>-9.8000000000000007</v>
      </c>
      <c r="I22" s="190">
        <v>17.7</v>
      </c>
      <c r="J22" s="189">
        <v>-0.1</v>
      </c>
      <c r="K22" s="119" t="str">
        <f t="shared" si="0"/>
        <v/>
      </c>
    </row>
    <row r="23" spans="1:11" ht="15" customHeight="1" x14ac:dyDescent="0.15">
      <c r="A23" s="155" t="s">
        <v>78</v>
      </c>
      <c r="B23" s="123"/>
      <c r="C23" s="187">
        <v>159.1</v>
      </c>
      <c r="D23" s="188">
        <v>1.9</v>
      </c>
      <c r="E23" s="187">
        <v>148.4</v>
      </c>
      <c r="F23" s="189">
        <v>2.6</v>
      </c>
      <c r="G23" s="190">
        <v>10.7</v>
      </c>
      <c r="H23" s="189">
        <v>-5.3</v>
      </c>
      <c r="I23" s="190">
        <v>20.100000000000001</v>
      </c>
      <c r="J23" s="189">
        <v>0.5</v>
      </c>
      <c r="K23" s="119" t="str">
        <f t="shared" si="0"/>
        <v/>
      </c>
    </row>
    <row r="24" spans="1:11" ht="15" customHeight="1" x14ac:dyDescent="0.15">
      <c r="A24" s="154" t="s">
        <v>79</v>
      </c>
      <c r="B24" s="123"/>
      <c r="C24" s="187">
        <v>136.9</v>
      </c>
      <c r="D24" s="188">
        <v>-1.4</v>
      </c>
      <c r="E24" s="187">
        <v>126.9</v>
      </c>
      <c r="F24" s="189">
        <v>-1.2</v>
      </c>
      <c r="G24" s="190">
        <v>10</v>
      </c>
      <c r="H24" s="189">
        <v>-2.9</v>
      </c>
      <c r="I24" s="190">
        <v>18</v>
      </c>
      <c r="J24" s="189">
        <v>-0.2</v>
      </c>
      <c r="K24" s="119" t="str">
        <f t="shared" si="0"/>
        <v/>
      </c>
    </row>
    <row r="25" spans="1:11" ht="7.5" customHeight="1" x14ac:dyDescent="0.15">
      <c r="A25" s="156"/>
      <c r="B25" s="157"/>
      <c r="C25" s="191"/>
      <c r="D25" s="192"/>
      <c r="E25" s="191"/>
      <c r="F25" s="193"/>
      <c r="G25" s="194"/>
      <c r="H25" s="193"/>
      <c r="I25" s="194"/>
      <c r="J25" s="193"/>
    </row>
    <row r="26" spans="1:11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63"/>
      <c r="J26" s="145"/>
    </row>
    <row r="27" spans="1:11" ht="15.6" customHeight="1" x14ac:dyDescent="0.15">
      <c r="A27" s="136"/>
      <c r="B27" s="136" t="s">
        <v>95</v>
      </c>
      <c r="C27" s="181" t="s">
        <v>91</v>
      </c>
      <c r="D27" s="185" t="s">
        <v>61</v>
      </c>
      <c r="E27" s="181" t="s">
        <v>92</v>
      </c>
      <c r="F27" s="185" t="s">
        <v>61</v>
      </c>
      <c r="G27" s="181" t="s">
        <v>92</v>
      </c>
      <c r="H27" s="185" t="s">
        <v>61</v>
      </c>
      <c r="I27" s="181" t="s">
        <v>93</v>
      </c>
      <c r="J27" s="186" t="s">
        <v>94</v>
      </c>
    </row>
    <row r="28" spans="1:11" ht="15" customHeight="1" x14ac:dyDescent="0.15">
      <c r="A28" s="129"/>
      <c r="B28" s="129" t="s">
        <v>63</v>
      </c>
      <c r="C28" s="187">
        <v>162.69999999999999</v>
      </c>
      <c r="D28" s="188">
        <v>-2.2000000000000002</v>
      </c>
      <c r="E28" s="187">
        <v>149.4</v>
      </c>
      <c r="F28" s="189">
        <v>-1.8</v>
      </c>
      <c r="G28" s="190">
        <v>13.3</v>
      </c>
      <c r="H28" s="189">
        <v>-6.3</v>
      </c>
      <c r="I28" s="190">
        <v>19.600000000000001</v>
      </c>
      <c r="J28" s="189">
        <v>-0.3</v>
      </c>
      <c r="K28" s="119" t="str">
        <f>IF(C28=(E28+G28),"","NG")</f>
        <v/>
      </c>
    </row>
    <row r="29" spans="1:11" ht="15" customHeight="1" x14ac:dyDescent="0.15">
      <c r="A29" s="129"/>
      <c r="B29" s="129" t="s">
        <v>64</v>
      </c>
      <c r="C29" s="187">
        <v>171.5</v>
      </c>
      <c r="D29" s="188">
        <v>-0.2</v>
      </c>
      <c r="E29" s="187">
        <v>154.6</v>
      </c>
      <c r="F29" s="189">
        <v>-0.8</v>
      </c>
      <c r="G29" s="190">
        <v>16.899999999999999</v>
      </c>
      <c r="H29" s="189">
        <v>6.4</v>
      </c>
      <c r="I29" s="190">
        <v>20.7</v>
      </c>
      <c r="J29" s="189">
        <v>-0.1</v>
      </c>
      <c r="K29" s="119" t="str">
        <f t="shared" ref="K29:K44" si="1">IF(C29=(E29+G29),"","NG")</f>
        <v/>
      </c>
    </row>
    <row r="30" spans="1:11" ht="15" customHeight="1" x14ac:dyDescent="0.15">
      <c r="A30" s="129"/>
      <c r="B30" s="129" t="s">
        <v>65</v>
      </c>
      <c r="C30" s="187">
        <v>171.3</v>
      </c>
      <c r="D30" s="188">
        <v>-3.5</v>
      </c>
      <c r="E30" s="187">
        <v>156.80000000000001</v>
      </c>
      <c r="F30" s="189">
        <v>-3</v>
      </c>
      <c r="G30" s="190">
        <v>14.5</v>
      </c>
      <c r="H30" s="189">
        <v>-8.3000000000000007</v>
      </c>
      <c r="I30" s="190">
        <v>20.8</v>
      </c>
      <c r="J30" s="189">
        <v>-0.6</v>
      </c>
      <c r="K30" s="119" t="str">
        <f t="shared" si="1"/>
        <v/>
      </c>
    </row>
    <row r="31" spans="1:11" ht="15" customHeight="1" x14ac:dyDescent="0.15">
      <c r="A31" s="129"/>
      <c r="B31" s="129" t="s">
        <v>66</v>
      </c>
      <c r="C31" s="187">
        <v>163.80000000000001</v>
      </c>
      <c r="D31" s="188">
        <v>-3.5</v>
      </c>
      <c r="E31" s="187">
        <v>148.9</v>
      </c>
      <c r="F31" s="189">
        <v>-3</v>
      </c>
      <c r="G31" s="190">
        <v>14.9</v>
      </c>
      <c r="H31" s="189">
        <v>-8.6</v>
      </c>
      <c r="I31" s="190">
        <v>19.2</v>
      </c>
      <c r="J31" s="189">
        <v>-0.6</v>
      </c>
      <c r="K31" s="119" t="str">
        <f t="shared" si="1"/>
        <v/>
      </c>
    </row>
    <row r="32" spans="1:11" ht="15" customHeight="1" x14ac:dyDescent="0.15">
      <c r="A32" s="129"/>
      <c r="B32" s="129" t="s">
        <v>67</v>
      </c>
      <c r="C32" s="187">
        <v>155.19999999999999</v>
      </c>
      <c r="D32" s="188">
        <v>0</v>
      </c>
      <c r="E32" s="187">
        <v>139</v>
      </c>
      <c r="F32" s="189">
        <v>-1.3</v>
      </c>
      <c r="G32" s="190">
        <v>16.2</v>
      </c>
      <c r="H32" s="189">
        <v>13.2</v>
      </c>
      <c r="I32" s="190">
        <v>18.3</v>
      </c>
      <c r="J32" s="189">
        <v>-0.4</v>
      </c>
      <c r="K32" s="119" t="str">
        <f t="shared" si="1"/>
        <v/>
      </c>
    </row>
    <row r="33" spans="1:11" ht="15" customHeight="1" x14ac:dyDescent="0.15">
      <c r="A33" s="129"/>
      <c r="B33" s="129" t="s">
        <v>68</v>
      </c>
      <c r="C33" s="187">
        <v>161.80000000000001</v>
      </c>
      <c r="D33" s="188">
        <v>0.5</v>
      </c>
      <c r="E33" s="187">
        <v>145.30000000000001</v>
      </c>
      <c r="F33" s="189">
        <v>0</v>
      </c>
      <c r="G33" s="190">
        <v>16.5</v>
      </c>
      <c r="H33" s="189">
        <v>5.0999999999999996</v>
      </c>
      <c r="I33" s="190">
        <v>18.899999999999999</v>
      </c>
      <c r="J33" s="189">
        <v>-0.1</v>
      </c>
      <c r="K33" s="119" t="str">
        <f t="shared" si="1"/>
        <v/>
      </c>
    </row>
    <row r="34" spans="1:11" ht="15" customHeight="1" x14ac:dyDescent="0.15">
      <c r="A34" s="129"/>
      <c r="B34" s="129" t="s">
        <v>69</v>
      </c>
      <c r="C34" s="187">
        <v>178.3</v>
      </c>
      <c r="D34" s="188">
        <v>-4.0999999999999996</v>
      </c>
      <c r="E34" s="187">
        <v>152.4</v>
      </c>
      <c r="F34" s="189">
        <v>-3.1</v>
      </c>
      <c r="G34" s="190">
        <v>25.9</v>
      </c>
      <c r="H34" s="189">
        <v>-9.1999999999999993</v>
      </c>
      <c r="I34" s="190">
        <v>20.100000000000001</v>
      </c>
      <c r="J34" s="189">
        <v>-0.5</v>
      </c>
      <c r="K34" s="119" t="str">
        <f t="shared" si="1"/>
        <v/>
      </c>
    </row>
    <row r="35" spans="1:11" ht="15" customHeight="1" x14ac:dyDescent="0.15">
      <c r="A35" s="129"/>
      <c r="B35" s="129" t="s">
        <v>70</v>
      </c>
      <c r="C35" s="187">
        <v>164.2</v>
      </c>
      <c r="D35" s="188">
        <v>-2.1</v>
      </c>
      <c r="E35" s="187">
        <v>153.19999999999999</v>
      </c>
      <c r="F35" s="189">
        <v>-1.6</v>
      </c>
      <c r="G35" s="190">
        <v>11</v>
      </c>
      <c r="H35" s="189">
        <v>-8.3000000000000007</v>
      </c>
      <c r="I35" s="190">
        <v>19.8</v>
      </c>
      <c r="J35" s="189">
        <v>-0.4</v>
      </c>
      <c r="K35" s="119" t="str">
        <f t="shared" si="1"/>
        <v/>
      </c>
    </row>
    <row r="36" spans="1:11" ht="15" customHeight="1" x14ac:dyDescent="0.15">
      <c r="A36" s="129"/>
      <c r="B36" s="129" t="s">
        <v>71</v>
      </c>
      <c r="C36" s="187">
        <v>153.4</v>
      </c>
      <c r="D36" s="188">
        <v>0.1</v>
      </c>
      <c r="E36" s="187">
        <v>140.5</v>
      </c>
      <c r="F36" s="189">
        <v>0.1</v>
      </c>
      <c r="G36" s="190">
        <v>12.9</v>
      </c>
      <c r="H36" s="189">
        <v>0</v>
      </c>
      <c r="I36" s="190">
        <v>19.100000000000001</v>
      </c>
      <c r="J36" s="189">
        <v>0.1</v>
      </c>
      <c r="K36" s="119" t="str">
        <f t="shared" si="1"/>
        <v/>
      </c>
    </row>
    <row r="37" spans="1:11" ht="15" customHeight="1" x14ac:dyDescent="0.15">
      <c r="A37" s="154"/>
      <c r="B37" s="154" t="s">
        <v>72</v>
      </c>
      <c r="C37" s="187">
        <v>161.9</v>
      </c>
      <c r="D37" s="188">
        <v>-1.8</v>
      </c>
      <c r="E37" s="187">
        <v>148.5</v>
      </c>
      <c r="F37" s="189">
        <v>-2.2999999999999998</v>
      </c>
      <c r="G37" s="190">
        <v>13.4</v>
      </c>
      <c r="H37" s="189">
        <v>3.8</v>
      </c>
      <c r="I37" s="190">
        <v>19.600000000000001</v>
      </c>
      <c r="J37" s="189">
        <v>-0.3</v>
      </c>
      <c r="K37" s="119" t="str">
        <f t="shared" si="1"/>
        <v/>
      </c>
    </row>
    <row r="38" spans="1:11" ht="15" customHeight="1" x14ac:dyDescent="0.15">
      <c r="A38" s="129"/>
      <c r="B38" s="129" t="s">
        <v>81</v>
      </c>
      <c r="C38" s="187">
        <v>158.30000000000001</v>
      </c>
      <c r="D38" s="188">
        <v>-2.1</v>
      </c>
      <c r="E38" s="187">
        <v>143.5</v>
      </c>
      <c r="F38" s="189">
        <v>-1.7</v>
      </c>
      <c r="G38" s="190">
        <v>14.8</v>
      </c>
      <c r="H38" s="189">
        <v>-5.0999999999999996</v>
      </c>
      <c r="I38" s="190">
        <v>18.899999999999999</v>
      </c>
      <c r="J38" s="189">
        <v>-0.4</v>
      </c>
      <c r="K38" s="119" t="str">
        <f t="shared" si="1"/>
        <v/>
      </c>
    </row>
    <row r="39" spans="1:11" ht="15" customHeight="1" x14ac:dyDescent="0.15">
      <c r="A39" s="155"/>
      <c r="B39" s="155" t="s">
        <v>74</v>
      </c>
      <c r="C39" s="187">
        <v>165.5</v>
      </c>
      <c r="D39" s="188">
        <v>-9.1999999999999993</v>
      </c>
      <c r="E39" s="187">
        <v>152.80000000000001</v>
      </c>
      <c r="F39" s="189">
        <v>-7.4</v>
      </c>
      <c r="G39" s="190">
        <v>12.7</v>
      </c>
      <c r="H39" s="189">
        <v>-26.6</v>
      </c>
      <c r="I39" s="190">
        <v>19.899999999999999</v>
      </c>
      <c r="J39" s="189">
        <v>-1.4</v>
      </c>
      <c r="K39" s="119" t="str">
        <f t="shared" si="1"/>
        <v/>
      </c>
    </row>
    <row r="40" spans="1:11" ht="15" customHeight="1" x14ac:dyDescent="0.15">
      <c r="A40" s="154"/>
      <c r="B40" s="154" t="s">
        <v>75</v>
      </c>
      <c r="C40" s="187">
        <v>156.19999999999999</v>
      </c>
      <c r="D40" s="188">
        <v>-6.7</v>
      </c>
      <c r="E40" s="187">
        <v>148.1</v>
      </c>
      <c r="F40" s="189">
        <v>-5.7</v>
      </c>
      <c r="G40" s="190">
        <v>8.1</v>
      </c>
      <c r="H40" s="189">
        <v>-22.1</v>
      </c>
      <c r="I40" s="190">
        <v>19.600000000000001</v>
      </c>
      <c r="J40" s="189">
        <v>-1</v>
      </c>
      <c r="K40" s="119" t="str">
        <f t="shared" si="1"/>
        <v/>
      </c>
    </row>
    <row r="41" spans="1:11" ht="15" customHeight="1" x14ac:dyDescent="0.15">
      <c r="A41" s="155"/>
      <c r="B41" s="155" t="s">
        <v>76</v>
      </c>
      <c r="C41" s="187">
        <v>153.69999999999999</v>
      </c>
      <c r="D41" s="188">
        <v>0.4</v>
      </c>
      <c r="E41" s="187">
        <v>140.9</v>
      </c>
      <c r="F41" s="189">
        <v>0.1</v>
      </c>
      <c r="G41" s="190">
        <v>12.8</v>
      </c>
      <c r="H41" s="189">
        <v>4.0999999999999996</v>
      </c>
      <c r="I41" s="190">
        <v>18.8</v>
      </c>
      <c r="J41" s="189">
        <v>0</v>
      </c>
      <c r="K41" s="119" t="str">
        <f t="shared" si="1"/>
        <v/>
      </c>
    </row>
    <row r="42" spans="1:11" ht="15" customHeight="1" x14ac:dyDescent="0.15">
      <c r="A42" s="129"/>
      <c r="B42" s="129" t="s">
        <v>77</v>
      </c>
      <c r="C42" s="187">
        <v>157</v>
      </c>
      <c r="D42" s="188">
        <v>-0.3</v>
      </c>
      <c r="E42" s="187">
        <v>150.69999999999999</v>
      </c>
      <c r="F42" s="189">
        <v>0.2</v>
      </c>
      <c r="G42" s="190">
        <v>6.3</v>
      </c>
      <c r="H42" s="189">
        <v>-10</v>
      </c>
      <c r="I42" s="190">
        <v>19.7</v>
      </c>
      <c r="J42" s="189">
        <v>0</v>
      </c>
      <c r="K42" s="119" t="str">
        <f t="shared" si="1"/>
        <v/>
      </c>
    </row>
    <row r="43" spans="1:11" ht="15" customHeight="1" x14ac:dyDescent="0.15">
      <c r="A43" s="155"/>
      <c r="B43" s="155" t="s">
        <v>78</v>
      </c>
      <c r="C43" s="187">
        <v>166.7</v>
      </c>
      <c r="D43" s="188">
        <v>1.9</v>
      </c>
      <c r="E43" s="187">
        <v>155.5</v>
      </c>
      <c r="F43" s="189">
        <v>2.6</v>
      </c>
      <c r="G43" s="190">
        <v>11.2</v>
      </c>
      <c r="H43" s="189">
        <v>-5.0999999999999996</v>
      </c>
      <c r="I43" s="190">
        <v>20.399999999999999</v>
      </c>
      <c r="J43" s="189">
        <v>0.5</v>
      </c>
      <c r="K43" s="119" t="str">
        <f t="shared" si="1"/>
        <v/>
      </c>
    </row>
    <row r="44" spans="1:11" ht="15" customHeight="1" x14ac:dyDescent="0.15">
      <c r="A44" s="154"/>
      <c r="B44" s="154" t="s">
        <v>79</v>
      </c>
      <c r="C44" s="187">
        <v>159.4</v>
      </c>
      <c r="D44" s="188">
        <v>-1.4</v>
      </c>
      <c r="E44" s="187">
        <v>146.1</v>
      </c>
      <c r="F44" s="189">
        <v>-1.3</v>
      </c>
      <c r="G44" s="190">
        <v>13.3</v>
      </c>
      <c r="H44" s="189">
        <v>-2.2000000000000002</v>
      </c>
      <c r="I44" s="190">
        <v>19.3</v>
      </c>
      <c r="J44" s="189">
        <v>-0.3</v>
      </c>
      <c r="K44" s="119" t="str">
        <f t="shared" si="1"/>
        <v/>
      </c>
    </row>
    <row r="45" spans="1:11" ht="7.5" customHeight="1" x14ac:dyDescent="0.15">
      <c r="A45" s="156"/>
      <c r="B45" s="164"/>
      <c r="C45" s="191"/>
      <c r="D45" s="193"/>
      <c r="E45" s="191"/>
      <c r="F45" s="193"/>
      <c r="G45" s="191"/>
      <c r="H45" s="193"/>
      <c r="I45" s="191"/>
      <c r="J45" s="193"/>
    </row>
    <row r="46" spans="1:11" ht="10.5" customHeight="1" x14ac:dyDescent="0.15">
      <c r="A46" s="162"/>
      <c r="B46" s="163"/>
      <c r="C46" s="163"/>
      <c r="D46" s="145"/>
      <c r="E46" s="163"/>
      <c r="F46" s="145"/>
      <c r="G46" s="163"/>
      <c r="H46" s="145"/>
      <c r="I46" s="163"/>
      <c r="J46" s="145"/>
    </row>
    <row r="47" spans="1:11" ht="15.6" customHeight="1" x14ac:dyDescent="0.15">
      <c r="A47" s="131"/>
      <c r="B47" s="131" t="s">
        <v>82</v>
      </c>
      <c r="C47" s="181" t="s">
        <v>91</v>
      </c>
      <c r="D47" s="185" t="s">
        <v>61</v>
      </c>
      <c r="E47" s="181" t="s">
        <v>92</v>
      </c>
      <c r="F47" s="185" t="s">
        <v>61</v>
      </c>
      <c r="G47" s="181" t="s">
        <v>92</v>
      </c>
      <c r="H47" s="185" t="s">
        <v>61</v>
      </c>
      <c r="I47" s="181" t="s">
        <v>93</v>
      </c>
      <c r="J47" s="186" t="s">
        <v>94</v>
      </c>
    </row>
    <row r="48" spans="1:11" ht="15.6" customHeight="1" x14ac:dyDescent="0.15">
      <c r="A48" s="131"/>
      <c r="B48" s="129" t="s">
        <v>63</v>
      </c>
      <c r="C48" s="187">
        <v>80.900000000000006</v>
      </c>
      <c r="D48" s="188">
        <v>-3.6</v>
      </c>
      <c r="E48" s="187">
        <v>78.7</v>
      </c>
      <c r="F48" s="188">
        <v>-3.1</v>
      </c>
      <c r="G48" s="187">
        <v>2.2000000000000002</v>
      </c>
      <c r="H48" s="188">
        <v>-18.5</v>
      </c>
      <c r="I48" s="187">
        <v>14.2</v>
      </c>
      <c r="J48" s="189">
        <v>-0.3</v>
      </c>
    </row>
    <row r="49" spans="1:11" ht="15.6" customHeight="1" x14ac:dyDescent="0.15">
      <c r="A49" s="131"/>
      <c r="B49" s="129" t="s">
        <v>64</v>
      </c>
      <c r="C49" s="187">
        <v>104.1</v>
      </c>
      <c r="D49" s="188">
        <v>0</v>
      </c>
      <c r="E49" s="187">
        <v>103.1</v>
      </c>
      <c r="F49" s="188">
        <v>-0.5</v>
      </c>
      <c r="G49" s="187">
        <v>1</v>
      </c>
      <c r="H49" s="188">
        <v>67</v>
      </c>
      <c r="I49" s="187">
        <v>15.3</v>
      </c>
      <c r="J49" s="189">
        <v>-1.5</v>
      </c>
    </row>
    <row r="50" spans="1:11" ht="15.6" customHeight="1" x14ac:dyDescent="0.15">
      <c r="A50" s="131"/>
      <c r="B50" s="129" t="s">
        <v>65</v>
      </c>
      <c r="C50" s="187">
        <v>88.5</v>
      </c>
      <c r="D50" s="188">
        <v>-5.0999999999999996</v>
      </c>
      <c r="E50" s="187">
        <v>87.2</v>
      </c>
      <c r="F50" s="188">
        <v>-5</v>
      </c>
      <c r="G50" s="187">
        <v>1.3</v>
      </c>
      <c r="H50" s="188">
        <v>-13.3</v>
      </c>
      <c r="I50" s="187">
        <v>14.6</v>
      </c>
      <c r="J50" s="189">
        <v>-0.5</v>
      </c>
    </row>
    <row r="51" spans="1:11" ht="15.6" customHeight="1" x14ac:dyDescent="0.15">
      <c r="A51" s="131"/>
      <c r="B51" s="129" t="s">
        <v>66</v>
      </c>
      <c r="C51" s="187">
        <v>110</v>
      </c>
      <c r="D51" s="188">
        <v>-3.8</v>
      </c>
      <c r="E51" s="187">
        <v>105.2</v>
      </c>
      <c r="F51" s="188">
        <v>-4</v>
      </c>
      <c r="G51" s="187">
        <v>4.8</v>
      </c>
      <c r="H51" s="188">
        <v>0</v>
      </c>
      <c r="I51" s="187">
        <v>16.899999999999999</v>
      </c>
      <c r="J51" s="189">
        <v>-0.8</v>
      </c>
    </row>
    <row r="52" spans="1:11" ht="15.6" customHeight="1" x14ac:dyDescent="0.15">
      <c r="A52" s="131"/>
      <c r="B52" s="129" t="s">
        <v>67</v>
      </c>
      <c r="C52" s="187">
        <v>101</v>
      </c>
      <c r="D52" s="188">
        <v>4.5999999999999996</v>
      </c>
      <c r="E52" s="187">
        <v>98.7</v>
      </c>
      <c r="F52" s="188">
        <v>3.3</v>
      </c>
      <c r="G52" s="187">
        <v>2.2999999999999998</v>
      </c>
      <c r="H52" s="188">
        <v>130</v>
      </c>
      <c r="I52" s="187">
        <v>15.4</v>
      </c>
      <c r="J52" s="189">
        <v>0.4</v>
      </c>
    </row>
    <row r="53" spans="1:11" ht="15.6" customHeight="1" x14ac:dyDescent="0.15">
      <c r="A53" s="131"/>
      <c r="B53" s="129" t="s">
        <v>68</v>
      </c>
      <c r="C53" s="187">
        <v>86.5</v>
      </c>
      <c r="D53" s="188">
        <v>0.2</v>
      </c>
      <c r="E53" s="187">
        <v>84.1</v>
      </c>
      <c r="F53" s="188">
        <v>1</v>
      </c>
      <c r="G53" s="187">
        <v>2.4</v>
      </c>
      <c r="H53" s="188">
        <v>-20</v>
      </c>
      <c r="I53" s="187">
        <v>14.1</v>
      </c>
      <c r="J53" s="189">
        <v>0.5</v>
      </c>
    </row>
    <row r="54" spans="1:11" ht="15.6" customHeight="1" x14ac:dyDescent="0.15">
      <c r="A54" s="131"/>
      <c r="B54" s="129" t="s">
        <v>69</v>
      </c>
      <c r="C54" s="187">
        <v>103.7</v>
      </c>
      <c r="D54" s="188">
        <v>1.1000000000000001</v>
      </c>
      <c r="E54" s="187">
        <v>96.2</v>
      </c>
      <c r="F54" s="188">
        <v>0.8</v>
      </c>
      <c r="G54" s="187">
        <v>7.5</v>
      </c>
      <c r="H54" s="188">
        <v>4.0999999999999996</v>
      </c>
      <c r="I54" s="187">
        <v>16.399999999999999</v>
      </c>
      <c r="J54" s="189">
        <v>-0.4</v>
      </c>
    </row>
    <row r="55" spans="1:11" ht="15.6" customHeight="1" x14ac:dyDescent="0.15">
      <c r="A55" s="131"/>
      <c r="B55" s="129" t="s">
        <v>70</v>
      </c>
      <c r="C55" s="187">
        <v>90</v>
      </c>
      <c r="D55" s="188">
        <v>-1.6</v>
      </c>
      <c r="E55" s="187">
        <v>87.8</v>
      </c>
      <c r="F55" s="188">
        <v>-1.1000000000000001</v>
      </c>
      <c r="G55" s="187">
        <v>2.2000000000000002</v>
      </c>
      <c r="H55" s="188">
        <v>-15.3</v>
      </c>
      <c r="I55" s="187">
        <v>15.8</v>
      </c>
      <c r="J55" s="189">
        <v>-0.1</v>
      </c>
    </row>
    <row r="56" spans="1:11" ht="15.6" customHeight="1" x14ac:dyDescent="0.15">
      <c r="A56" s="131"/>
      <c r="B56" s="129" t="s">
        <v>71</v>
      </c>
      <c r="C56" s="187">
        <v>103.6</v>
      </c>
      <c r="D56" s="188">
        <v>-1.3</v>
      </c>
      <c r="E56" s="187">
        <v>101.9</v>
      </c>
      <c r="F56" s="188">
        <v>-0.9</v>
      </c>
      <c r="G56" s="187">
        <v>1.7</v>
      </c>
      <c r="H56" s="188">
        <v>-19</v>
      </c>
      <c r="I56" s="187">
        <v>16.399999999999999</v>
      </c>
      <c r="J56" s="189">
        <v>0</v>
      </c>
    </row>
    <row r="57" spans="1:11" ht="15.6" customHeight="1" x14ac:dyDescent="0.15">
      <c r="A57" s="131"/>
      <c r="B57" s="154" t="s">
        <v>72</v>
      </c>
      <c r="C57" s="187">
        <v>85.3</v>
      </c>
      <c r="D57" s="188">
        <v>-5.3</v>
      </c>
      <c r="E57" s="187">
        <v>83.3</v>
      </c>
      <c r="F57" s="188">
        <v>-4.9000000000000004</v>
      </c>
      <c r="G57" s="187">
        <v>2</v>
      </c>
      <c r="H57" s="188">
        <v>-19.899999999999999</v>
      </c>
      <c r="I57" s="187">
        <v>14.4</v>
      </c>
      <c r="J57" s="189">
        <v>-0.3</v>
      </c>
    </row>
    <row r="58" spans="1:11" ht="15" customHeight="1" x14ac:dyDescent="0.15">
      <c r="A58" s="129"/>
      <c r="B58" s="129" t="s">
        <v>81</v>
      </c>
      <c r="C58" s="187">
        <v>87.7</v>
      </c>
      <c r="D58" s="188">
        <v>-1.8</v>
      </c>
      <c r="E58" s="187">
        <v>86</v>
      </c>
      <c r="F58" s="188">
        <v>-1.3</v>
      </c>
      <c r="G58" s="187">
        <v>1.7</v>
      </c>
      <c r="H58" s="188">
        <v>-19</v>
      </c>
      <c r="I58" s="187">
        <v>13.8</v>
      </c>
      <c r="J58" s="189">
        <v>0.1</v>
      </c>
      <c r="K58" s="119" t="str">
        <f>IF(C58=(E58+G58),"","NG")</f>
        <v/>
      </c>
    </row>
    <row r="59" spans="1:11" ht="15" customHeight="1" x14ac:dyDescent="0.15">
      <c r="A59" s="129"/>
      <c r="B59" s="155" t="s">
        <v>74</v>
      </c>
      <c r="C59" s="187">
        <v>66</v>
      </c>
      <c r="D59" s="188">
        <v>-10</v>
      </c>
      <c r="E59" s="187">
        <v>64.099999999999994</v>
      </c>
      <c r="F59" s="188">
        <v>-9.1</v>
      </c>
      <c r="G59" s="187">
        <v>1.9</v>
      </c>
      <c r="H59" s="188">
        <v>-34.5</v>
      </c>
      <c r="I59" s="187">
        <v>12.5</v>
      </c>
      <c r="J59" s="189">
        <v>-0.6</v>
      </c>
      <c r="K59" s="119" t="str">
        <f t="shared" ref="K59:K64" si="2">IF(C59=(E59+G59),"","NG")</f>
        <v/>
      </c>
    </row>
    <row r="60" spans="1:11" ht="15" customHeight="1" x14ac:dyDescent="0.15">
      <c r="A60" s="129"/>
      <c r="B60" s="154" t="s">
        <v>75</v>
      </c>
      <c r="C60" s="187">
        <v>73.7</v>
      </c>
      <c r="D60" s="188">
        <v>-6.9</v>
      </c>
      <c r="E60" s="187">
        <v>72.2</v>
      </c>
      <c r="F60" s="188">
        <v>-5.9</v>
      </c>
      <c r="G60" s="187">
        <v>1.5</v>
      </c>
      <c r="H60" s="188">
        <v>-40</v>
      </c>
      <c r="I60" s="187">
        <v>12.8</v>
      </c>
      <c r="J60" s="189">
        <v>-1</v>
      </c>
      <c r="K60" s="119" t="str">
        <f t="shared" si="2"/>
        <v/>
      </c>
    </row>
    <row r="61" spans="1:11" ht="15" customHeight="1" x14ac:dyDescent="0.15">
      <c r="A61" s="155"/>
      <c r="B61" s="155" t="s">
        <v>76</v>
      </c>
      <c r="C61" s="187">
        <v>56.3</v>
      </c>
      <c r="D61" s="188">
        <v>2.9</v>
      </c>
      <c r="E61" s="187">
        <v>55.5</v>
      </c>
      <c r="F61" s="188">
        <v>3.1</v>
      </c>
      <c r="G61" s="187">
        <v>0.8</v>
      </c>
      <c r="H61" s="188">
        <v>-11.1</v>
      </c>
      <c r="I61" s="187">
        <v>10.7</v>
      </c>
      <c r="J61" s="189">
        <v>0.1</v>
      </c>
      <c r="K61" s="119" t="str">
        <f t="shared" si="2"/>
        <v/>
      </c>
    </row>
    <row r="62" spans="1:11" ht="15" customHeight="1" x14ac:dyDescent="0.15">
      <c r="A62" s="155"/>
      <c r="B62" s="129" t="s">
        <v>77</v>
      </c>
      <c r="C62" s="187">
        <v>77.400000000000006</v>
      </c>
      <c r="D62" s="188">
        <v>-0.2</v>
      </c>
      <c r="E62" s="187">
        <v>76.3</v>
      </c>
      <c r="F62" s="188">
        <v>-0.2</v>
      </c>
      <c r="G62" s="187">
        <v>1.1000000000000001</v>
      </c>
      <c r="H62" s="188">
        <v>0</v>
      </c>
      <c r="I62" s="187">
        <v>13.7</v>
      </c>
      <c r="J62" s="189">
        <v>-0.1</v>
      </c>
      <c r="K62" s="119" t="str">
        <f t="shared" si="2"/>
        <v/>
      </c>
    </row>
    <row r="63" spans="1:11" ht="15" customHeight="1" x14ac:dyDescent="0.15">
      <c r="A63" s="129"/>
      <c r="B63" s="155" t="s">
        <v>78</v>
      </c>
      <c r="C63" s="187">
        <v>123.9</v>
      </c>
      <c r="D63" s="188">
        <v>3</v>
      </c>
      <c r="E63" s="187">
        <v>115.8</v>
      </c>
      <c r="F63" s="188">
        <v>4</v>
      </c>
      <c r="G63" s="187">
        <v>8.1</v>
      </c>
      <c r="H63" s="188">
        <v>-10</v>
      </c>
      <c r="I63" s="187">
        <v>18.8</v>
      </c>
      <c r="J63" s="189">
        <v>0.6</v>
      </c>
      <c r="K63" s="119" t="str">
        <f t="shared" si="2"/>
        <v/>
      </c>
    </row>
    <row r="64" spans="1:11" ht="15" customHeight="1" x14ac:dyDescent="0.15">
      <c r="A64" s="154"/>
      <c r="B64" s="154" t="s">
        <v>79</v>
      </c>
      <c r="C64" s="187">
        <v>86.5</v>
      </c>
      <c r="D64" s="188">
        <v>-1.2</v>
      </c>
      <c r="E64" s="187">
        <v>84</v>
      </c>
      <c r="F64" s="188">
        <v>-0.8</v>
      </c>
      <c r="G64" s="187">
        <v>2.5</v>
      </c>
      <c r="H64" s="188">
        <v>-13.9</v>
      </c>
      <c r="I64" s="187">
        <v>15.1</v>
      </c>
      <c r="J64" s="189">
        <v>-0.2</v>
      </c>
      <c r="K64" s="119" t="str">
        <f t="shared" si="2"/>
        <v/>
      </c>
    </row>
    <row r="65" spans="1:10" ht="7.5" customHeight="1" x14ac:dyDescent="0.15">
      <c r="A65" s="164"/>
      <c r="B65" s="164"/>
      <c r="C65" s="191"/>
      <c r="D65" s="193"/>
      <c r="E65" s="191"/>
      <c r="F65" s="193"/>
      <c r="G65" s="191"/>
      <c r="H65" s="193"/>
      <c r="I65" s="191"/>
      <c r="J65" s="193"/>
    </row>
    <row r="66" spans="1:10" ht="6" customHeight="1" x14ac:dyDescent="0.15"/>
    <row r="67" spans="1:10" ht="13.5" x14ac:dyDescent="0.15">
      <c r="A67" s="119" t="s">
        <v>83</v>
      </c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ht="13.5" x14ac:dyDescent="0.15">
      <c r="A68" s="119"/>
      <c r="B68" s="119"/>
      <c r="C68" s="119"/>
      <c r="D68" s="119"/>
      <c r="E68" s="119"/>
      <c r="F68" s="119"/>
      <c r="G68" s="119"/>
      <c r="H68" s="119"/>
      <c r="I68" s="119"/>
      <c r="J68" s="119"/>
    </row>
    <row r="69" spans="1:10" ht="13.5" x14ac:dyDescent="0.1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x14ac:dyDescent="0.15">
      <c r="A70" s="119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5" customWidth="1"/>
    <col min="2" max="2" width="18" style="195" bestFit="1" customWidth="1"/>
    <col min="3" max="3" width="9.5" style="195" customWidth="1"/>
    <col min="4" max="4" width="8.375" style="195" customWidth="1"/>
    <col min="5" max="5" width="9.5" style="195" customWidth="1"/>
    <col min="6" max="10" width="8.375" style="195" customWidth="1"/>
    <col min="11" max="11" width="3.625" style="119" customWidth="1"/>
    <col min="12" max="16384" width="9" style="119"/>
  </cols>
  <sheetData>
    <row r="1" spans="1:11" ht="22.5" customHeight="1" x14ac:dyDescent="0.15">
      <c r="A1" s="385" t="s">
        <v>96</v>
      </c>
      <c r="B1" s="385"/>
      <c r="C1" s="385"/>
      <c r="D1" s="385"/>
      <c r="E1" s="385"/>
      <c r="F1" s="385"/>
      <c r="G1" s="385"/>
      <c r="H1" s="385"/>
      <c r="I1" s="385"/>
      <c r="J1" s="385"/>
      <c r="K1" s="196"/>
    </row>
    <row r="2" spans="1:11" ht="11.25" customHeight="1" x14ac:dyDescent="0.15">
      <c r="C2" s="197"/>
      <c r="D2" s="197"/>
      <c r="E2" s="197"/>
      <c r="F2" s="197"/>
      <c r="G2" s="197"/>
      <c r="H2" s="197"/>
      <c r="I2" s="197"/>
      <c r="J2" s="197"/>
      <c r="K2" s="198"/>
    </row>
    <row r="3" spans="1:11" ht="13.5" customHeight="1" x14ac:dyDescent="0.15">
      <c r="A3" s="2" t="s">
        <v>195</v>
      </c>
      <c r="B3" s="199"/>
      <c r="C3" s="197"/>
      <c r="D3" s="197"/>
      <c r="E3" s="197"/>
      <c r="F3" s="197"/>
      <c r="G3" s="197"/>
      <c r="H3" s="197"/>
      <c r="I3" s="197"/>
      <c r="J3" s="197"/>
    </row>
    <row r="4" spans="1:11" ht="18" customHeight="1" x14ac:dyDescent="0.15">
      <c r="A4" s="163"/>
      <c r="B4" s="200"/>
      <c r="C4" s="386" t="s">
        <v>97</v>
      </c>
      <c r="D4" s="387"/>
      <c r="E4" s="201"/>
      <c r="F4" s="201"/>
      <c r="G4" s="388" t="s">
        <v>98</v>
      </c>
      <c r="H4" s="389"/>
      <c r="I4" s="388" t="s">
        <v>99</v>
      </c>
      <c r="J4" s="389"/>
    </row>
    <row r="5" spans="1:11" ht="18" customHeight="1" x14ac:dyDescent="0.15">
      <c r="A5" s="129" t="s">
        <v>87</v>
      </c>
      <c r="B5" s="123"/>
      <c r="C5" s="202"/>
      <c r="D5" s="203"/>
      <c r="E5" s="204" t="s">
        <v>100</v>
      </c>
      <c r="F5" s="205"/>
      <c r="G5" s="202"/>
      <c r="H5" s="203"/>
      <c r="I5" s="202"/>
      <c r="J5" s="206"/>
    </row>
    <row r="6" spans="1:11" ht="18" customHeight="1" x14ac:dyDescent="0.15">
      <c r="A6" s="164"/>
      <c r="B6" s="207"/>
      <c r="C6" s="208"/>
      <c r="D6" s="209" t="s">
        <v>58</v>
      </c>
      <c r="E6" s="210"/>
      <c r="F6" s="209" t="s">
        <v>101</v>
      </c>
      <c r="G6" s="210"/>
      <c r="H6" s="211" t="s">
        <v>90</v>
      </c>
      <c r="I6" s="210"/>
      <c r="J6" s="212" t="s">
        <v>90</v>
      </c>
    </row>
    <row r="7" spans="1:11" ht="15" customHeight="1" x14ac:dyDescent="0.15">
      <c r="A7" s="133" t="s">
        <v>59</v>
      </c>
      <c r="B7" s="145"/>
      <c r="C7" s="187" t="s">
        <v>102</v>
      </c>
      <c r="D7" s="190" t="s">
        <v>61</v>
      </c>
      <c r="E7" s="213" t="s">
        <v>40</v>
      </c>
      <c r="F7" s="214" t="s">
        <v>103</v>
      </c>
      <c r="G7" s="213" t="s">
        <v>40</v>
      </c>
      <c r="H7" s="214" t="s">
        <v>103</v>
      </c>
      <c r="I7" s="190" t="s">
        <v>40</v>
      </c>
      <c r="J7" s="215" t="s">
        <v>103</v>
      </c>
    </row>
    <row r="8" spans="1:11" ht="15" customHeight="1" x14ac:dyDescent="0.15">
      <c r="A8" s="129" t="s">
        <v>63</v>
      </c>
      <c r="B8" s="130"/>
      <c r="C8" s="216">
        <v>51684</v>
      </c>
      <c r="D8" s="188">
        <v>0.6</v>
      </c>
      <c r="E8" s="217">
        <v>31.52</v>
      </c>
      <c r="F8" s="218">
        <v>-0.27</v>
      </c>
      <c r="G8" s="219">
        <v>1.42</v>
      </c>
      <c r="H8" s="220">
        <v>-0.09</v>
      </c>
      <c r="I8" s="221">
        <v>1.38</v>
      </c>
      <c r="J8" s="220">
        <v>-0.12</v>
      </c>
    </row>
    <row r="9" spans="1:11" ht="15" customHeight="1" x14ac:dyDescent="0.15">
      <c r="A9" s="129" t="s">
        <v>64</v>
      </c>
      <c r="B9" s="130"/>
      <c r="C9" s="216">
        <v>12</v>
      </c>
      <c r="D9" s="188">
        <v>-1.3</v>
      </c>
      <c r="E9" s="217">
        <v>3.33</v>
      </c>
      <c r="F9" s="218">
        <v>-0.19</v>
      </c>
      <c r="G9" s="219">
        <v>0.28000000000000003</v>
      </c>
      <c r="H9" s="220">
        <v>-0.64</v>
      </c>
      <c r="I9" s="221">
        <v>0.86</v>
      </c>
      <c r="J9" s="220">
        <v>-0.81</v>
      </c>
    </row>
    <row r="10" spans="1:11" ht="15" customHeight="1" x14ac:dyDescent="0.15">
      <c r="A10" s="129" t="s">
        <v>65</v>
      </c>
      <c r="B10" s="130"/>
      <c r="C10" s="216">
        <v>2824</v>
      </c>
      <c r="D10" s="188">
        <v>1.4</v>
      </c>
      <c r="E10" s="217">
        <v>5.72</v>
      </c>
      <c r="F10" s="218">
        <v>0.4</v>
      </c>
      <c r="G10" s="219">
        <v>0.71</v>
      </c>
      <c r="H10" s="220">
        <v>-0.11</v>
      </c>
      <c r="I10" s="221">
        <v>0.82</v>
      </c>
      <c r="J10" s="220">
        <v>-0.31</v>
      </c>
    </row>
    <row r="11" spans="1:11" ht="15" customHeight="1" x14ac:dyDescent="0.15">
      <c r="A11" s="129" t="s">
        <v>66</v>
      </c>
      <c r="B11" s="130"/>
      <c r="C11" s="216">
        <v>8052</v>
      </c>
      <c r="D11" s="188">
        <v>-0.4</v>
      </c>
      <c r="E11" s="217">
        <v>13.51</v>
      </c>
      <c r="F11" s="218">
        <v>0.22</v>
      </c>
      <c r="G11" s="219">
        <v>0.65</v>
      </c>
      <c r="H11" s="220">
        <v>-0.11</v>
      </c>
      <c r="I11" s="221">
        <v>0.83</v>
      </c>
      <c r="J11" s="220">
        <v>-0.02</v>
      </c>
    </row>
    <row r="12" spans="1:11" ht="15" customHeight="1" x14ac:dyDescent="0.15">
      <c r="A12" s="129" t="s">
        <v>67</v>
      </c>
      <c r="B12" s="130"/>
      <c r="C12" s="216">
        <v>252</v>
      </c>
      <c r="D12" s="188">
        <v>-0.3</v>
      </c>
      <c r="E12" s="217">
        <v>6.14</v>
      </c>
      <c r="F12" s="218">
        <v>0.71</v>
      </c>
      <c r="G12" s="219">
        <v>0.26</v>
      </c>
      <c r="H12" s="220">
        <v>-0.08</v>
      </c>
      <c r="I12" s="221">
        <v>0.36</v>
      </c>
      <c r="J12" s="220">
        <v>-0.05</v>
      </c>
    </row>
    <row r="13" spans="1:11" ht="15" customHeight="1" x14ac:dyDescent="0.15">
      <c r="A13" s="129" t="s">
        <v>68</v>
      </c>
      <c r="B13" s="130"/>
      <c r="C13" s="216">
        <v>1583</v>
      </c>
      <c r="D13" s="188">
        <v>1.3</v>
      </c>
      <c r="E13" s="217">
        <v>5.01</v>
      </c>
      <c r="F13" s="218">
        <v>-1.46</v>
      </c>
      <c r="G13" s="219">
        <v>0.69</v>
      </c>
      <c r="H13" s="220">
        <v>-0.17</v>
      </c>
      <c r="I13" s="221">
        <v>0.77</v>
      </c>
      <c r="J13" s="220">
        <v>-0.04</v>
      </c>
    </row>
    <row r="14" spans="1:11" ht="15" customHeight="1" x14ac:dyDescent="0.15">
      <c r="A14" s="129" t="s">
        <v>69</v>
      </c>
      <c r="B14" s="130"/>
      <c r="C14" s="216">
        <v>3195</v>
      </c>
      <c r="D14" s="188">
        <v>1.4</v>
      </c>
      <c r="E14" s="217">
        <v>16.87</v>
      </c>
      <c r="F14" s="218">
        <v>-1.3</v>
      </c>
      <c r="G14" s="219">
        <v>1.02</v>
      </c>
      <c r="H14" s="220">
        <v>-0.11</v>
      </c>
      <c r="I14" s="221">
        <v>1.02</v>
      </c>
      <c r="J14" s="220">
        <v>-0.21</v>
      </c>
    </row>
    <row r="15" spans="1:11" ht="15" customHeight="1" x14ac:dyDescent="0.15">
      <c r="A15" s="129" t="s">
        <v>70</v>
      </c>
      <c r="B15" s="130"/>
      <c r="C15" s="216">
        <v>9580</v>
      </c>
      <c r="D15" s="188">
        <v>0.7</v>
      </c>
      <c r="E15" s="217">
        <v>43.83</v>
      </c>
      <c r="F15" s="218">
        <v>-0.87</v>
      </c>
      <c r="G15" s="219">
        <v>1.58</v>
      </c>
      <c r="H15" s="220">
        <v>0.06</v>
      </c>
      <c r="I15" s="221">
        <v>1.29</v>
      </c>
      <c r="J15" s="220">
        <v>-0.33</v>
      </c>
    </row>
    <row r="16" spans="1:11" ht="15" customHeight="1" x14ac:dyDescent="0.15">
      <c r="A16" s="129" t="s">
        <v>71</v>
      </c>
      <c r="B16" s="130"/>
      <c r="C16" s="216">
        <v>1360</v>
      </c>
      <c r="D16" s="188">
        <v>-1.1000000000000001</v>
      </c>
      <c r="E16" s="217">
        <v>10.97</v>
      </c>
      <c r="F16" s="218">
        <v>-0.34</v>
      </c>
      <c r="G16" s="219">
        <v>0.72</v>
      </c>
      <c r="H16" s="220">
        <v>-0.15</v>
      </c>
      <c r="I16" s="221">
        <v>0.89</v>
      </c>
      <c r="J16" s="220">
        <v>-0.26</v>
      </c>
    </row>
    <row r="17" spans="1:10" ht="15" customHeight="1" x14ac:dyDescent="0.15">
      <c r="A17" s="154" t="s">
        <v>72</v>
      </c>
      <c r="B17" s="123"/>
      <c r="C17" s="216">
        <v>799</v>
      </c>
      <c r="D17" s="188">
        <v>2.5</v>
      </c>
      <c r="E17" s="217">
        <v>22.21</v>
      </c>
      <c r="F17" s="218">
        <v>-3.5</v>
      </c>
      <c r="G17" s="219">
        <v>1.25</v>
      </c>
      <c r="H17" s="220">
        <v>-0.23</v>
      </c>
      <c r="I17" s="221">
        <v>1.49</v>
      </c>
      <c r="J17" s="220">
        <v>-0.1</v>
      </c>
    </row>
    <row r="18" spans="1:10" ht="15" customHeight="1" x14ac:dyDescent="0.15">
      <c r="A18" s="129" t="s">
        <v>73</v>
      </c>
      <c r="B18" s="130"/>
      <c r="C18" s="216">
        <v>1514</v>
      </c>
      <c r="D18" s="188">
        <v>1.6</v>
      </c>
      <c r="E18" s="217">
        <v>11.26</v>
      </c>
      <c r="F18" s="218">
        <v>0.59</v>
      </c>
      <c r="G18" s="219">
        <v>0.84</v>
      </c>
      <c r="H18" s="220">
        <v>-0.04</v>
      </c>
      <c r="I18" s="221">
        <v>0.68</v>
      </c>
      <c r="J18" s="220">
        <v>-0.19</v>
      </c>
    </row>
    <row r="19" spans="1:10" ht="15" customHeight="1" x14ac:dyDescent="0.15">
      <c r="A19" s="155" t="s">
        <v>74</v>
      </c>
      <c r="B19" s="123"/>
      <c r="C19" s="216">
        <v>4846</v>
      </c>
      <c r="D19" s="188">
        <v>0.7</v>
      </c>
      <c r="E19" s="217">
        <v>77.77</v>
      </c>
      <c r="F19" s="218">
        <v>-0.6</v>
      </c>
      <c r="G19" s="219">
        <v>3.36</v>
      </c>
      <c r="H19" s="220">
        <v>-0.75</v>
      </c>
      <c r="I19" s="221">
        <v>3.27</v>
      </c>
      <c r="J19" s="220">
        <v>0.22</v>
      </c>
    </row>
    <row r="20" spans="1:10" ht="15" customHeight="1" x14ac:dyDescent="0.15">
      <c r="A20" s="154" t="s">
        <v>75</v>
      </c>
      <c r="B20" s="123"/>
      <c r="C20" s="216">
        <v>1684</v>
      </c>
      <c r="D20" s="188">
        <v>-1.9</v>
      </c>
      <c r="E20" s="217">
        <v>48.87</v>
      </c>
      <c r="F20" s="218">
        <v>-1.07</v>
      </c>
      <c r="G20" s="219">
        <v>1.88</v>
      </c>
      <c r="H20" s="220">
        <v>-0.66</v>
      </c>
      <c r="I20" s="221">
        <v>2.34</v>
      </c>
      <c r="J20" s="220">
        <v>-0.27</v>
      </c>
    </row>
    <row r="21" spans="1:10" ht="15" customHeight="1" x14ac:dyDescent="0.15">
      <c r="A21" s="155" t="s">
        <v>76</v>
      </c>
      <c r="B21" s="123"/>
      <c r="C21" s="216">
        <v>3454</v>
      </c>
      <c r="D21" s="188">
        <v>3.5</v>
      </c>
      <c r="E21" s="217">
        <v>33.590000000000003</v>
      </c>
      <c r="F21" s="218">
        <v>0.15</v>
      </c>
      <c r="G21" s="219">
        <v>1.0900000000000001</v>
      </c>
      <c r="H21" s="220">
        <v>0.05</v>
      </c>
      <c r="I21" s="221">
        <v>0.88</v>
      </c>
      <c r="J21" s="220">
        <v>-0.18</v>
      </c>
    </row>
    <row r="22" spans="1:10" ht="15" customHeight="1" x14ac:dyDescent="0.15">
      <c r="A22" s="129" t="s">
        <v>77</v>
      </c>
      <c r="B22" s="130"/>
      <c r="C22" s="216">
        <v>7737</v>
      </c>
      <c r="D22" s="188">
        <v>1.6</v>
      </c>
      <c r="E22" s="217">
        <v>32.86</v>
      </c>
      <c r="F22" s="218">
        <v>0.55000000000000004</v>
      </c>
      <c r="G22" s="219">
        <v>1.2</v>
      </c>
      <c r="H22" s="220">
        <v>-0.03</v>
      </c>
      <c r="I22" s="221">
        <v>1.1299999999999999</v>
      </c>
      <c r="J22" s="220">
        <v>-0.14000000000000001</v>
      </c>
    </row>
    <row r="23" spans="1:10" ht="15" customHeight="1" x14ac:dyDescent="0.15">
      <c r="A23" s="155" t="s">
        <v>78</v>
      </c>
      <c r="B23" s="123"/>
      <c r="C23" s="216">
        <v>470</v>
      </c>
      <c r="D23" s="188">
        <v>-0.7</v>
      </c>
      <c r="E23" s="217">
        <v>18.170000000000002</v>
      </c>
      <c r="F23" s="218">
        <v>0.59</v>
      </c>
      <c r="G23" s="219">
        <v>1.18</v>
      </c>
      <c r="H23" s="220">
        <v>0.11</v>
      </c>
      <c r="I23" s="221">
        <v>0.9</v>
      </c>
      <c r="J23" s="220">
        <v>-0.05</v>
      </c>
    </row>
    <row r="24" spans="1:10" ht="15" customHeight="1" x14ac:dyDescent="0.15">
      <c r="A24" s="154" t="s">
        <v>79</v>
      </c>
      <c r="B24" s="123"/>
      <c r="C24" s="216">
        <v>4321</v>
      </c>
      <c r="D24" s="188">
        <v>-0.8</v>
      </c>
      <c r="E24" s="217">
        <v>30.82</v>
      </c>
      <c r="F24" s="218">
        <v>-0.12</v>
      </c>
      <c r="G24" s="219">
        <v>2.4</v>
      </c>
      <c r="H24" s="220">
        <v>0.39</v>
      </c>
      <c r="I24" s="221">
        <v>2.3199999999999998</v>
      </c>
      <c r="J24" s="220">
        <v>0.19</v>
      </c>
    </row>
    <row r="25" spans="1:10" ht="7.5" customHeight="1" x14ac:dyDescent="0.15">
      <c r="A25" s="156"/>
      <c r="B25" s="157"/>
      <c r="C25" s="222"/>
      <c r="D25" s="192"/>
      <c r="E25" s="222"/>
      <c r="F25" s="193"/>
      <c r="G25" s="223"/>
      <c r="H25" s="224"/>
      <c r="I25" s="225"/>
      <c r="J25" s="224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200"/>
      <c r="J26" s="145"/>
    </row>
    <row r="27" spans="1:10" ht="16.899999999999999" customHeight="1" x14ac:dyDescent="0.15">
      <c r="A27" s="136"/>
      <c r="B27" s="136" t="s">
        <v>80</v>
      </c>
      <c r="C27" s="187" t="s">
        <v>102</v>
      </c>
      <c r="D27" s="215" t="s">
        <v>61</v>
      </c>
      <c r="E27" s="187" t="s">
        <v>40</v>
      </c>
      <c r="F27" s="215" t="s">
        <v>103</v>
      </c>
      <c r="G27" s="187" t="s">
        <v>40</v>
      </c>
      <c r="H27" s="215" t="s">
        <v>103</v>
      </c>
      <c r="I27" s="190" t="s">
        <v>40</v>
      </c>
      <c r="J27" s="215" t="s">
        <v>103</v>
      </c>
    </row>
    <row r="28" spans="1:10" ht="15" customHeight="1" x14ac:dyDescent="0.15">
      <c r="A28" s="129"/>
      <c r="B28" s="129" t="s">
        <v>63</v>
      </c>
      <c r="C28" s="216">
        <v>35393</v>
      </c>
      <c r="D28" s="188">
        <v>1.1000000000000001</v>
      </c>
      <c r="E28" s="226" t="s">
        <v>104</v>
      </c>
      <c r="F28" s="227" t="s">
        <v>104</v>
      </c>
      <c r="G28" s="219">
        <v>0.8</v>
      </c>
      <c r="H28" s="220">
        <v>-0.01</v>
      </c>
      <c r="I28" s="221">
        <v>0.88</v>
      </c>
      <c r="J28" s="220">
        <v>-0.11</v>
      </c>
    </row>
    <row r="29" spans="1:10" ht="15" customHeight="1" x14ac:dyDescent="0.15">
      <c r="A29" s="129"/>
      <c r="B29" s="129" t="s">
        <v>64</v>
      </c>
      <c r="C29" s="216">
        <v>12</v>
      </c>
      <c r="D29" s="188">
        <v>-1.1000000000000001</v>
      </c>
      <c r="E29" s="226" t="s">
        <v>104</v>
      </c>
      <c r="F29" s="227" t="s">
        <v>104</v>
      </c>
      <c r="G29" s="219">
        <v>0.28999999999999998</v>
      </c>
      <c r="H29" s="220">
        <v>-0.66</v>
      </c>
      <c r="I29" s="221">
        <v>0.88</v>
      </c>
      <c r="J29" s="220">
        <v>-0.85</v>
      </c>
    </row>
    <row r="30" spans="1:10" ht="15" customHeight="1" x14ac:dyDescent="0.15">
      <c r="A30" s="129"/>
      <c r="B30" s="129" t="s">
        <v>65</v>
      </c>
      <c r="C30" s="216">
        <v>2662</v>
      </c>
      <c r="D30" s="188">
        <v>1</v>
      </c>
      <c r="E30" s="226" t="s">
        <v>104</v>
      </c>
      <c r="F30" s="227" t="s">
        <v>104</v>
      </c>
      <c r="G30" s="219">
        <v>0.55000000000000004</v>
      </c>
      <c r="H30" s="220">
        <v>-0.2</v>
      </c>
      <c r="I30" s="221">
        <v>0.73</v>
      </c>
      <c r="J30" s="220">
        <v>-0.26</v>
      </c>
    </row>
    <row r="31" spans="1:10" ht="15" customHeight="1" x14ac:dyDescent="0.15">
      <c r="A31" s="129"/>
      <c r="B31" s="129" t="s">
        <v>66</v>
      </c>
      <c r="C31" s="216">
        <v>6964</v>
      </c>
      <c r="D31" s="188">
        <v>-0.7</v>
      </c>
      <c r="E31" s="226" t="s">
        <v>104</v>
      </c>
      <c r="F31" s="227" t="s">
        <v>104</v>
      </c>
      <c r="G31" s="219">
        <v>0.49</v>
      </c>
      <c r="H31" s="220">
        <v>-0.1</v>
      </c>
      <c r="I31" s="221">
        <v>0.69</v>
      </c>
      <c r="J31" s="220">
        <v>-0.02</v>
      </c>
    </row>
    <row r="32" spans="1:10" ht="15" customHeight="1" x14ac:dyDescent="0.15">
      <c r="A32" s="129"/>
      <c r="B32" s="129" t="s">
        <v>67</v>
      </c>
      <c r="C32" s="216">
        <v>237</v>
      </c>
      <c r="D32" s="188">
        <v>-1</v>
      </c>
      <c r="E32" s="226" t="s">
        <v>104</v>
      </c>
      <c r="F32" s="227" t="s">
        <v>104</v>
      </c>
      <c r="G32" s="219">
        <v>0.23</v>
      </c>
      <c r="H32" s="220">
        <v>0.02</v>
      </c>
      <c r="I32" s="221">
        <v>0.28000000000000003</v>
      </c>
      <c r="J32" s="220">
        <v>-0.02</v>
      </c>
    </row>
    <row r="33" spans="1:10" ht="15" customHeight="1" x14ac:dyDescent="0.15">
      <c r="A33" s="129"/>
      <c r="B33" s="129" t="s">
        <v>68</v>
      </c>
      <c r="C33" s="216">
        <v>1504</v>
      </c>
      <c r="D33" s="188">
        <v>3</v>
      </c>
      <c r="E33" s="226" t="s">
        <v>104</v>
      </c>
      <c r="F33" s="227" t="s">
        <v>104</v>
      </c>
      <c r="G33" s="219">
        <v>0.56999999999999995</v>
      </c>
      <c r="H33" s="220">
        <v>-0.01</v>
      </c>
      <c r="I33" s="221">
        <v>0.68</v>
      </c>
      <c r="J33" s="220">
        <v>-0.04</v>
      </c>
    </row>
    <row r="34" spans="1:10" ht="15" customHeight="1" x14ac:dyDescent="0.15">
      <c r="A34" s="129"/>
      <c r="B34" s="129" t="s">
        <v>69</v>
      </c>
      <c r="C34" s="216">
        <v>2656</v>
      </c>
      <c r="D34" s="188">
        <v>3</v>
      </c>
      <c r="E34" s="226" t="s">
        <v>104</v>
      </c>
      <c r="F34" s="227" t="s">
        <v>104</v>
      </c>
      <c r="G34" s="219">
        <v>0.69</v>
      </c>
      <c r="H34" s="220">
        <v>-0.21</v>
      </c>
      <c r="I34" s="221">
        <v>0.87</v>
      </c>
      <c r="J34" s="220">
        <v>-0.25</v>
      </c>
    </row>
    <row r="35" spans="1:10" ht="15" customHeight="1" x14ac:dyDescent="0.15">
      <c r="A35" s="129"/>
      <c r="B35" s="129" t="s">
        <v>70</v>
      </c>
      <c r="C35" s="216">
        <v>5381</v>
      </c>
      <c r="D35" s="188">
        <v>2.2000000000000002</v>
      </c>
      <c r="E35" s="226" t="s">
        <v>104</v>
      </c>
      <c r="F35" s="227" t="s">
        <v>104</v>
      </c>
      <c r="G35" s="219">
        <v>0.85</v>
      </c>
      <c r="H35" s="220">
        <v>0.03</v>
      </c>
      <c r="I35" s="221">
        <v>0.85</v>
      </c>
      <c r="J35" s="220">
        <v>-0.18</v>
      </c>
    </row>
    <row r="36" spans="1:10" ht="15" customHeight="1" x14ac:dyDescent="0.15">
      <c r="A36" s="129"/>
      <c r="B36" s="129" t="s">
        <v>71</v>
      </c>
      <c r="C36" s="216">
        <v>1211</v>
      </c>
      <c r="D36" s="188">
        <v>-0.7</v>
      </c>
      <c r="E36" s="226" t="s">
        <v>104</v>
      </c>
      <c r="F36" s="227" t="s">
        <v>104</v>
      </c>
      <c r="G36" s="219">
        <v>0.65</v>
      </c>
      <c r="H36" s="220">
        <v>-0.15</v>
      </c>
      <c r="I36" s="221">
        <v>0.82</v>
      </c>
      <c r="J36" s="220">
        <v>-0.34</v>
      </c>
    </row>
    <row r="37" spans="1:10" ht="15" customHeight="1" x14ac:dyDescent="0.15">
      <c r="A37" s="154"/>
      <c r="B37" s="154" t="s">
        <v>72</v>
      </c>
      <c r="C37" s="216">
        <v>621</v>
      </c>
      <c r="D37" s="188">
        <v>7.4</v>
      </c>
      <c r="E37" s="226" t="s">
        <v>104</v>
      </c>
      <c r="F37" s="227" t="s">
        <v>104</v>
      </c>
      <c r="G37" s="219">
        <v>0.96</v>
      </c>
      <c r="H37" s="220">
        <v>-0.26</v>
      </c>
      <c r="I37" s="221">
        <v>1.24</v>
      </c>
      <c r="J37" s="220">
        <v>-0.04</v>
      </c>
    </row>
    <row r="38" spans="1:10" ht="15" customHeight="1" x14ac:dyDescent="0.15">
      <c r="A38" s="129"/>
      <c r="B38" s="129" t="s">
        <v>81</v>
      </c>
      <c r="C38" s="216">
        <v>1344</v>
      </c>
      <c r="D38" s="188">
        <v>1</v>
      </c>
      <c r="E38" s="226" t="s">
        <v>104</v>
      </c>
      <c r="F38" s="227" t="s">
        <v>104</v>
      </c>
      <c r="G38" s="219">
        <v>0.47</v>
      </c>
      <c r="H38" s="220">
        <v>-0.17</v>
      </c>
      <c r="I38" s="221">
        <v>0.49</v>
      </c>
      <c r="J38" s="220">
        <v>-0.17</v>
      </c>
    </row>
    <row r="39" spans="1:10" ht="15" customHeight="1" x14ac:dyDescent="0.15">
      <c r="A39" s="155"/>
      <c r="B39" s="155" t="s">
        <v>74</v>
      </c>
      <c r="C39" s="216">
        <v>1078</v>
      </c>
      <c r="D39" s="188">
        <v>3.5</v>
      </c>
      <c r="E39" s="226" t="s">
        <v>104</v>
      </c>
      <c r="F39" s="227" t="s">
        <v>104</v>
      </c>
      <c r="G39" s="219">
        <v>1.95</v>
      </c>
      <c r="H39" s="220">
        <v>0.18</v>
      </c>
      <c r="I39" s="221">
        <v>2.2200000000000002</v>
      </c>
      <c r="J39" s="220">
        <v>-0.24</v>
      </c>
    </row>
    <row r="40" spans="1:10" ht="15" customHeight="1" x14ac:dyDescent="0.15">
      <c r="A40" s="154"/>
      <c r="B40" s="154" t="s">
        <v>75</v>
      </c>
      <c r="C40" s="216">
        <v>861</v>
      </c>
      <c r="D40" s="188">
        <v>0.2</v>
      </c>
      <c r="E40" s="226" t="s">
        <v>104</v>
      </c>
      <c r="F40" s="227" t="s">
        <v>104</v>
      </c>
      <c r="G40" s="219">
        <v>1.01</v>
      </c>
      <c r="H40" s="220">
        <v>0.09</v>
      </c>
      <c r="I40" s="221">
        <v>1.32</v>
      </c>
      <c r="J40" s="220">
        <v>-0.15</v>
      </c>
    </row>
    <row r="41" spans="1:10" ht="15" customHeight="1" x14ac:dyDescent="0.15">
      <c r="A41" s="155"/>
      <c r="B41" s="155" t="s">
        <v>76</v>
      </c>
      <c r="C41" s="216">
        <v>2294</v>
      </c>
      <c r="D41" s="188">
        <v>3.2</v>
      </c>
      <c r="E41" s="226" t="s">
        <v>104</v>
      </c>
      <c r="F41" s="227" t="s">
        <v>104</v>
      </c>
      <c r="G41" s="219">
        <v>0.41</v>
      </c>
      <c r="H41" s="220">
        <v>0.11</v>
      </c>
      <c r="I41" s="221">
        <v>0.27</v>
      </c>
      <c r="J41" s="220">
        <v>-0.11</v>
      </c>
    </row>
    <row r="42" spans="1:10" ht="15" customHeight="1" x14ac:dyDescent="0.15">
      <c r="A42" s="129"/>
      <c r="B42" s="129" t="s">
        <v>77</v>
      </c>
      <c r="C42" s="216">
        <v>5195</v>
      </c>
      <c r="D42" s="188">
        <v>0.8</v>
      </c>
      <c r="E42" s="226" t="s">
        <v>104</v>
      </c>
      <c r="F42" s="227" t="s">
        <v>104</v>
      </c>
      <c r="G42" s="219">
        <v>0.74</v>
      </c>
      <c r="H42" s="220">
        <v>-0.1</v>
      </c>
      <c r="I42" s="221">
        <v>0.86</v>
      </c>
      <c r="J42" s="220">
        <v>0.01</v>
      </c>
    </row>
    <row r="43" spans="1:10" ht="15" customHeight="1" x14ac:dyDescent="0.15">
      <c r="A43" s="155"/>
      <c r="B43" s="155" t="s">
        <v>78</v>
      </c>
      <c r="C43" s="216">
        <v>384</v>
      </c>
      <c r="D43" s="188">
        <v>-1.4</v>
      </c>
      <c r="E43" s="226" t="s">
        <v>104</v>
      </c>
      <c r="F43" s="227" t="s">
        <v>104</v>
      </c>
      <c r="G43" s="219">
        <v>0.64</v>
      </c>
      <c r="H43" s="220">
        <v>0.15</v>
      </c>
      <c r="I43" s="221">
        <v>0.71</v>
      </c>
      <c r="J43" s="220">
        <v>-0.06</v>
      </c>
    </row>
    <row r="44" spans="1:10" ht="15" customHeight="1" x14ac:dyDescent="0.15">
      <c r="A44" s="154"/>
      <c r="B44" s="154" t="s">
        <v>79</v>
      </c>
      <c r="C44" s="216">
        <v>2989</v>
      </c>
      <c r="D44" s="188">
        <v>-0.6</v>
      </c>
      <c r="E44" s="226" t="s">
        <v>104</v>
      </c>
      <c r="F44" s="227" t="s">
        <v>104</v>
      </c>
      <c r="G44" s="219">
        <v>2.06</v>
      </c>
      <c r="H44" s="220">
        <v>0.57999999999999996</v>
      </c>
      <c r="I44" s="221">
        <v>1.67</v>
      </c>
      <c r="J44" s="220">
        <v>-0.1</v>
      </c>
    </row>
    <row r="45" spans="1:10" ht="7.5" customHeight="1" x14ac:dyDescent="0.15">
      <c r="A45" s="156"/>
      <c r="B45" s="164"/>
      <c r="C45" s="222"/>
      <c r="D45" s="193"/>
      <c r="E45" s="228"/>
      <c r="F45" s="229"/>
      <c r="G45" s="223"/>
      <c r="H45" s="224"/>
      <c r="I45" s="225"/>
      <c r="J45" s="224"/>
    </row>
    <row r="46" spans="1:10" ht="10.5" customHeight="1" x14ac:dyDescent="0.15">
      <c r="A46" s="162"/>
      <c r="B46" s="163"/>
      <c r="C46" s="163"/>
      <c r="D46" s="145"/>
      <c r="E46" s="200"/>
      <c r="F46" s="200"/>
      <c r="G46" s="163"/>
      <c r="H46" s="145"/>
      <c r="I46" s="200"/>
      <c r="J46" s="145"/>
    </row>
    <row r="47" spans="1:10" ht="16.899999999999999" customHeight="1" x14ac:dyDescent="0.15">
      <c r="A47" s="131"/>
      <c r="B47" s="131" t="s">
        <v>82</v>
      </c>
      <c r="C47" s="187" t="s">
        <v>102</v>
      </c>
      <c r="D47" s="215" t="s">
        <v>61</v>
      </c>
      <c r="E47" s="190" t="s">
        <v>40</v>
      </c>
      <c r="F47" s="190" t="s">
        <v>103</v>
      </c>
      <c r="G47" s="187" t="s">
        <v>40</v>
      </c>
      <c r="H47" s="215" t="s">
        <v>103</v>
      </c>
      <c r="I47" s="190" t="s">
        <v>40</v>
      </c>
      <c r="J47" s="215" t="s">
        <v>103</v>
      </c>
    </row>
    <row r="48" spans="1:10" ht="15" customHeight="1" x14ac:dyDescent="0.15">
      <c r="A48" s="129"/>
      <c r="B48" s="129" t="s">
        <v>63</v>
      </c>
      <c r="C48" s="216">
        <v>16291</v>
      </c>
      <c r="D48" s="188">
        <v>-0.2</v>
      </c>
      <c r="E48" s="226" t="s">
        <v>104</v>
      </c>
      <c r="F48" s="227" t="s">
        <v>104</v>
      </c>
      <c r="G48" s="219">
        <v>2.77</v>
      </c>
      <c r="H48" s="220">
        <v>-0.26</v>
      </c>
      <c r="I48" s="221">
        <v>2.48</v>
      </c>
      <c r="J48" s="220">
        <v>-0.11</v>
      </c>
    </row>
    <row r="49" spans="1:10" ht="15" customHeight="1" x14ac:dyDescent="0.15">
      <c r="A49" s="129"/>
      <c r="B49" s="129" t="s">
        <v>64</v>
      </c>
      <c r="C49" s="216">
        <v>0</v>
      </c>
      <c r="D49" s="188">
        <v>-6.8</v>
      </c>
      <c r="E49" s="226" t="s">
        <v>104</v>
      </c>
      <c r="F49" s="227" t="s">
        <v>104</v>
      </c>
      <c r="G49" s="219">
        <v>0</v>
      </c>
      <c r="H49" s="220">
        <v>0</v>
      </c>
      <c r="I49" s="221">
        <v>0</v>
      </c>
      <c r="J49" s="220">
        <v>0</v>
      </c>
    </row>
    <row r="50" spans="1:10" ht="15" customHeight="1" x14ac:dyDescent="0.15">
      <c r="A50" s="129"/>
      <c r="B50" s="129" t="s">
        <v>65</v>
      </c>
      <c r="C50" s="216">
        <v>161</v>
      </c>
      <c r="D50" s="188">
        <v>9.1</v>
      </c>
      <c r="E50" s="226" t="s">
        <v>104</v>
      </c>
      <c r="F50" s="227" t="s">
        <v>104</v>
      </c>
      <c r="G50" s="219">
        <v>3.26</v>
      </c>
      <c r="H50" s="220">
        <v>1.26</v>
      </c>
      <c r="I50" s="221">
        <v>2.27</v>
      </c>
      <c r="J50" s="220">
        <v>-1.34</v>
      </c>
    </row>
    <row r="51" spans="1:10" ht="15" customHeight="1" x14ac:dyDescent="0.15">
      <c r="A51" s="129"/>
      <c r="B51" s="129" t="s">
        <v>66</v>
      </c>
      <c r="C51" s="216">
        <v>1088</v>
      </c>
      <c r="D51" s="188">
        <v>1.2</v>
      </c>
      <c r="E51" s="226" t="s">
        <v>104</v>
      </c>
      <c r="F51" s="227" t="s">
        <v>104</v>
      </c>
      <c r="G51" s="219">
        <v>1.68</v>
      </c>
      <c r="H51" s="220">
        <v>-0.15</v>
      </c>
      <c r="I51" s="221">
        <v>1.7</v>
      </c>
      <c r="J51" s="220">
        <v>-0.09</v>
      </c>
    </row>
    <row r="52" spans="1:10" ht="15" customHeight="1" x14ac:dyDescent="0.15">
      <c r="A52" s="129"/>
      <c r="B52" s="129" t="s">
        <v>67</v>
      </c>
      <c r="C52" s="216">
        <v>15</v>
      </c>
      <c r="D52" s="188">
        <v>12.8</v>
      </c>
      <c r="E52" s="226" t="s">
        <v>104</v>
      </c>
      <c r="F52" s="227" t="s">
        <v>104</v>
      </c>
      <c r="G52" s="219">
        <v>0.67</v>
      </c>
      <c r="H52" s="220">
        <v>-2.09</v>
      </c>
      <c r="I52" s="221">
        <v>1.62</v>
      </c>
      <c r="J52" s="220">
        <v>-0.85</v>
      </c>
    </row>
    <row r="53" spans="1:10" ht="15" customHeight="1" x14ac:dyDescent="0.15">
      <c r="A53" s="129"/>
      <c r="B53" s="129" t="s">
        <v>68</v>
      </c>
      <c r="C53" s="216">
        <v>79</v>
      </c>
      <c r="D53" s="188">
        <v>-21.6</v>
      </c>
      <c r="E53" s="226" t="s">
        <v>104</v>
      </c>
      <c r="F53" s="227" t="s">
        <v>104</v>
      </c>
      <c r="G53" s="219">
        <v>3.05</v>
      </c>
      <c r="H53" s="220">
        <v>-1.9</v>
      </c>
      <c r="I53" s="221">
        <v>2.46</v>
      </c>
      <c r="J53" s="220">
        <v>0.24</v>
      </c>
    </row>
    <row r="54" spans="1:10" ht="15" customHeight="1" x14ac:dyDescent="0.15">
      <c r="A54" s="129"/>
      <c r="B54" s="129" t="s">
        <v>69</v>
      </c>
      <c r="C54" s="216">
        <v>539</v>
      </c>
      <c r="D54" s="188">
        <v>-5.9</v>
      </c>
      <c r="E54" s="226" t="s">
        <v>104</v>
      </c>
      <c r="F54" s="227" t="s">
        <v>104</v>
      </c>
      <c r="G54" s="219">
        <v>2.66</v>
      </c>
      <c r="H54" s="220">
        <v>0.49</v>
      </c>
      <c r="I54" s="221">
        <v>1.73</v>
      </c>
      <c r="J54" s="220">
        <v>0</v>
      </c>
    </row>
    <row r="55" spans="1:10" ht="15" customHeight="1" x14ac:dyDescent="0.15">
      <c r="A55" s="129"/>
      <c r="B55" s="129" t="s">
        <v>70</v>
      </c>
      <c r="C55" s="216">
        <v>4199</v>
      </c>
      <c r="D55" s="188">
        <v>-1.3</v>
      </c>
      <c r="E55" s="226" t="s">
        <v>104</v>
      </c>
      <c r="F55" s="227" t="s">
        <v>104</v>
      </c>
      <c r="G55" s="219">
        <v>2.52</v>
      </c>
      <c r="H55" s="220">
        <v>0.12</v>
      </c>
      <c r="I55" s="221">
        <v>1.86</v>
      </c>
      <c r="J55" s="220">
        <v>-0.49</v>
      </c>
    </row>
    <row r="56" spans="1:10" ht="15" customHeight="1" x14ac:dyDescent="0.15">
      <c r="A56" s="129"/>
      <c r="B56" s="129" t="s">
        <v>71</v>
      </c>
      <c r="C56" s="216">
        <v>149</v>
      </c>
      <c r="D56" s="188">
        <v>-4.0999999999999996</v>
      </c>
      <c r="E56" s="226" t="s">
        <v>104</v>
      </c>
      <c r="F56" s="227" t="s">
        <v>104</v>
      </c>
      <c r="G56" s="219">
        <v>1.31</v>
      </c>
      <c r="H56" s="220">
        <v>-0.1</v>
      </c>
      <c r="I56" s="221">
        <v>1.4</v>
      </c>
      <c r="J56" s="220">
        <v>0.28999999999999998</v>
      </c>
    </row>
    <row r="57" spans="1:10" ht="15" customHeight="1" x14ac:dyDescent="0.15">
      <c r="A57" s="154"/>
      <c r="B57" s="154" t="s">
        <v>72</v>
      </c>
      <c r="C57" s="216">
        <v>177</v>
      </c>
      <c r="D57" s="188">
        <v>-11.5</v>
      </c>
      <c r="E57" s="226" t="s">
        <v>104</v>
      </c>
      <c r="F57" s="227" t="s">
        <v>104</v>
      </c>
      <c r="G57" s="219">
        <v>2.29</v>
      </c>
      <c r="H57" s="220">
        <v>0.08</v>
      </c>
      <c r="I57" s="221">
        <v>2.38</v>
      </c>
      <c r="J57" s="220">
        <v>-0.09</v>
      </c>
    </row>
    <row r="58" spans="1:10" ht="15" customHeight="1" x14ac:dyDescent="0.15">
      <c r="A58" s="129"/>
      <c r="B58" s="129" t="s">
        <v>81</v>
      </c>
      <c r="C58" s="216">
        <v>170</v>
      </c>
      <c r="D58" s="188">
        <v>7.1</v>
      </c>
      <c r="E58" s="226" t="s">
        <v>104</v>
      </c>
      <c r="F58" s="227" t="s">
        <v>104</v>
      </c>
      <c r="G58" s="219">
        <v>3.82</v>
      </c>
      <c r="H58" s="220">
        <v>0.9</v>
      </c>
      <c r="I58" s="221">
        <v>2.25</v>
      </c>
      <c r="J58" s="220">
        <v>-0.38</v>
      </c>
    </row>
    <row r="59" spans="1:10" ht="15" customHeight="1" x14ac:dyDescent="0.15">
      <c r="A59" s="155"/>
      <c r="B59" s="155" t="s">
        <v>74</v>
      </c>
      <c r="C59" s="216">
        <v>3769</v>
      </c>
      <c r="D59" s="188">
        <v>-0.2</v>
      </c>
      <c r="E59" s="226" t="s">
        <v>104</v>
      </c>
      <c r="F59" s="227" t="s">
        <v>104</v>
      </c>
      <c r="G59" s="219">
        <v>3.77</v>
      </c>
      <c r="H59" s="220">
        <v>-1.01</v>
      </c>
      <c r="I59" s="221">
        <v>3.57</v>
      </c>
      <c r="J59" s="220">
        <v>0.35</v>
      </c>
    </row>
    <row r="60" spans="1:10" ht="15" customHeight="1" x14ac:dyDescent="0.15">
      <c r="A60" s="154"/>
      <c r="B60" s="154" t="s">
        <v>75</v>
      </c>
      <c r="C60" s="216">
        <v>823</v>
      </c>
      <c r="D60" s="188">
        <v>-4</v>
      </c>
      <c r="E60" s="226" t="s">
        <v>104</v>
      </c>
      <c r="F60" s="227" t="s">
        <v>104</v>
      </c>
      <c r="G60" s="219">
        <v>2.79</v>
      </c>
      <c r="H60" s="220">
        <v>-1.38</v>
      </c>
      <c r="I60" s="221">
        <v>3.42</v>
      </c>
      <c r="J60" s="220">
        <v>-0.36</v>
      </c>
    </row>
    <row r="61" spans="1:10" ht="15" customHeight="1" x14ac:dyDescent="0.15">
      <c r="A61" s="155"/>
      <c r="B61" s="155" t="s">
        <v>76</v>
      </c>
      <c r="C61" s="216">
        <v>1160</v>
      </c>
      <c r="D61" s="188">
        <v>3.9</v>
      </c>
      <c r="E61" s="226" t="s">
        <v>104</v>
      </c>
      <c r="F61" s="227" t="s">
        <v>104</v>
      </c>
      <c r="G61" s="219">
        <v>2.44</v>
      </c>
      <c r="H61" s="220">
        <v>-0.08</v>
      </c>
      <c r="I61" s="221">
        <v>2.09</v>
      </c>
      <c r="J61" s="220">
        <v>-0.32</v>
      </c>
    </row>
    <row r="62" spans="1:10" ht="15" customHeight="1" x14ac:dyDescent="0.15">
      <c r="A62" s="129"/>
      <c r="B62" s="129" t="s">
        <v>77</v>
      </c>
      <c r="C62" s="216">
        <v>2542</v>
      </c>
      <c r="D62" s="188">
        <v>3.3</v>
      </c>
      <c r="E62" s="226" t="s">
        <v>104</v>
      </c>
      <c r="F62" s="227" t="s">
        <v>104</v>
      </c>
      <c r="G62" s="219">
        <v>2.13</v>
      </c>
      <c r="H62" s="220">
        <v>7.0000000000000007E-2</v>
      </c>
      <c r="I62" s="221">
        <v>1.69</v>
      </c>
      <c r="J62" s="220">
        <v>-0.46</v>
      </c>
    </row>
    <row r="63" spans="1:10" ht="15" customHeight="1" x14ac:dyDescent="0.15">
      <c r="A63" s="155"/>
      <c r="B63" s="155" t="s">
        <v>78</v>
      </c>
      <c r="C63" s="216">
        <v>85</v>
      </c>
      <c r="D63" s="188">
        <v>2.7</v>
      </c>
      <c r="E63" s="226" t="s">
        <v>104</v>
      </c>
      <c r="F63" s="227" t="s">
        <v>104</v>
      </c>
      <c r="G63" s="219">
        <v>3.68</v>
      </c>
      <c r="H63" s="220">
        <v>-0.2</v>
      </c>
      <c r="I63" s="221">
        <v>1.77</v>
      </c>
      <c r="J63" s="220">
        <v>-7.0000000000000007E-2</v>
      </c>
    </row>
    <row r="64" spans="1:10" ht="15" customHeight="1" x14ac:dyDescent="0.15">
      <c r="A64" s="154"/>
      <c r="B64" s="154" t="s">
        <v>79</v>
      </c>
      <c r="C64" s="216">
        <v>1332</v>
      </c>
      <c r="D64" s="188">
        <v>-1.2</v>
      </c>
      <c r="E64" s="226" t="s">
        <v>104</v>
      </c>
      <c r="F64" s="227" t="s">
        <v>104</v>
      </c>
      <c r="G64" s="219">
        <v>3.17</v>
      </c>
      <c r="H64" s="220">
        <v>-0.03</v>
      </c>
      <c r="I64" s="221">
        <v>3.75</v>
      </c>
      <c r="J64" s="220">
        <v>0.81</v>
      </c>
    </row>
    <row r="65" spans="1:10" ht="7.5" customHeight="1" x14ac:dyDescent="0.15">
      <c r="A65" s="164"/>
      <c r="B65" s="164"/>
      <c r="C65" s="222"/>
      <c r="D65" s="193"/>
      <c r="E65" s="230"/>
      <c r="F65" s="230"/>
      <c r="G65" s="223"/>
      <c r="H65" s="224"/>
      <c r="I65" s="225"/>
      <c r="J65" s="224"/>
    </row>
    <row r="66" spans="1:10" ht="13.5" x14ac:dyDescent="0.15">
      <c r="A66" s="119" t="s">
        <v>83</v>
      </c>
      <c r="B66" s="119"/>
      <c r="C66" s="119"/>
      <c r="D66" s="119"/>
      <c r="E66" s="119"/>
      <c r="F66" s="119"/>
      <c r="G66" s="119"/>
      <c r="H66" s="119"/>
      <c r="I66" s="119"/>
      <c r="J66" s="119"/>
    </row>
    <row r="67" spans="1:10" ht="13.5" x14ac:dyDescent="0.15">
      <c r="A67" s="119"/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x14ac:dyDescent="0.15">
      <c r="A68" s="119"/>
    </row>
    <row r="69" spans="1:10" x14ac:dyDescent="0.15">
      <c r="A69" s="119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78740157480314965" right="0.59055118110236227" top="0.78740157480314965" bottom="0.98425196850393704" header="0.51181102362204722" footer="0.39370078740157483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1" customWidth="1"/>
    <col min="2" max="2" width="9.75" style="231" customWidth="1"/>
    <col min="3" max="11" width="8.375" style="231" customWidth="1"/>
    <col min="12" max="12" width="2.625" style="231" customWidth="1"/>
    <col min="13" max="16384" width="9" style="231"/>
  </cols>
  <sheetData>
    <row r="1" spans="1:12" ht="19.149999999999999" customHeight="1" x14ac:dyDescent="0.2">
      <c r="A1" s="392" t="s">
        <v>105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spans="1:12" ht="19.149999999999999" customHeight="1" x14ac:dyDescent="0.2">
      <c r="A2" s="232"/>
      <c r="B2" s="232"/>
      <c r="C2" s="233"/>
      <c r="D2" s="233"/>
      <c r="E2" s="233"/>
      <c r="F2" s="233"/>
      <c r="G2" s="233"/>
      <c r="H2" s="233"/>
      <c r="I2" s="233"/>
      <c r="J2" s="233"/>
      <c r="K2" s="233"/>
    </row>
    <row r="3" spans="1:12" ht="12" customHeight="1" x14ac:dyDescent="0.15">
      <c r="A3" s="234" t="s">
        <v>106</v>
      </c>
      <c r="B3" s="234"/>
      <c r="C3" s="235"/>
      <c r="D3" s="235"/>
      <c r="E3" s="235"/>
      <c r="F3" s="235"/>
      <c r="G3" s="235"/>
      <c r="H3" s="235"/>
      <c r="I3" s="235"/>
      <c r="J3" s="235"/>
      <c r="K3" s="236" t="s">
        <v>107</v>
      </c>
    </row>
    <row r="4" spans="1:12" x14ac:dyDescent="0.15">
      <c r="A4" s="237"/>
      <c r="B4" s="238"/>
      <c r="C4" s="239" t="s">
        <v>108</v>
      </c>
      <c r="D4" s="240"/>
      <c r="E4" s="240"/>
      <c r="F4" s="241"/>
      <c r="G4" s="240"/>
      <c r="H4" s="242"/>
      <c r="I4" s="243" t="s">
        <v>109</v>
      </c>
      <c r="J4" s="393" t="s">
        <v>110</v>
      </c>
      <c r="K4" s="395" t="s">
        <v>111</v>
      </c>
      <c r="L4" s="244"/>
    </row>
    <row r="5" spans="1:12" x14ac:dyDescent="0.15">
      <c r="A5" s="397" t="s">
        <v>112</v>
      </c>
      <c r="B5" s="398"/>
      <c r="C5" s="245"/>
      <c r="D5" s="246"/>
      <c r="E5" s="399" t="s">
        <v>113</v>
      </c>
      <c r="F5" s="400"/>
      <c r="G5" s="247" t="s">
        <v>82</v>
      </c>
      <c r="H5" s="242"/>
      <c r="I5" s="248"/>
      <c r="J5" s="394"/>
      <c r="K5" s="396"/>
      <c r="L5" s="244"/>
    </row>
    <row r="6" spans="1:12" x14ac:dyDescent="0.15">
      <c r="A6" s="249"/>
      <c r="B6" s="250"/>
      <c r="C6" s="251"/>
      <c r="D6" s="252" t="s">
        <v>58</v>
      </c>
      <c r="E6" s="253"/>
      <c r="F6" s="254" t="s">
        <v>58</v>
      </c>
      <c r="G6" s="253"/>
      <c r="H6" s="254" t="s">
        <v>58</v>
      </c>
      <c r="I6" s="255" t="s">
        <v>58</v>
      </c>
      <c r="J6" s="256" t="s">
        <v>58</v>
      </c>
      <c r="K6" s="255" t="s">
        <v>58</v>
      </c>
      <c r="L6" s="244"/>
    </row>
    <row r="7" spans="1:12" x14ac:dyDescent="0.15">
      <c r="A7" s="257"/>
      <c r="B7" s="258"/>
      <c r="C7" s="259"/>
      <c r="D7" s="260" t="s">
        <v>61</v>
      </c>
      <c r="E7" s="261"/>
      <c r="F7" s="262" t="s">
        <v>61</v>
      </c>
      <c r="G7" s="263"/>
      <c r="H7" s="262" t="s">
        <v>61</v>
      </c>
      <c r="I7" s="264" t="s">
        <v>61</v>
      </c>
      <c r="J7" s="260" t="s">
        <v>61</v>
      </c>
      <c r="K7" s="264" t="s">
        <v>61</v>
      </c>
      <c r="L7" s="244"/>
    </row>
    <row r="8" spans="1:12" x14ac:dyDescent="0.15">
      <c r="A8" s="265" t="s">
        <v>114</v>
      </c>
      <c r="B8" s="265"/>
      <c r="C8" s="241"/>
      <c r="D8" s="241"/>
      <c r="E8" s="245"/>
      <c r="F8" s="266"/>
      <c r="G8" s="267"/>
      <c r="H8" s="266"/>
      <c r="I8" s="248"/>
      <c r="J8" s="246"/>
      <c r="K8" s="248"/>
      <c r="L8" s="244"/>
    </row>
    <row r="9" spans="1:12" x14ac:dyDescent="0.15">
      <c r="A9" s="390" t="s">
        <v>176</v>
      </c>
      <c r="B9" s="391"/>
      <c r="C9" s="268">
        <v>101.1</v>
      </c>
      <c r="D9" s="269">
        <v>0.4</v>
      </c>
      <c r="E9" s="270">
        <v>101.5</v>
      </c>
      <c r="F9" s="271">
        <v>0.5</v>
      </c>
      <c r="G9" s="272">
        <v>100.6</v>
      </c>
      <c r="H9" s="271">
        <v>0.8</v>
      </c>
      <c r="I9" s="273">
        <v>1.5</v>
      </c>
      <c r="J9" s="269">
        <v>0.5</v>
      </c>
      <c r="K9" s="273">
        <v>1.5</v>
      </c>
      <c r="L9" s="244"/>
    </row>
    <row r="10" spans="1:12" x14ac:dyDescent="0.15">
      <c r="A10" s="401" t="s">
        <v>177</v>
      </c>
      <c r="B10" s="402"/>
      <c r="C10" s="268">
        <v>102.5</v>
      </c>
      <c r="D10" s="269">
        <v>1.4</v>
      </c>
      <c r="E10" s="270">
        <v>103.1</v>
      </c>
      <c r="F10" s="271">
        <v>1.6</v>
      </c>
      <c r="G10" s="272">
        <v>101.9</v>
      </c>
      <c r="H10" s="271">
        <v>1.3</v>
      </c>
      <c r="I10" s="273">
        <v>1.8</v>
      </c>
      <c r="J10" s="269">
        <v>3.8</v>
      </c>
      <c r="K10" s="273">
        <v>-1.8</v>
      </c>
      <c r="L10" s="244"/>
    </row>
    <row r="11" spans="1:12" x14ac:dyDescent="0.15">
      <c r="A11" s="401" t="s">
        <v>178</v>
      </c>
      <c r="B11" s="402"/>
      <c r="C11" s="270">
        <v>102.1</v>
      </c>
      <c r="D11" s="269">
        <v>-0.4</v>
      </c>
      <c r="E11" s="270">
        <v>103.4</v>
      </c>
      <c r="F11" s="271">
        <v>0.3</v>
      </c>
      <c r="G11" s="272">
        <v>101.9</v>
      </c>
      <c r="H11" s="271">
        <v>0</v>
      </c>
      <c r="I11" s="273">
        <v>-0.3</v>
      </c>
      <c r="J11" s="269">
        <v>-1.4</v>
      </c>
      <c r="K11" s="273">
        <v>0.3</v>
      </c>
      <c r="L11" s="244"/>
    </row>
    <row r="12" spans="1:12" x14ac:dyDescent="0.15">
      <c r="A12" s="401" t="s">
        <v>179</v>
      </c>
      <c r="B12" s="402"/>
      <c r="C12" s="270">
        <v>100.9</v>
      </c>
      <c r="D12" s="269">
        <v>-1.2</v>
      </c>
      <c r="E12" s="270">
        <v>101.6</v>
      </c>
      <c r="F12" s="271">
        <v>-1.7</v>
      </c>
      <c r="G12" s="272">
        <v>101.5</v>
      </c>
      <c r="H12" s="271">
        <v>-0.4</v>
      </c>
      <c r="I12" s="273">
        <v>-3.4</v>
      </c>
      <c r="J12" s="269">
        <v>0.1</v>
      </c>
      <c r="K12" s="273">
        <v>0.2</v>
      </c>
      <c r="L12" s="244"/>
    </row>
    <row r="13" spans="1:12" x14ac:dyDescent="0.15">
      <c r="A13" s="403" t="s">
        <v>180</v>
      </c>
      <c r="B13" s="404"/>
      <c r="C13" s="274">
        <v>90.5</v>
      </c>
      <c r="D13" s="275">
        <v>0.1</v>
      </c>
      <c r="E13" s="274">
        <v>90.4</v>
      </c>
      <c r="F13" s="276">
        <v>0.7</v>
      </c>
      <c r="G13" s="277">
        <v>102</v>
      </c>
      <c r="H13" s="276">
        <v>-0.2</v>
      </c>
      <c r="I13" s="278">
        <v>1.1000000000000001</v>
      </c>
      <c r="J13" s="275">
        <v>-1.9</v>
      </c>
      <c r="K13" s="278">
        <v>-1</v>
      </c>
      <c r="L13" s="244"/>
    </row>
    <row r="14" spans="1:12" x14ac:dyDescent="0.15">
      <c r="A14" s="401" t="s">
        <v>181</v>
      </c>
      <c r="B14" s="402"/>
      <c r="C14" s="270">
        <v>179</v>
      </c>
      <c r="D14" s="269">
        <v>-0.2</v>
      </c>
      <c r="E14" s="270">
        <v>188.9</v>
      </c>
      <c r="F14" s="271">
        <v>0.2</v>
      </c>
      <c r="G14" s="272">
        <v>112.6</v>
      </c>
      <c r="H14" s="271">
        <v>0.6</v>
      </c>
      <c r="I14" s="273">
        <v>-1.8</v>
      </c>
      <c r="J14" s="269">
        <v>-1.1000000000000001</v>
      </c>
      <c r="K14" s="273">
        <v>1.8</v>
      </c>
      <c r="L14" s="244"/>
    </row>
    <row r="15" spans="1:12" x14ac:dyDescent="0.15">
      <c r="A15" s="401" t="s">
        <v>182</v>
      </c>
      <c r="B15" s="402"/>
      <c r="C15" s="270">
        <v>87.2</v>
      </c>
      <c r="D15" s="269">
        <v>1.2</v>
      </c>
      <c r="E15" s="270">
        <v>87.3</v>
      </c>
      <c r="F15" s="271">
        <v>1</v>
      </c>
      <c r="G15" s="272">
        <v>98.6</v>
      </c>
      <c r="H15" s="271">
        <v>1.6</v>
      </c>
      <c r="I15" s="273">
        <v>-0.1</v>
      </c>
      <c r="J15" s="269">
        <v>3.3</v>
      </c>
      <c r="K15" s="273">
        <v>3.1</v>
      </c>
      <c r="L15" s="244"/>
    </row>
    <row r="16" spans="1:12" x14ac:dyDescent="0.15">
      <c r="A16" s="401" t="s">
        <v>183</v>
      </c>
      <c r="B16" s="402"/>
      <c r="C16" s="270">
        <v>84.5</v>
      </c>
      <c r="D16" s="269">
        <v>0.7</v>
      </c>
      <c r="E16" s="270">
        <v>84.2</v>
      </c>
      <c r="F16" s="271">
        <v>0.6</v>
      </c>
      <c r="G16" s="272">
        <v>98.4</v>
      </c>
      <c r="H16" s="271">
        <v>1.2</v>
      </c>
      <c r="I16" s="273">
        <v>-0.4</v>
      </c>
      <c r="J16" s="269">
        <v>1.7</v>
      </c>
      <c r="K16" s="273">
        <v>0.9</v>
      </c>
      <c r="L16" s="244"/>
    </row>
    <row r="17" spans="1:12" x14ac:dyDescent="0.15">
      <c r="A17" s="401" t="s">
        <v>184</v>
      </c>
      <c r="B17" s="402"/>
      <c r="C17" s="270">
        <v>89.2</v>
      </c>
      <c r="D17" s="269">
        <v>0</v>
      </c>
      <c r="E17" s="270">
        <v>89.4</v>
      </c>
      <c r="F17" s="271">
        <v>0</v>
      </c>
      <c r="G17" s="272">
        <v>99.2</v>
      </c>
      <c r="H17" s="271">
        <v>-0.4</v>
      </c>
      <c r="I17" s="273">
        <v>-2.2000000000000002</v>
      </c>
      <c r="J17" s="269">
        <v>0.5</v>
      </c>
      <c r="K17" s="273">
        <v>1.7</v>
      </c>
      <c r="L17" s="244"/>
    </row>
    <row r="18" spans="1:12" x14ac:dyDescent="0.15">
      <c r="A18" s="401" t="s">
        <v>185</v>
      </c>
      <c r="B18" s="402"/>
      <c r="C18" s="270">
        <v>87.1</v>
      </c>
      <c r="D18" s="269">
        <v>-0.6</v>
      </c>
      <c r="E18" s="270">
        <v>86.5</v>
      </c>
      <c r="F18" s="271">
        <v>-0.7</v>
      </c>
      <c r="G18" s="272">
        <v>97.4</v>
      </c>
      <c r="H18" s="271">
        <v>-3.6</v>
      </c>
      <c r="I18" s="273">
        <v>-2.2999999999999998</v>
      </c>
      <c r="J18" s="269">
        <v>1.5</v>
      </c>
      <c r="K18" s="273">
        <v>1.3</v>
      </c>
      <c r="L18" s="244"/>
    </row>
    <row r="19" spans="1:12" x14ac:dyDescent="0.15">
      <c r="A19" s="401" t="s">
        <v>186</v>
      </c>
      <c r="B19" s="402"/>
      <c r="C19" s="270">
        <v>85.2</v>
      </c>
      <c r="D19" s="269">
        <v>-2.2999999999999998</v>
      </c>
      <c r="E19" s="270">
        <v>84.2</v>
      </c>
      <c r="F19" s="271">
        <v>-2.8</v>
      </c>
      <c r="G19" s="272">
        <v>94.9</v>
      </c>
      <c r="H19" s="271">
        <v>-4.0999999999999996</v>
      </c>
      <c r="I19" s="273">
        <v>-4.5</v>
      </c>
      <c r="J19" s="269">
        <v>-1.7</v>
      </c>
      <c r="K19" s="273">
        <v>-0.3</v>
      </c>
      <c r="L19" s="244"/>
    </row>
    <row r="20" spans="1:12" x14ac:dyDescent="0.15">
      <c r="A20" s="401" t="s">
        <v>187</v>
      </c>
      <c r="B20" s="402"/>
      <c r="C20" s="270">
        <v>140.30000000000001</v>
      </c>
      <c r="D20" s="269">
        <v>-2</v>
      </c>
      <c r="E20" s="270">
        <v>144</v>
      </c>
      <c r="F20" s="271">
        <v>-2.9</v>
      </c>
      <c r="G20" s="272">
        <v>107.4</v>
      </c>
      <c r="H20" s="271">
        <v>0.9</v>
      </c>
      <c r="I20" s="273">
        <v>-5.9</v>
      </c>
      <c r="J20" s="269">
        <v>-1.2</v>
      </c>
      <c r="K20" s="273">
        <v>-0.1</v>
      </c>
      <c r="L20" s="244"/>
    </row>
    <row r="21" spans="1:12" x14ac:dyDescent="0.15">
      <c r="A21" s="401" t="s">
        <v>188</v>
      </c>
      <c r="B21" s="402"/>
      <c r="C21" s="270">
        <v>116.9</v>
      </c>
      <c r="D21" s="269">
        <v>-1.5</v>
      </c>
      <c r="E21" s="270">
        <v>118.3</v>
      </c>
      <c r="F21" s="271">
        <v>-2.6</v>
      </c>
      <c r="G21" s="272">
        <v>106.2</v>
      </c>
      <c r="H21" s="271">
        <v>0.2</v>
      </c>
      <c r="I21" s="273">
        <v>-5</v>
      </c>
      <c r="J21" s="269">
        <v>0.2</v>
      </c>
      <c r="K21" s="273">
        <v>0.3</v>
      </c>
      <c r="L21" s="244"/>
    </row>
    <row r="22" spans="1:12" x14ac:dyDescent="0.15">
      <c r="A22" s="401" t="s">
        <v>189</v>
      </c>
      <c r="B22" s="402"/>
      <c r="C22" s="270">
        <v>86.6</v>
      </c>
      <c r="D22" s="269">
        <v>-1.3</v>
      </c>
      <c r="E22" s="270">
        <v>85.6</v>
      </c>
      <c r="F22" s="271">
        <v>-1.8</v>
      </c>
      <c r="G22" s="272">
        <v>99.6</v>
      </c>
      <c r="H22" s="271">
        <v>-1.8</v>
      </c>
      <c r="I22" s="273">
        <v>-3.6</v>
      </c>
      <c r="J22" s="269">
        <v>0.5</v>
      </c>
      <c r="K22" s="273">
        <v>0.2</v>
      </c>
      <c r="L22" s="244"/>
    </row>
    <row r="23" spans="1:12" x14ac:dyDescent="0.15">
      <c r="A23" s="401" t="s">
        <v>190</v>
      </c>
      <c r="B23" s="402"/>
      <c r="C23" s="270">
        <v>85.4</v>
      </c>
      <c r="D23" s="269">
        <v>-0.9</v>
      </c>
      <c r="E23" s="270">
        <v>84.3</v>
      </c>
      <c r="F23" s="271">
        <v>-1.5</v>
      </c>
      <c r="G23" s="272">
        <v>100.1</v>
      </c>
      <c r="H23" s="271">
        <v>-0.2</v>
      </c>
      <c r="I23" s="273">
        <v>-1.8</v>
      </c>
      <c r="J23" s="269">
        <v>1.3</v>
      </c>
      <c r="K23" s="273">
        <v>-0.5</v>
      </c>
      <c r="L23" s="244"/>
    </row>
    <row r="24" spans="1:12" x14ac:dyDescent="0.15">
      <c r="A24" s="401" t="s">
        <v>191</v>
      </c>
      <c r="B24" s="402"/>
      <c r="C24" s="270">
        <v>85.7</v>
      </c>
      <c r="D24" s="269">
        <v>-0.7</v>
      </c>
      <c r="E24" s="270">
        <v>84.6</v>
      </c>
      <c r="F24" s="271">
        <v>-1.4</v>
      </c>
      <c r="G24" s="272">
        <v>101.3</v>
      </c>
      <c r="H24" s="271">
        <v>1.5</v>
      </c>
      <c r="I24" s="273">
        <v>-1.3</v>
      </c>
      <c r="J24" s="269">
        <v>-0.6</v>
      </c>
      <c r="K24" s="273">
        <v>0.3</v>
      </c>
      <c r="L24" s="244"/>
    </row>
    <row r="25" spans="1:12" x14ac:dyDescent="0.15">
      <c r="A25" s="401" t="s">
        <v>192</v>
      </c>
      <c r="B25" s="402"/>
      <c r="C25" s="270">
        <v>88.9</v>
      </c>
      <c r="D25" s="269">
        <v>-1.8</v>
      </c>
      <c r="E25" s="270">
        <v>88.6</v>
      </c>
      <c r="F25" s="271">
        <v>-2</v>
      </c>
      <c r="G25" s="272">
        <v>100.9</v>
      </c>
      <c r="H25" s="271">
        <v>-1.1000000000000001</v>
      </c>
      <c r="I25" s="273">
        <v>-3.5</v>
      </c>
      <c r="J25" s="269">
        <v>-1.3</v>
      </c>
      <c r="K25" s="273">
        <v>0.9</v>
      </c>
      <c r="L25" s="244"/>
    </row>
    <row r="26" spans="1:12" x14ac:dyDescent="0.15">
      <c r="A26" s="405" t="s">
        <v>181</v>
      </c>
      <c r="B26" s="406"/>
      <c r="C26" s="279">
        <v>173.6</v>
      </c>
      <c r="D26" s="280">
        <v>-3</v>
      </c>
      <c r="E26" s="279">
        <v>182.2</v>
      </c>
      <c r="F26" s="281">
        <v>-3.5</v>
      </c>
      <c r="G26" s="282">
        <v>113.6</v>
      </c>
      <c r="H26" s="281">
        <v>0.9</v>
      </c>
      <c r="I26" s="283">
        <v>-5</v>
      </c>
      <c r="J26" s="280">
        <v>-1.2</v>
      </c>
      <c r="K26" s="283">
        <v>-2.4</v>
      </c>
      <c r="L26" s="244"/>
    </row>
    <row r="27" spans="1:12" x14ac:dyDescent="0.15">
      <c r="A27" s="284" t="s">
        <v>115</v>
      </c>
      <c r="B27" s="284"/>
      <c r="C27" s="285"/>
      <c r="D27" s="286"/>
      <c r="E27" s="287"/>
      <c r="F27" s="288"/>
      <c r="G27" s="289"/>
      <c r="H27" s="288"/>
      <c r="I27" s="290"/>
      <c r="J27" s="291"/>
      <c r="K27" s="290"/>
      <c r="L27" s="244"/>
    </row>
    <row r="28" spans="1:12" x14ac:dyDescent="0.15">
      <c r="A28" s="390" t="s">
        <v>176</v>
      </c>
      <c r="B28" s="391"/>
      <c r="C28" s="268">
        <v>100.7</v>
      </c>
      <c r="D28" s="269">
        <v>0.5</v>
      </c>
      <c r="E28" s="270">
        <v>101</v>
      </c>
      <c r="F28" s="271">
        <v>0.5</v>
      </c>
      <c r="G28" s="272">
        <v>100.7</v>
      </c>
      <c r="H28" s="271">
        <v>0.9</v>
      </c>
      <c r="I28" s="273">
        <v>1.1000000000000001</v>
      </c>
      <c r="J28" s="269">
        <v>1</v>
      </c>
      <c r="K28" s="273">
        <v>1.3</v>
      </c>
      <c r="L28" s="244"/>
    </row>
    <row r="29" spans="1:12" x14ac:dyDescent="0.15">
      <c r="A29" s="401" t="s">
        <v>177</v>
      </c>
      <c r="B29" s="402"/>
      <c r="C29" s="268">
        <v>101.6</v>
      </c>
      <c r="D29" s="269">
        <v>0.9</v>
      </c>
      <c r="E29" s="270">
        <v>102</v>
      </c>
      <c r="F29" s="271">
        <v>1</v>
      </c>
      <c r="G29" s="272">
        <v>101.9</v>
      </c>
      <c r="H29" s="271">
        <v>1.2</v>
      </c>
      <c r="I29" s="273">
        <v>1.4</v>
      </c>
      <c r="J29" s="269">
        <v>2.6</v>
      </c>
      <c r="K29" s="273">
        <v>-1.4</v>
      </c>
      <c r="L29" s="244"/>
    </row>
    <row r="30" spans="1:12" x14ac:dyDescent="0.15">
      <c r="A30" s="401" t="s">
        <v>178</v>
      </c>
      <c r="B30" s="402"/>
      <c r="C30" s="270">
        <v>101.4</v>
      </c>
      <c r="D30" s="269">
        <v>-0.2</v>
      </c>
      <c r="E30" s="270">
        <v>102.5</v>
      </c>
      <c r="F30" s="271">
        <v>0.5</v>
      </c>
      <c r="G30" s="272">
        <v>101.8</v>
      </c>
      <c r="H30" s="271">
        <v>-0.1</v>
      </c>
      <c r="I30" s="273">
        <v>-0.1</v>
      </c>
      <c r="J30" s="269">
        <v>-0.5</v>
      </c>
      <c r="K30" s="273">
        <v>0.1</v>
      </c>
      <c r="L30" s="244"/>
    </row>
    <row r="31" spans="1:12" x14ac:dyDescent="0.15">
      <c r="A31" s="401" t="s">
        <v>179</v>
      </c>
      <c r="B31" s="402"/>
      <c r="C31" s="270">
        <v>100.7</v>
      </c>
      <c r="D31" s="269">
        <v>-0.7</v>
      </c>
      <c r="E31" s="270">
        <v>101.4</v>
      </c>
      <c r="F31" s="271">
        <v>-1.1000000000000001</v>
      </c>
      <c r="G31" s="272">
        <v>100.9</v>
      </c>
      <c r="H31" s="271">
        <v>-0.9</v>
      </c>
      <c r="I31" s="273">
        <v>-2.2000000000000002</v>
      </c>
      <c r="J31" s="269">
        <v>0.3</v>
      </c>
      <c r="K31" s="273">
        <v>0.2</v>
      </c>
      <c r="L31" s="244"/>
    </row>
    <row r="32" spans="1:12" x14ac:dyDescent="0.15">
      <c r="A32" s="403" t="s">
        <v>180</v>
      </c>
      <c r="B32" s="404"/>
      <c r="C32" s="274">
        <v>102</v>
      </c>
      <c r="D32" s="275">
        <v>-0.2</v>
      </c>
      <c r="E32" s="274">
        <v>103.2</v>
      </c>
      <c r="F32" s="276">
        <v>0.4</v>
      </c>
      <c r="G32" s="277">
        <v>103.4</v>
      </c>
      <c r="H32" s="276">
        <v>-0.4</v>
      </c>
      <c r="I32" s="278">
        <v>-1</v>
      </c>
      <c r="J32" s="275">
        <v>-0.7</v>
      </c>
      <c r="K32" s="278">
        <v>0.4</v>
      </c>
      <c r="L32" s="244"/>
    </row>
    <row r="33" spans="1:12" x14ac:dyDescent="0.15">
      <c r="A33" s="401" t="s">
        <v>181</v>
      </c>
      <c r="B33" s="402"/>
      <c r="C33" s="270">
        <v>101.9</v>
      </c>
      <c r="D33" s="269">
        <v>0.1</v>
      </c>
      <c r="E33" s="270">
        <v>103.1</v>
      </c>
      <c r="F33" s="271">
        <v>0.5</v>
      </c>
      <c r="G33" s="272">
        <v>103.7</v>
      </c>
      <c r="H33" s="271">
        <v>0.8</v>
      </c>
      <c r="I33" s="273">
        <v>-0.5</v>
      </c>
      <c r="J33" s="269">
        <v>-0.2</v>
      </c>
      <c r="K33" s="273">
        <v>0.9</v>
      </c>
      <c r="L33" s="244"/>
    </row>
    <row r="34" spans="1:12" x14ac:dyDescent="0.15">
      <c r="A34" s="401" t="s">
        <v>182</v>
      </c>
      <c r="B34" s="402"/>
      <c r="C34" s="270">
        <v>100.3</v>
      </c>
      <c r="D34" s="269">
        <v>0.7</v>
      </c>
      <c r="E34" s="270">
        <v>101.8</v>
      </c>
      <c r="F34" s="271">
        <v>0.6</v>
      </c>
      <c r="G34" s="272">
        <v>100.1</v>
      </c>
      <c r="H34" s="271">
        <v>1.6</v>
      </c>
      <c r="I34" s="273">
        <v>-0.7</v>
      </c>
      <c r="J34" s="269">
        <v>2.1</v>
      </c>
      <c r="K34" s="273">
        <v>1.8</v>
      </c>
      <c r="L34" s="244"/>
    </row>
    <row r="35" spans="1:12" x14ac:dyDescent="0.15">
      <c r="A35" s="401" t="s">
        <v>183</v>
      </c>
      <c r="B35" s="402"/>
      <c r="C35" s="270">
        <v>100.7</v>
      </c>
      <c r="D35" s="269">
        <v>0.5</v>
      </c>
      <c r="E35" s="270">
        <v>102.1</v>
      </c>
      <c r="F35" s="271">
        <v>0.2</v>
      </c>
      <c r="G35" s="272">
        <v>100.4</v>
      </c>
      <c r="H35" s="271">
        <v>1.2</v>
      </c>
      <c r="I35" s="273">
        <v>-0.7</v>
      </c>
      <c r="J35" s="269">
        <v>1.8</v>
      </c>
      <c r="K35" s="273">
        <v>0.8</v>
      </c>
      <c r="L35" s="244"/>
    </row>
    <row r="36" spans="1:12" x14ac:dyDescent="0.15">
      <c r="A36" s="401" t="s">
        <v>184</v>
      </c>
      <c r="B36" s="402"/>
      <c r="C36" s="270">
        <v>101</v>
      </c>
      <c r="D36" s="269">
        <v>0.1</v>
      </c>
      <c r="E36" s="270">
        <v>102.5</v>
      </c>
      <c r="F36" s="271">
        <v>-0.1</v>
      </c>
      <c r="G36" s="272">
        <v>99.8</v>
      </c>
      <c r="H36" s="271">
        <v>-0.5</v>
      </c>
      <c r="I36" s="273">
        <v>-1.1000000000000001</v>
      </c>
      <c r="J36" s="269">
        <v>1.5</v>
      </c>
      <c r="K36" s="273">
        <v>1.1000000000000001</v>
      </c>
      <c r="L36" s="244"/>
    </row>
    <row r="37" spans="1:12" x14ac:dyDescent="0.15">
      <c r="A37" s="401" t="s">
        <v>185</v>
      </c>
      <c r="B37" s="402"/>
      <c r="C37" s="270">
        <v>101.4</v>
      </c>
      <c r="D37" s="269">
        <v>-1</v>
      </c>
      <c r="E37" s="270">
        <v>102.4</v>
      </c>
      <c r="F37" s="271">
        <v>-1</v>
      </c>
      <c r="G37" s="272">
        <v>98.7</v>
      </c>
      <c r="H37" s="271">
        <v>-4</v>
      </c>
      <c r="I37" s="273">
        <v>-2.4</v>
      </c>
      <c r="J37" s="269">
        <v>0.4</v>
      </c>
      <c r="K37" s="273">
        <v>0.5</v>
      </c>
      <c r="L37" s="244"/>
    </row>
    <row r="38" spans="1:12" x14ac:dyDescent="0.15">
      <c r="A38" s="401" t="s">
        <v>186</v>
      </c>
      <c r="B38" s="402"/>
      <c r="C38" s="270">
        <v>98.9</v>
      </c>
      <c r="D38" s="269">
        <v>-2</v>
      </c>
      <c r="E38" s="270">
        <v>99.3</v>
      </c>
      <c r="F38" s="271">
        <v>-2.2999999999999998</v>
      </c>
      <c r="G38" s="272">
        <v>96</v>
      </c>
      <c r="H38" s="271">
        <v>-4.8</v>
      </c>
      <c r="I38" s="273">
        <v>-4.2</v>
      </c>
      <c r="J38" s="269">
        <v>-1</v>
      </c>
      <c r="K38" s="273">
        <v>-0.1</v>
      </c>
      <c r="L38" s="244"/>
    </row>
    <row r="39" spans="1:12" x14ac:dyDescent="0.15">
      <c r="A39" s="401" t="s">
        <v>187</v>
      </c>
      <c r="B39" s="402"/>
      <c r="C39" s="270">
        <v>100.4</v>
      </c>
      <c r="D39" s="269">
        <v>-1.4</v>
      </c>
      <c r="E39" s="270">
        <v>100.3</v>
      </c>
      <c r="F39" s="271">
        <v>-2.1</v>
      </c>
      <c r="G39" s="272">
        <v>102.4</v>
      </c>
      <c r="H39" s="271">
        <v>-0.9</v>
      </c>
      <c r="I39" s="273">
        <v>-4.5999999999999996</v>
      </c>
      <c r="J39" s="269">
        <v>-0.3</v>
      </c>
      <c r="K39" s="273">
        <v>0.4</v>
      </c>
      <c r="L39" s="244"/>
    </row>
    <row r="40" spans="1:12" x14ac:dyDescent="0.15">
      <c r="A40" s="401" t="s">
        <v>188</v>
      </c>
      <c r="B40" s="402"/>
      <c r="C40" s="270">
        <v>100.7</v>
      </c>
      <c r="D40" s="269">
        <v>-1.1000000000000001</v>
      </c>
      <c r="E40" s="270">
        <v>100.7</v>
      </c>
      <c r="F40" s="271">
        <v>-1.9</v>
      </c>
      <c r="G40" s="272">
        <v>103.4</v>
      </c>
      <c r="H40" s="271">
        <v>0.1</v>
      </c>
      <c r="I40" s="273">
        <v>-3.3</v>
      </c>
      <c r="J40" s="269">
        <v>0.1</v>
      </c>
      <c r="K40" s="273">
        <v>-0.5</v>
      </c>
      <c r="L40" s="244"/>
    </row>
    <row r="41" spans="1:12" x14ac:dyDescent="0.15">
      <c r="A41" s="401" t="s">
        <v>189</v>
      </c>
      <c r="B41" s="402"/>
      <c r="C41" s="270">
        <v>100</v>
      </c>
      <c r="D41" s="269">
        <v>-1.3</v>
      </c>
      <c r="E41" s="270">
        <v>100.4</v>
      </c>
      <c r="F41" s="271">
        <v>-1.8</v>
      </c>
      <c r="G41" s="272">
        <v>100.8</v>
      </c>
      <c r="H41" s="271">
        <v>-1.9</v>
      </c>
      <c r="I41" s="273">
        <v>-3</v>
      </c>
      <c r="J41" s="269">
        <v>0.4</v>
      </c>
      <c r="K41" s="273">
        <v>-0.6</v>
      </c>
      <c r="L41" s="244"/>
    </row>
    <row r="42" spans="1:12" x14ac:dyDescent="0.15">
      <c r="A42" s="401" t="s">
        <v>190</v>
      </c>
      <c r="B42" s="402"/>
      <c r="C42" s="270">
        <v>100.7</v>
      </c>
      <c r="D42" s="269">
        <v>-0.8</v>
      </c>
      <c r="E42" s="270">
        <v>101.2</v>
      </c>
      <c r="F42" s="271">
        <v>-1.3</v>
      </c>
      <c r="G42" s="272">
        <v>101.9</v>
      </c>
      <c r="H42" s="271">
        <v>-0.3</v>
      </c>
      <c r="I42" s="273">
        <v>-2.2000000000000002</v>
      </c>
      <c r="J42" s="269">
        <v>0.5</v>
      </c>
      <c r="K42" s="273">
        <v>-0.5</v>
      </c>
      <c r="L42" s="244"/>
    </row>
    <row r="43" spans="1:12" x14ac:dyDescent="0.15">
      <c r="A43" s="401" t="s">
        <v>191</v>
      </c>
      <c r="B43" s="402"/>
      <c r="C43" s="270">
        <v>101.7</v>
      </c>
      <c r="D43" s="269">
        <v>-0.5</v>
      </c>
      <c r="E43" s="270">
        <v>102.2</v>
      </c>
      <c r="F43" s="271">
        <v>-1.1000000000000001</v>
      </c>
      <c r="G43" s="272">
        <v>103.2</v>
      </c>
      <c r="H43" s="271">
        <v>1.3</v>
      </c>
      <c r="I43" s="273">
        <v>-1.5</v>
      </c>
      <c r="J43" s="269">
        <v>-0.3</v>
      </c>
      <c r="K43" s="273">
        <v>0.3</v>
      </c>
      <c r="L43" s="244"/>
    </row>
    <row r="44" spans="1:12" x14ac:dyDescent="0.15">
      <c r="A44" s="401" t="s">
        <v>192</v>
      </c>
      <c r="B44" s="402"/>
      <c r="C44" s="270">
        <v>101.1</v>
      </c>
      <c r="D44" s="269">
        <v>-0.9</v>
      </c>
      <c r="E44" s="270">
        <v>102</v>
      </c>
      <c r="F44" s="271">
        <v>-1.2</v>
      </c>
      <c r="G44" s="272">
        <v>102.2</v>
      </c>
      <c r="H44" s="271">
        <v>-1.2</v>
      </c>
      <c r="I44" s="273">
        <v>-1.4</v>
      </c>
      <c r="J44" s="269">
        <v>-0.2</v>
      </c>
      <c r="K44" s="273">
        <v>-0.4</v>
      </c>
      <c r="L44" s="244"/>
    </row>
    <row r="45" spans="1:12" x14ac:dyDescent="0.15">
      <c r="A45" s="405" t="s">
        <v>181</v>
      </c>
      <c r="B45" s="406"/>
      <c r="C45" s="279">
        <v>101.2</v>
      </c>
      <c r="D45" s="280">
        <v>-0.7</v>
      </c>
      <c r="E45" s="279">
        <v>102.2</v>
      </c>
      <c r="F45" s="281">
        <v>-0.9</v>
      </c>
      <c r="G45" s="282">
        <v>102.2</v>
      </c>
      <c r="H45" s="281">
        <v>-1.4</v>
      </c>
      <c r="I45" s="283">
        <v>-1</v>
      </c>
      <c r="J45" s="280">
        <v>-0.3</v>
      </c>
      <c r="K45" s="283">
        <v>-0.5</v>
      </c>
      <c r="L45" s="244"/>
    </row>
    <row r="46" spans="1:12" x14ac:dyDescent="0.15">
      <c r="A46" s="265" t="s">
        <v>116</v>
      </c>
      <c r="B46" s="265"/>
      <c r="C46" s="285"/>
      <c r="D46" s="286"/>
      <c r="E46" s="287"/>
      <c r="F46" s="288"/>
      <c r="G46" s="289"/>
      <c r="H46" s="288"/>
      <c r="I46" s="290"/>
      <c r="J46" s="291"/>
      <c r="K46" s="290"/>
      <c r="L46" s="244"/>
    </row>
    <row r="47" spans="1:12" x14ac:dyDescent="0.15">
      <c r="A47" s="390" t="s">
        <v>176</v>
      </c>
      <c r="B47" s="391"/>
      <c r="C47" s="268">
        <v>100.8</v>
      </c>
      <c r="D47" s="269">
        <v>0.5</v>
      </c>
      <c r="E47" s="270">
        <v>101</v>
      </c>
      <c r="F47" s="271">
        <v>0.4</v>
      </c>
      <c r="G47" s="272">
        <v>100.8</v>
      </c>
      <c r="H47" s="271">
        <v>1</v>
      </c>
      <c r="I47" s="273">
        <v>0.9</v>
      </c>
      <c r="J47" s="269">
        <v>1</v>
      </c>
      <c r="K47" s="273">
        <v>1.3</v>
      </c>
      <c r="L47" s="244"/>
    </row>
    <row r="48" spans="1:12" x14ac:dyDescent="0.15">
      <c r="A48" s="401" t="s">
        <v>177</v>
      </c>
      <c r="B48" s="402"/>
      <c r="C48" s="268">
        <v>101.6</v>
      </c>
      <c r="D48" s="269">
        <v>0.8</v>
      </c>
      <c r="E48" s="270">
        <v>102</v>
      </c>
      <c r="F48" s="271">
        <v>1</v>
      </c>
      <c r="G48" s="272">
        <v>102.2</v>
      </c>
      <c r="H48" s="271">
        <v>1.4</v>
      </c>
      <c r="I48" s="273">
        <v>1.3</v>
      </c>
      <c r="J48" s="269">
        <v>2.8</v>
      </c>
      <c r="K48" s="273">
        <v>-1.4</v>
      </c>
      <c r="L48" s="244"/>
    </row>
    <row r="49" spans="1:12" x14ac:dyDescent="0.15">
      <c r="A49" s="401" t="s">
        <v>178</v>
      </c>
      <c r="B49" s="402"/>
      <c r="C49" s="270">
        <v>101.5</v>
      </c>
      <c r="D49" s="269">
        <v>-0.1</v>
      </c>
      <c r="E49" s="270">
        <v>102.6</v>
      </c>
      <c r="F49" s="271">
        <v>0.6</v>
      </c>
      <c r="G49" s="272">
        <v>102.2</v>
      </c>
      <c r="H49" s="271">
        <v>0</v>
      </c>
      <c r="I49" s="273">
        <v>0.7</v>
      </c>
      <c r="J49" s="269">
        <v>-0.9</v>
      </c>
      <c r="K49" s="273">
        <v>0.2</v>
      </c>
      <c r="L49" s="244"/>
    </row>
    <row r="50" spans="1:12" x14ac:dyDescent="0.15">
      <c r="A50" s="401" t="s">
        <v>179</v>
      </c>
      <c r="B50" s="402"/>
      <c r="C50" s="270">
        <v>101.7</v>
      </c>
      <c r="D50" s="269">
        <v>0.2</v>
      </c>
      <c r="E50" s="270">
        <v>102.5</v>
      </c>
      <c r="F50" s="271">
        <v>-0.1</v>
      </c>
      <c r="G50" s="272">
        <v>101.8</v>
      </c>
      <c r="H50" s="271">
        <v>-0.4</v>
      </c>
      <c r="I50" s="273">
        <v>-0.2</v>
      </c>
      <c r="J50" s="269">
        <v>1.1000000000000001</v>
      </c>
      <c r="K50" s="273">
        <v>0.8</v>
      </c>
      <c r="L50" s="244"/>
    </row>
    <row r="51" spans="1:12" x14ac:dyDescent="0.15">
      <c r="A51" s="403" t="s">
        <v>180</v>
      </c>
      <c r="B51" s="404"/>
      <c r="C51" s="274">
        <v>102</v>
      </c>
      <c r="D51" s="275">
        <v>0</v>
      </c>
      <c r="E51" s="274">
        <v>103</v>
      </c>
      <c r="F51" s="276">
        <v>0.5</v>
      </c>
      <c r="G51" s="277">
        <v>103.9</v>
      </c>
      <c r="H51" s="276">
        <v>-0.3</v>
      </c>
      <c r="I51" s="278">
        <v>0.6</v>
      </c>
      <c r="J51" s="275">
        <v>-1</v>
      </c>
      <c r="K51" s="278">
        <v>0.5</v>
      </c>
      <c r="L51" s="244"/>
    </row>
    <row r="52" spans="1:12" x14ac:dyDescent="0.15">
      <c r="A52" s="401" t="s">
        <v>181</v>
      </c>
      <c r="B52" s="402"/>
      <c r="C52" s="270">
        <v>102</v>
      </c>
      <c r="D52" s="269">
        <v>0.3</v>
      </c>
      <c r="E52" s="270">
        <v>103.1</v>
      </c>
      <c r="F52" s="271">
        <v>0.6</v>
      </c>
      <c r="G52" s="272">
        <v>104.1</v>
      </c>
      <c r="H52" s="271">
        <v>1.2</v>
      </c>
      <c r="I52" s="273">
        <v>1.1000000000000001</v>
      </c>
      <c r="J52" s="269">
        <v>-0.5</v>
      </c>
      <c r="K52" s="273">
        <v>1</v>
      </c>
      <c r="L52" s="244"/>
    </row>
    <row r="53" spans="1:12" x14ac:dyDescent="0.15">
      <c r="A53" s="401" t="s">
        <v>182</v>
      </c>
      <c r="B53" s="402"/>
      <c r="C53" s="270">
        <v>100.7</v>
      </c>
      <c r="D53" s="269">
        <v>0.9</v>
      </c>
      <c r="E53" s="270">
        <v>102.2</v>
      </c>
      <c r="F53" s="271">
        <v>0.8</v>
      </c>
      <c r="G53" s="272">
        <v>100.4</v>
      </c>
      <c r="H53" s="271">
        <v>1.8</v>
      </c>
      <c r="I53" s="273">
        <v>0.2</v>
      </c>
      <c r="J53" s="269">
        <v>1.9</v>
      </c>
      <c r="K53" s="273">
        <v>1.9</v>
      </c>
      <c r="L53" s="244"/>
    </row>
    <row r="54" spans="1:12" x14ac:dyDescent="0.15">
      <c r="A54" s="401" t="s">
        <v>183</v>
      </c>
      <c r="B54" s="402"/>
      <c r="C54" s="270">
        <v>100.9</v>
      </c>
      <c r="D54" s="269">
        <v>0.6</v>
      </c>
      <c r="E54" s="270">
        <v>102.3</v>
      </c>
      <c r="F54" s="271">
        <v>0.4</v>
      </c>
      <c r="G54" s="272">
        <v>101</v>
      </c>
      <c r="H54" s="271">
        <v>1.4</v>
      </c>
      <c r="I54" s="273">
        <v>0.2</v>
      </c>
      <c r="J54" s="269">
        <v>1.7</v>
      </c>
      <c r="K54" s="273">
        <v>1.1000000000000001</v>
      </c>
      <c r="L54" s="244"/>
    </row>
    <row r="55" spans="1:12" x14ac:dyDescent="0.15">
      <c r="A55" s="401" t="s">
        <v>184</v>
      </c>
      <c r="B55" s="402"/>
      <c r="C55" s="270">
        <v>101.2</v>
      </c>
      <c r="D55" s="269">
        <v>0.3</v>
      </c>
      <c r="E55" s="270">
        <v>102.7</v>
      </c>
      <c r="F55" s="271">
        <v>0.3</v>
      </c>
      <c r="G55" s="272">
        <v>100.4</v>
      </c>
      <c r="H55" s="271">
        <v>-0.2</v>
      </c>
      <c r="I55" s="273">
        <v>0</v>
      </c>
      <c r="J55" s="269">
        <v>1.5</v>
      </c>
      <c r="K55" s="273">
        <v>1.3</v>
      </c>
      <c r="L55" s="244"/>
    </row>
    <row r="56" spans="1:12" x14ac:dyDescent="0.15">
      <c r="A56" s="401" t="s">
        <v>185</v>
      </c>
      <c r="B56" s="402"/>
      <c r="C56" s="270">
        <v>102.4</v>
      </c>
      <c r="D56" s="269">
        <v>0.1</v>
      </c>
      <c r="E56" s="270">
        <v>103.3</v>
      </c>
      <c r="F56" s="271">
        <v>0</v>
      </c>
      <c r="G56" s="272">
        <v>99.6</v>
      </c>
      <c r="H56" s="271">
        <v>-3.4</v>
      </c>
      <c r="I56" s="273">
        <v>-0.2</v>
      </c>
      <c r="J56" s="269">
        <v>0.9</v>
      </c>
      <c r="K56" s="273">
        <v>1.1000000000000001</v>
      </c>
      <c r="L56" s="244"/>
    </row>
    <row r="57" spans="1:12" x14ac:dyDescent="0.15">
      <c r="A57" s="401" t="s">
        <v>186</v>
      </c>
      <c r="B57" s="402"/>
      <c r="C57" s="270">
        <v>101</v>
      </c>
      <c r="D57" s="269">
        <v>0.1</v>
      </c>
      <c r="E57" s="270">
        <v>101.5</v>
      </c>
      <c r="F57" s="271">
        <v>-0.1</v>
      </c>
      <c r="G57" s="272">
        <v>97.2</v>
      </c>
      <c r="H57" s="271">
        <v>-3.8</v>
      </c>
      <c r="I57" s="273">
        <v>-0.7</v>
      </c>
      <c r="J57" s="269">
        <v>0.5</v>
      </c>
      <c r="K57" s="273">
        <v>1</v>
      </c>
      <c r="L57" s="244"/>
    </row>
    <row r="58" spans="1:12" x14ac:dyDescent="0.15">
      <c r="A58" s="401" t="s">
        <v>187</v>
      </c>
      <c r="B58" s="402"/>
      <c r="C58" s="270">
        <v>102.5</v>
      </c>
      <c r="D58" s="269">
        <v>0.4</v>
      </c>
      <c r="E58" s="270">
        <v>102.5</v>
      </c>
      <c r="F58" s="271">
        <v>-0.2</v>
      </c>
      <c r="G58" s="272">
        <v>103.6</v>
      </c>
      <c r="H58" s="271">
        <v>-0.2</v>
      </c>
      <c r="I58" s="273">
        <v>-0.9</v>
      </c>
      <c r="J58" s="269">
        <v>1</v>
      </c>
      <c r="K58" s="273">
        <v>1.6</v>
      </c>
      <c r="L58" s="244"/>
    </row>
    <row r="59" spans="1:12" x14ac:dyDescent="0.15">
      <c r="A59" s="401" t="s">
        <v>188</v>
      </c>
      <c r="B59" s="402"/>
      <c r="C59" s="270">
        <v>102.2</v>
      </c>
      <c r="D59" s="269">
        <v>0.1</v>
      </c>
      <c r="E59" s="270">
        <v>102.2</v>
      </c>
      <c r="F59" s="271">
        <v>-0.6</v>
      </c>
      <c r="G59" s="272">
        <v>104.5</v>
      </c>
      <c r="H59" s="271">
        <v>0.7</v>
      </c>
      <c r="I59" s="273">
        <v>-0.2</v>
      </c>
      <c r="J59" s="269">
        <v>1.1000000000000001</v>
      </c>
      <c r="K59" s="273">
        <v>0.2</v>
      </c>
      <c r="L59" s="244"/>
    </row>
    <row r="60" spans="1:12" x14ac:dyDescent="0.15">
      <c r="A60" s="401" t="s">
        <v>189</v>
      </c>
      <c r="B60" s="402"/>
      <c r="C60" s="270">
        <v>101.3</v>
      </c>
      <c r="D60" s="269">
        <v>-0.3</v>
      </c>
      <c r="E60" s="270">
        <v>101.8</v>
      </c>
      <c r="F60" s="271">
        <v>-0.7</v>
      </c>
      <c r="G60" s="272">
        <v>101.6</v>
      </c>
      <c r="H60" s="271">
        <v>-1.5</v>
      </c>
      <c r="I60" s="273">
        <v>-0.6</v>
      </c>
      <c r="J60" s="269">
        <v>1.1000000000000001</v>
      </c>
      <c r="K60" s="273">
        <v>-0.1</v>
      </c>
      <c r="L60" s="244"/>
    </row>
    <row r="61" spans="1:12" x14ac:dyDescent="0.15">
      <c r="A61" s="401" t="s">
        <v>190</v>
      </c>
      <c r="B61" s="402"/>
      <c r="C61" s="270">
        <v>102</v>
      </c>
      <c r="D61" s="269">
        <v>0.1</v>
      </c>
      <c r="E61" s="270">
        <v>102.5</v>
      </c>
      <c r="F61" s="271">
        <v>-0.4</v>
      </c>
      <c r="G61" s="272">
        <v>102.9</v>
      </c>
      <c r="H61" s="271">
        <v>0.2</v>
      </c>
      <c r="I61" s="273">
        <v>-0.3</v>
      </c>
      <c r="J61" s="269">
        <v>1.3</v>
      </c>
      <c r="K61" s="273">
        <v>0</v>
      </c>
      <c r="L61" s="244"/>
    </row>
    <row r="62" spans="1:12" x14ac:dyDescent="0.15">
      <c r="A62" s="401" t="s">
        <v>191</v>
      </c>
      <c r="B62" s="402"/>
      <c r="C62" s="270">
        <v>102.7</v>
      </c>
      <c r="D62" s="269">
        <v>0.5</v>
      </c>
      <c r="E62" s="270">
        <v>103.2</v>
      </c>
      <c r="F62" s="271">
        <v>-0.1</v>
      </c>
      <c r="G62" s="272">
        <v>104.2</v>
      </c>
      <c r="H62" s="271">
        <v>1.9</v>
      </c>
      <c r="I62" s="273">
        <v>0.2</v>
      </c>
      <c r="J62" s="269">
        <v>0.6</v>
      </c>
      <c r="K62" s="273">
        <v>1.1000000000000001</v>
      </c>
      <c r="L62" s="244"/>
    </row>
    <row r="63" spans="1:12" x14ac:dyDescent="0.15">
      <c r="A63" s="401" t="s">
        <v>192</v>
      </c>
      <c r="B63" s="402"/>
      <c r="C63" s="270">
        <v>101.8</v>
      </c>
      <c r="D63" s="269">
        <v>-0.2</v>
      </c>
      <c r="E63" s="270">
        <v>102.8</v>
      </c>
      <c r="F63" s="271">
        <v>-0.2</v>
      </c>
      <c r="G63" s="272">
        <v>103.1</v>
      </c>
      <c r="H63" s="271">
        <v>-0.8</v>
      </c>
      <c r="I63" s="273">
        <v>-0.1</v>
      </c>
      <c r="J63" s="269">
        <v>0.5</v>
      </c>
      <c r="K63" s="273">
        <v>0.2</v>
      </c>
      <c r="L63" s="244"/>
    </row>
    <row r="64" spans="1:12" x14ac:dyDescent="0.15">
      <c r="A64" s="405" t="s">
        <v>181</v>
      </c>
      <c r="B64" s="406"/>
      <c r="C64" s="292">
        <v>101.9</v>
      </c>
      <c r="D64" s="280">
        <v>-0.1</v>
      </c>
      <c r="E64" s="279">
        <v>102.9</v>
      </c>
      <c r="F64" s="281">
        <v>-0.2</v>
      </c>
      <c r="G64" s="282">
        <v>103</v>
      </c>
      <c r="H64" s="281">
        <v>-1.1000000000000001</v>
      </c>
      <c r="I64" s="283">
        <v>-0.2</v>
      </c>
      <c r="J64" s="280">
        <v>0.4</v>
      </c>
      <c r="K64" s="283">
        <v>0.1</v>
      </c>
      <c r="L64" s="244"/>
    </row>
    <row r="65" spans="1:11" s="119" customFormat="1" x14ac:dyDescent="0.15"/>
    <row r="66" spans="1:11" s="119" customFormat="1" x14ac:dyDescent="0.15"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3.5" customHeight="1" x14ac:dyDescent="0.15">
      <c r="A67" s="119"/>
      <c r="B67" s="246"/>
      <c r="C67" s="246"/>
      <c r="D67" s="246"/>
      <c r="E67" s="246"/>
      <c r="F67" s="246"/>
      <c r="G67" s="246"/>
      <c r="H67" s="246"/>
      <c r="I67" s="246"/>
      <c r="J67" s="246"/>
      <c r="K67" s="246"/>
    </row>
    <row r="68" spans="1:11" x14ac:dyDescent="0.15">
      <c r="B68" s="244"/>
      <c r="C68" s="244"/>
      <c r="D68" s="244"/>
      <c r="E68" s="244"/>
      <c r="F68" s="244"/>
      <c r="G68" s="244"/>
      <c r="H68" s="244"/>
      <c r="I68" s="244"/>
      <c r="J68" s="244"/>
      <c r="K68" s="24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6" priority="2" stopIfTrue="1">
      <formula>OR(RIGHT($A13,2)="６月",RIGHT($A13,3)="12月")</formula>
    </cfRule>
  </conditionalFormatting>
  <conditionalFormatting sqref="A32:B44 A51:B63">
    <cfRule type="expression" dxfId="25" priority="1">
      <formula>OR(RIGHT($A32,2)="６月",RIGHT($A32,3)="12月")</formula>
    </cfRule>
  </conditionalFormatting>
  <conditionalFormatting sqref="C13:K25">
    <cfRule type="expression" dxfId="24" priority="3" stopIfTrue="1">
      <formula>OR(RIGHT($A13,2)="６月",RIGHT($A13,3)="12月")</formula>
    </cfRule>
  </conditionalFormatting>
  <conditionalFormatting sqref="C32:K44">
    <cfRule type="expression" dxfId="23" priority="4">
      <formula>OR(RIGHT($A32,2)="６月",RIGHT($A32,3)="12月")</formula>
    </cfRule>
  </conditionalFormatting>
  <conditionalFormatting sqref="C51:K63">
    <cfRule type="expression" dxfId="22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1" customWidth="1"/>
    <col min="2" max="2" width="9.75" style="231" customWidth="1"/>
    <col min="3" max="11" width="8.375" style="231" customWidth="1"/>
    <col min="12" max="12" width="2.625" style="231" customWidth="1"/>
    <col min="13" max="16384" width="9" style="231"/>
  </cols>
  <sheetData>
    <row r="1" spans="1:11" ht="18.75" x14ac:dyDescent="0.2">
      <c r="A1" s="392" t="s">
        <v>117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spans="1:11" ht="18.75" x14ac:dyDescent="0.2">
      <c r="A2" s="293"/>
      <c r="B2" s="293"/>
      <c r="G2" s="293"/>
    </row>
    <row r="3" spans="1:11" ht="12" customHeight="1" x14ac:dyDescent="0.15">
      <c r="A3" s="234" t="s">
        <v>106</v>
      </c>
      <c r="B3" s="234"/>
      <c r="C3" s="235"/>
      <c r="D3" s="235"/>
      <c r="E3" s="235"/>
      <c r="F3" s="235"/>
      <c r="G3" s="235"/>
      <c r="H3" s="235"/>
      <c r="I3" s="235"/>
      <c r="J3" s="235"/>
      <c r="K3" s="236" t="s">
        <v>107</v>
      </c>
    </row>
    <row r="4" spans="1:11" x14ac:dyDescent="0.15">
      <c r="A4" s="237"/>
      <c r="B4" s="238"/>
      <c r="C4" s="239" t="s">
        <v>108</v>
      </c>
      <c r="D4" s="294"/>
      <c r="E4" s="294"/>
      <c r="F4" s="295"/>
      <c r="G4" s="294"/>
      <c r="H4" s="296"/>
      <c r="I4" s="297" t="s">
        <v>109</v>
      </c>
      <c r="J4" s="395" t="s">
        <v>110</v>
      </c>
      <c r="K4" s="408" t="s">
        <v>111</v>
      </c>
    </row>
    <row r="5" spans="1:11" x14ac:dyDescent="0.15">
      <c r="A5" s="397" t="s">
        <v>112</v>
      </c>
      <c r="B5" s="398"/>
      <c r="C5" s="245"/>
      <c r="D5" s="246"/>
      <c r="E5" s="399" t="s">
        <v>113</v>
      </c>
      <c r="F5" s="400"/>
      <c r="G5" s="247" t="s">
        <v>82</v>
      </c>
      <c r="H5" s="242"/>
      <c r="I5" s="245"/>
      <c r="J5" s="407"/>
      <c r="K5" s="409"/>
    </row>
    <row r="6" spans="1:11" x14ac:dyDescent="0.15">
      <c r="A6" s="249"/>
      <c r="B6" s="250"/>
      <c r="C6" s="251"/>
      <c r="D6" s="298" t="s">
        <v>58</v>
      </c>
      <c r="E6" s="253"/>
      <c r="F6" s="298" t="s">
        <v>58</v>
      </c>
      <c r="G6" s="253"/>
      <c r="H6" s="298" t="s">
        <v>58</v>
      </c>
      <c r="I6" s="299" t="s">
        <v>58</v>
      </c>
      <c r="J6" s="298" t="s">
        <v>58</v>
      </c>
      <c r="K6" s="300" t="s">
        <v>58</v>
      </c>
    </row>
    <row r="7" spans="1:11" x14ac:dyDescent="0.15">
      <c r="A7" s="257"/>
      <c r="B7" s="258"/>
      <c r="C7" s="259"/>
      <c r="D7" s="262" t="s">
        <v>61</v>
      </c>
      <c r="E7" s="261"/>
      <c r="F7" s="262" t="s">
        <v>61</v>
      </c>
      <c r="G7" s="263"/>
      <c r="H7" s="262" t="s">
        <v>61</v>
      </c>
      <c r="I7" s="260" t="s">
        <v>61</v>
      </c>
      <c r="J7" s="264" t="s">
        <v>61</v>
      </c>
      <c r="K7" s="262" t="s">
        <v>61</v>
      </c>
    </row>
    <row r="8" spans="1:11" x14ac:dyDescent="0.15">
      <c r="A8" s="265" t="s">
        <v>118</v>
      </c>
      <c r="B8" s="265"/>
      <c r="C8" s="241"/>
      <c r="D8" s="301"/>
      <c r="E8" s="245"/>
      <c r="F8" s="266"/>
      <c r="G8" s="267"/>
      <c r="H8" s="266"/>
      <c r="I8" s="246"/>
      <c r="J8" s="248"/>
      <c r="K8" s="266"/>
    </row>
    <row r="9" spans="1:11" x14ac:dyDescent="0.15">
      <c r="A9" s="390" t="s">
        <v>176</v>
      </c>
      <c r="B9" s="391"/>
      <c r="C9" s="268">
        <v>99.3</v>
      </c>
      <c r="D9" s="271">
        <v>-0.2</v>
      </c>
      <c r="E9" s="268">
        <v>99.9</v>
      </c>
      <c r="F9" s="271">
        <v>0</v>
      </c>
      <c r="G9" s="272">
        <v>96.9</v>
      </c>
      <c r="H9" s="271">
        <v>-1.4</v>
      </c>
      <c r="I9" s="269">
        <v>0.4</v>
      </c>
      <c r="J9" s="273">
        <v>-0.8</v>
      </c>
      <c r="K9" s="271">
        <v>0</v>
      </c>
    </row>
    <row r="10" spans="1:11" x14ac:dyDescent="0.15">
      <c r="A10" s="401" t="s">
        <v>177</v>
      </c>
      <c r="B10" s="402"/>
      <c r="C10" s="268">
        <v>98.5</v>
      </c>
      <c r="D10" s="271">
        <v>-0.8</v>
      </c>
      <c r="E10" s="268">
        <v>99.3</v>
      </c>
      <c r="F10" s="271">
        <v>-0.6</v>
      </c>
      <c r="G10" s="272">
        <v>96</v>
      </c>
      <c r="H10" s="271">
        <v>-0.9</v>
      </c>
      <c r="I10" s="269">
        <v>0</v>
      </c>
      <c r="J10" s="273">
        <v>-0.6</v>
      </c>
      <c r="K10" s="271">
        <v>-0.4</v>
      </c>
    </row>
    <row r="11" spans="1:11" x14ac:dyDescent="0.15">
      <c r="A11" s="401" t="s">
        <v>178</v>
      </c>
      <c r="B11" s="402"/>
      <c r="C11" s="270">
        <v>96.3</v>
      </c>
      <c r="D11" s="271">
        <v>-2.2000000000000002</v>
      </c>
      <c r="E11" s="268">
        <v>97.6</v>
      </c>
      <c r="F11" s="271">
        <v>-1.7</v>
      </c>
      <c r="G11" s="272">
        <v>93.5</v>
      </c>
      <c r="H11" s="271">
        <v>-2.6</v>
      </c>
      <c r="I11" s="269">
        <v>-2.2999999999999998</v>
      </c>
      <c r="J11" s="273">
        <v>-1.9</v>
      </c>
      <c r="K11" s="271">
        <v>-2.2999999999999998</v>
      </c>
    </row>
    <row r="12" spans="1:11" x14ac:dyDescent="0.15">
      <c r="A12" s="410" t="s">
        <v>179</v>
      </c>
      <c r="B12" s="411"/>
      <c r="C12" s="302">
        <v>93.6</v>
      </c>
      <c r="D12" s="303">
        <v>-2.8</v>
      </c>
      <c r="E12" s="304">
        <v>95.1</v>
      </c>
      <c r="F12" s="303">
        <v>-2.6</v>
      </c>
      <c r="G12" s="305">
        <v>89.1</v>
      </c>
      <c r="H12" s="303">
        <v>-4.7</v>
      </c>
      <c r="I12" s="306">
        <v>-4.0999999999999996</v>
      </c>
      <c r="J12" s="307">
        <v>-1.3</v>
      </c>
      <c r="K12" s="303">
        <v>-1</v>
      </c>
    </row>
    <row r="13" spans="1:11" x14ac:dyDescent="0.15">
      <c r="A13" s="401" t="s">
        <v>180</v>
      </c>
      <c r="B13" s="402"/>
      <c r="C13" s="270">
        <v>98.3</v>
      </c>
      <c r="D13" s="271">
        <v>-3.7</v>
      </c>
      <c r="E13" s="268">
        <v>100.2</v>
      </c>
      <c r="F13" s="271">
        <v>-3.4</v>
      </c>
      <c r="G13" s="272">
        <v>93.9</v>
      </c>
      <c r="H13" s="271">
        <v>-3.4</v>
      </c>
      <c r="I13" s="269">
        <v>-4.9000000000000004</v>
      </c>
      <c r="J13" s="273">
        <v>-2.9</v>
      </c>
      <c r="K13" s="271">
        <v>-3</v>
      </c>
    </row>
    <row r="14" spans="1:11" x14ac:dyDescent="0.15">
      <c r="A14" s="401" t="s">
        <v>181</v>
      </c>
      <c r="B14" s="402"/>
      <c r="C14" s="270">
        <v>97.2</v>
      </c>
      <c r="D14" s="271">
        <v>-0.4</v>
      </c>
      <c r="E14" s="268">
        <v>98.6</v>
      </c>
      <c r="F14" s="271">
        <v>0</v>
      </c>
      <c r="G14" s="272">
        <v>94.3</v>
      </c>
      <c r="H14" s="271">
        <v>-1.8</v>
      </c>
      <c r="I14" s="269">
        <v>-1.6</v>
      </c>
      <c r="J14" s="273">
        <v>-0.6</v>
      </c>
      <c r="K14" s="271">
        <v>-0.5</v>
      </c>
    </row>
    <row r="15" spans="1:11" x14ac:dyDescent="0.15">
      <c r="A15" s="401" t="s">
        <v>182</v>
      </c>
      <c r="B15" s="402"/>
      <c r="C15" s="270">
        <v>90.9</v>
      </c>
      <c r="D15" s="271">
        <v>0.8</v>
      </c>
      <c r="E15" s="268">
        <v>92.1</v>
      </c>
      <c r="F15" s="271">
        <v>1.3</v>
      </c>
      <c r="G15" s="272">
        <v>89.4</v>
      </c>
      <c r="H15" s="271">
        <v>-1.3</v>
      </c>
      <c r="I15" s="269">
        <v>1.7</v>
      </c>
      <c r="J15" s="273">
        <v>1.4</v>
      </c>
      <c r="K15" s="271">
        <v>0.1</v>
      </c>
    </row>
    <row r="16" spans="1:11" x14ac:dyDescent="0.15">
      <c r="A16" s="401" t="s">
        <v>183</v>
      </c>
      <c r="B16" s="402"/>
      <c r="C16" s="270">
        <v>93.9</v>
      </c>
      <c r="D16" s="271">
        <v>-1.6</v>
      </c>
      <c r="E16" s="268">
        <v>95.6</v>
      </c>
      <c r="F16" s="271">
        <v>-1.6</v>
      </c>
      <c r="G16" s="272">
        <v>90.4</v>
      </c>
      <c r="H16" s="271">
        <v>-1.4</v>
      </c>
      <c r="I16" s="269">
        <v>-1.6</v>
      </c>
      <c r="J16" s="273">
        <v>-0.3</v>
      </c>
      <c r="K16" s="271">
        <v>-1.9</v>
      </c>
    </row>
    <row r="17" spans="1:11" x14ac:dyDescent="0.15">
      <c r="A17" s="401" t="s">
        <v>184</v>
      </c>
      <c r="B17" s="402"/>
      <c r="C17" s="270">
        <v>94.9</v>
      </c>
      <c r="D17" s="271">
        <v>-1.2</v>
      </c>
      <c r="E17" s="268">
        <v>96.9</v>
      </c>
      <c r="F17" s="271">
        <v>-0.9</v>
      </c>
      <c r="G17" s="272">
        <v>89.9</v>
      </c>
      <c r="H17" s="271">
        <v>-3.4</v>
      </c>
      <c r="I17" s="269">
        <v>-1.3</v>
      </c>
      <c r="J17" s="273">
        <v>0.1</v>
      </c>
      <c r="K17" s="271">
        <v>-0.6</v>
      </c>
    </row>
    <row r="18" spans="1:11" x14ac:dyDescent="0.15">
      <c r="A18" s="401" t="s">
        <v>185</v>
      </c>
      <c r="B18" s="402"/>
      <c r="C18" s="270">
        <v>95.4</v>
      </c>
      <c r="D18" s="271">
        <v>-3.9</v>
      </c>
      <c r="E18" s="268">
        <v>97.9</v>
      </c>
      <c r="F18" s="271">
        <v>-2.9</v>
      </c>
      <c r="G18" s="272">
        <v>86.2</v>
      </c>
      <c r="H18" s="271">
        <v>-9.8000000000000007</v>
      </c>
      <c r="I18" s="269">
        <v>-3</v>
      </c>
      <c r="J18" s="273">
        <v>-1.4</v>
      </c>
      <c r="K18" s="271">
        <v>-1.2</v>
      </c>
    </row>
    <row r="19" spans="1:11" x14ac:dyDescent="0.15">
      <c r="A19" s="401" t="s">
        <v>186</v>
      </c>
      <c r="B19" s="402"/>
      <c r="C19" s="270">
        <v>84.3</v>
      </c>
      <c r="D19" s="271">
        <v>-9.5</v>
      </c>
      <c r="E19" s="268">
        <v>85.3</v>
      </c>
      <c r="F19" s="271">
        <v>-9</v>
      </c>
      <c r="G19" s="272">
        <v>80.3</v>
      </c>
      <c r="H19" s="271">
        <v>-13.4</v>
      </c>
      <c r="I19" s="269">
        <v>-10.7</v>
      </c>
      <c r="J19" s="273">
        <v>-6.7</v>
      </c>
      <c r="K19" s="271">
        <v>-3.7</v>
      </c>
    </row>
    <row r="20" spans="1:11" x14ac:dyDescent="0.15">
      <c r="A20" s="401" t="s">
        <v>187</v>
      </c>
      <c r="B20" s="402"/>
      <c r="C20" s="270">
        <v>94.8</v>
      </c>
      <c r="D20" s="271">
        <v>-4</v>
      </c>
      <c r="E20" s="268">
        <v>96.1</v>
      </c>
      <c r="F20" s="271">
        <v>-4</v>
      </c>
      <c r="G20" s="272">
        <v>89.1</v>
      </c>
      <c r="H20" s="271">
        <v>-6</v>
      </c>
      <c r="I20" s="269">
        <v>-9</v>
      </c>
      <c r="J20" s="273">
        <v>-3.4</v>
      </c>
      <c r="K20" s="271">
        <v>0.5</v>
      </c>
    </row>
    <row r="21" spans="1:11" x14ac:dyDescent="0.15">
      <c r="A21" s="401" t="s">
        <v>188</v>
      </c>
      <c r="B21" s="402"/>
      <c r="C21" s="270">
        <v>97.1</v>
      </c>
      <c r="D21" s="271">
        <v>-2.7</v>
      </c>
      <c r="E21" s="268">
        <v>98.5</v>
      </c>
      <c r="F21" s="271">
        <v>-3</v>
      </c>
      <c r="G21" s="272">
        <v>91.5</v>
      </c>
      <c r="H21" s="271">
        <v>-3.4</v>
      </c>
      <c r="I21" s="269">
        <v>-5.3</v>
      </c>
      <c r="J21" s="273">
        <v>-0.4</v>
      </c>
      <c r="K21" s="271">
        <v>-1.3</v>
      </c>
    </row>
    <row r="22" spans="1:11" x14ac:dyDescent="0.15">
      <c r="A22" s="401" t="s">
        <v>189</v>
      </c>
      <c r="B22" s="402"/>
      <c r="C22" s="270">
        <v>89.2</v>
      </c>
      <c r="D22" s="271">
        <v>-5.0999999999999996</v>
      </c>
      <c r="E22" s="268">
        <v>89.6</v>
      </c>
      <c r="F22" s="271">
        <v>-5.5</v>
      </c>
      <c r="G22" s="272">
        <v>88.7</v>
      </c>
      <c r="H22" s="271">
        <v>-5.2</v>
      </c>
      <c r="I22" s="269">
        <v>-9.1</v>
      </c>
      <c r="J22" s="273">
        <v>-3.4</v>
      </c>
      <c r="K22" s="271">
        <v>-3.3</v>
      </c>
    </row>
    <row r="23" spans="1:11" x14ac:dyDescent="0.15">
      <c r="A23" s="401" t="s">
        <v>190</v>
      </c>
      <c r="B23" s="402"/>
      <c r="C23" s="270">
        <v>94.1</v>
      </c>
      <c r="D23" s="271">
        <v>-1.7</v>
      </c>
      <c r="E23" s="268">
        <v>95.3</v>
      </c>
      <c r="F23" s="271">
        <v>-1.5</v>
      </c>
      <c r="G23" s="272">
        <v>90.4</v>
      </c>
      <c r="H23" s="271">
        <v>-3.4</v>
      </c>
      <c r="I23" s="269">
        <v>-3.5</v>
      </c>
      <c r="J23" s="273">
        <v>-0.7</v>
      </c>
      <c r="K23" s="271">
        <v>0.3</v>
      </c>
    </row>
    <row r="24" spans="1:11" x14ac:dyDescent="0.15">
      <c r="A24" s="401" t="s">
        <v>191</v>
      </c>
      <c r="B24" s="402"/>
      <c r="C24" s="270">
        <v>97.7</v>
      </c>
      <c r="D24" s="271">
        <v>0.3</v>
      </c>
      <c r="E24" s="268">
        <v>99.5</v>
      </c>
      <c r="F24" s="271">
        <v>0.4</v>
      </c>
      <c r="G24" s="272">
        <v>91.9</v>
      </c>
      <c r="H24" s="271">
        <v>-1</v>
      </c>
      <c r="I24" s="269">
        <v>-0.8</v>
      </c>
      <c r="J24" s="273">
        <v>0.7</v>
      </c>
      <c r="K24" s="271">
        <v>1.1000000000000001</v>
      </c>
    </row>
    <row r="25" spans="1:11" x14ac:dyDescent="0.15">
      <c r="A25" s="401" t="s">
        <v>192</v>
      </c>
      <c r="B25" s="402"/>
      <c r="C25" s="270">
        <v>95.6</v>
      </c>
      <c r="D25" s="271">
        <v>-2.7</v>
      </c>
      <c r="E25" s="268">
        <v>97.5</v>
      </c>
      <c r="F25" s="271">
        <v>-2.7</v>
      </c>
      <c r="G25" s="272">
        <v>90.8</v>
      </c>
      <c r="H25" s="271">
        <v>-3.3</v>
      </c>
      <c r="I25" s="269">
        <v>-2.7</v>
      </c>
      <c r="J25" s="273">
        <v>-1.1000000000000001</v>
      </c>
      <c r="K25" s="271">
        <v>-2.1</v>
      </c>
    </row>
    <row r="26" spans="1:11" x14ac:dyDescent="0.15">
      <c r="A26" s="405" t="s">
        <v>181</v>
      </c>
      <c r="B26" s="406"/>
      <c r="C26" s="279">
        <v>94.8</v>
      </c>
      <c r="D26" s="281">
        <v>-2.5</v>
      </c>
      <c r="E26" s="292">
        <v>96.4</v>
      </c>
      <c r="F26" s="281">
        <v>-2.2000000000000002</v>
      </c>
      <c r="G26" s="282">
        <v>90.9</v>
      </c>
      <c r="H26" s="281">
        <v>-3.6</v>
      </c>
      <c r="I26" s="280">
        <v>-3.5</v>
      </c>
      <c r="J26" s="283">
        <v>-1.3</v>
      </c>
      <c r="K26" s="281">
        <v>-0.5</v>
      </c>
    </row>
    <row r="27" spans="1:11" x14ac:dyDescent="0.15">
      <c r="A27" s="284" t="s">
        <v>119</v>
      </c>
      <c r="B27" s="284"/>
      <c r="C27" s="285"/>
      <c r="D27" s="308"/>
      <c r="E27" s="309"/>
      <c r="F27" s="288"/>
      <c r="G27" s="289"/>
      <c r="H27" s="288"/>
      <c r="I27" s="291"/>
      <c r="J27" s="290"/>
      <c r="K27" s="288"/>
    </row>
    <row r="28" spans="1:11" x14ac:dyDescent="0.15">
      <c r="A28" s="390" t="s">
        <v>176</v>
      </c>
      <c r="B28" s="391"/>
      <c r="C28" s="268">
        <v>99.2</v>
      </c>
      <c r="D28" s="271">
        <v>-0.4</v>
      </c>
      <c r="E28" s="268">
        <v>99.9</v>
      </c>
      <c r="F28" s="271">
        <v>-0.1</v>
      </c>
      <c r="G28" s="272">
        <v>97.1</v>
      </c>
      <c r="H28" s="271">
        <v>-1.3</v>
      </c>
      <c r="I28" s="269">
        <v>0.2</v>
      </c>
      <c r="J28" s="273">
        <v>-0.7</v>
      </c>
      <c r="K28" s="271">
        <v>-0.1</v>
      </c>
    </row>
    <row r="29" spans="1:11" x14ac:dyDescent="0.15">
      <c r="A29" s="401" t="s">
        <v>177</v>
      </c>
      <c r="B29" s="402"/>
      <c r="C29" s="268">
        <v>98.4</v>
      </c>
      <c r="D29" s="271">
        <v>-0.8</v>
      </c>
      <c r="E29" s="268">
        <v>99.3</v>
      </c>
      <c r="F29" s="271">
        <v>-0.6</v>
      </c>
      <c r="G29" s="272">
        <v>96.1</v>
      </c>
      <c r="H29" s="271">
        <v>-1</v>
      </c>
      <c r="I29" s="269">
        <v>-0.2</v>
      </c>
      <c r="J29" s="273">
        <v>-0.8</v>
      </c>
      <c r="K29" s="271">
        <v>-0.4</v>
      </c>
    </row>
    <row r="30" spans="1:11" x14ac:dyDescent="0.15">
      <c r="A30" s="401" t="s">
        <v>178</v>
      </c>
      <c r="B30" s="402"/>
      <c r="C30" s="270">
        <v>96.2</v>
      </c>
      <c r="D30" s="271">
        <v>-2.2000000000000002</v>
      </c>
      <c r="E30" s="268">
        <v>97.6</v>
      </c>
      <c r="F30" s="271">
        <v>-1.7</v>
      </c>
      <c r="G30" s="272">
        <v>93.6</v>
      </c>
      <c r="H30" s="271">
        <v>-2.6</v>
      </c>
      <c r="I30" s="269">
        <v>-1.6</v>
      </c>
      <c r="J30" s="273">
        <v>-2</v>
      </c>
      <c r="K30" s="271">
        <v>-2.4</v>
      </c>
    </row>
    <row r="31" spans="1:11" x14ac:dyDescent="0.15">
      <c r="A31" s="401" t="s">
        <v>179</v>
      </c>
      <c r="B31" s="402"/>
      <c r="C31" s="270">
        <v>94.3</v>
      </c>
      <c r="D31" s="271">
        <v>-2</v>
      </c>
      <c r="E31" s="268">
        <v>96</v>
      </c>
      <c r="F31" s="271">
        <v>-1.6</v>
      </c>
      <c r="G31" s="272">
        <v>89.7</v>
      </c>
      <c r="H31" s="271">
        <v>-4.2</v>
      </c>
      <c r="I31" s="269">
        <v>-2.2999999999999998</v>
      </c>
      <c r="J31" s="273">
        <v>-0.8</v>
      </c>
      <c r="K31" s="271">
        <v>-0.5</v>
      </c>
    </row>
    <row r="32" spans="1:11" x14ac:dyDescent="0.15">
      <c r="A32" s="403" t="s">
        <v>180</v>
      </c>
      <c r="B32" s="404"/>
      <c r="C32" s="274">
        <v>98.3</v>
      </c>
      <c r="D32" s="276">
        <v>-3.7</v>
      </c>
      <c r="E32" s="310">
        <v>100.2</v>
      </c>
      <c r="F32" s="276">
        <v>-3.5</v>
      </c>
      <c r="G32" s="277">
        <v>94.2</v>
      </c>
      <c r="H32" s="276">
        <v>-3.5</v>
      </c>
      <c r="I32" s="275">
        <v>-3.9</v>
      </c>
      <c r="J32" s="278">
        <v>-3.2</v>
      </c>
      <c r="K32" s="276">
        <v>-3.2</v>
      </c>
    </row>
    <row r="33" spans="1:11" x14ac:dyDescent="0.15">
      <c r="A33" s="401" t="s">
        <v>181</v>
      </c>
      <c r="B33" s="402"/>
      <c r="C33" s="270">
        <v>97.2</v>
      </c>
      <c r="D33" s="271">
        <v>-0.2</v>
      </c>
      <c r="E33" s="268">
        <v>98.8</v>
      </c>
      <c r="F33" s="271">
        <v>0.4</v>
      </c>
      <c r="G33" s="272">
        <v>94.3</v>
      </c>
      <c r="H33" s="271">
        <v>-1.7</v>
      </c>
      <c r="I33" s="269">
        <v>-0.2</v>
      </c>
      <c r="J33" s="273">
        <v>-0.6</v>
      </c>
      <c r="K33" s="271">
        <v>-0.3</v>
      </c>
    </row>
    <row r="34" spans="1:11" x14ac:dyDescent="0.15">
      <c r="A34" s="401" t="s">
        <v>182</v>
      </c>
      <c r="B34" s="402"/>
      <c r="C34" s="270">
        <v>90.9</v>
      </c>
      <c r="D34" s="271">
        <v>1.1000000000000001</v>
      </c>
      <c r="E34" s="268">
        <v>92.1</v>
      </c>
      <c r="F34" s="271">
        <v>1.5</v>
      </c>
      <c r="G34" s="272">
        <v>89.5</v>
      </c>
      <c r="H34" s="271">
        <v>-1.1000000000000001</v>
      </c>
      <c r="I34" s="269">
        <v>2.8</v>
      </c>
      <c r="J34" s="273">
        <v>1.2</v>
      </c>
      <c r="K34" s="271">
        <v>0.2</v>
      </c>
    </row>
    <row r="35" spans="1:11" x14ac:dyDescent="0.15">
      <c r="A35" s="401" t="s">
        <v>183</v>
      </c>
      <c r="B35" s="402"/>
      <c r="C35" s="270">
        <v>93.9</v>
      </c>
      <c r="D35" s="271">
        <v>-1.4</v>
      </c>
      <c r="E35" s="268">
        <v>95.5</v>
      </c>
      <c r="F35" s="271">
        <v>-1.5</v>
      </c>
      <c r="G35" s="272">
        <v>90.8</v>
      </c>
      <c r="H35" s="271">
        <v>-1.3</v>
      </c>
      <c r="I35" s="269">
        <v>-0.5</v>
      </c>
      <c r="J35" s="273">
        <v>-0.5</v>
      </c>
      <c r="K35" s="271">
        <v>-1.7</v>
      </c>
    </row>
    <row r="36" spans="1:11" x14ac:dyDescent="0.15">
      <c r="A36" s="401" t="s">
        <v>184</v>
      </c>
      <c r="B36" s="402"/>
      <c r="C36" s="270">
        <v>95</v>
      </c>
      <c r="D36" s="271">
        <v>-0.8</v>
      </c>
      <c r="E36" s="268">
        <v>97.1</v>
      </c>
      <c r="F36" s="271">
        <v>-0.4</v>
      </c>
      <c r="G36" s="272">
        <v>90.2</v>
      </c>
      <c r="H36" s="271">
        <v>-3.3</v>
      </c>
      <c r="I36" s="269">
        <v>0</v>
      </c>
      <c r="J36" s="273">
        <v>0.1</v>
      </c>
      <c r="K36" s="271">
        <v>-0.4</v>
      </c>
    </row>
    <row r="37" spans="1:11" x14ac:dyDescent="0.15">
      <c r="A37" s="401" t="s">
        <v>185</v>
      </c>
      <c r="B37" s="402"/>
      <c r="C37" s="270">
        <v>96.5</v>
      </c>
      <c r="D37" s="271">
        <v>-2.6</v>
      </c>
      <c r="E37" s="268">
        <v>99.3</v>
      </c>
      <c r="F37" s="271">
        <v>-1.3</v>
      </c>
      <c r="G37" s="272">
        <v>86.9</v>
      </c>
      <c r="H37" s="271">
        <v>-9.1999999999999993</v>
      </c>
      <c r="I37" s="269">
        <v>-0.7</v>
      </c>
      <c r="J37" s="273">
        <v>-0.7</v>
      </c>
      <c r="K37" s="271">
        <v>-0.7</v>
      </c>
    </row>
    <row r="38" spans="1:11" x14ac:dyDescent="0.15">
      <c r="A38" s="401" t="s">
        <v>186</v>
      </c>
      <c r="B38" s="402"/>
      <c r="C38" s="270">
        <v>85.8</v>
      </c>
      <c r="D38" s="271">
        <v>-7.7</v>
      </c>
      <c r="E38" s="268">
        <v>87.2</v>
      </c>
      <c r="F38" s="271">
        <v>-6.6</v>
      </c>
      <c r="G38" s="272">
        <v>81</v>
      </c>
      <c r="H38" s="271">
        <v>-12.7</v>
      </c>
      <c r="I38" s="269">
        <v>-7.7</v>
      </c>
      <c r="J38" s="273">
        <v>-5.4</v>
      </c>
      <c r="K38" s="271">
        <v>-2.9</v>
      </c>
    </row>
    <row r="39" spans="1:11" x14ac:dyDescent="0.15">
      <c r="A39" s="401" t="s">
        <v>187</v>
      </c>
      <c r="B39" s="402"/>
      <c r="C39" s="270">
        <v>96.6</v>
      </c>
      <c r="D39" s="271">
        <v>-2.4</v>
      </c>
      <c r="E39" s="268">
        <v>98.3</v>
      </c>
      <c r="F39" s="271">
        <v>-2.2000000000000002</v>
      </c>
      <c r="G39" s="272">
        <v>89.9</v>
      </c>
      <c r="H39" s="271">
        <v>-5.6</v>
      </c>
      <c r="I39" s="269">
        <v>-6</v>
      </c>
      <c r="J39" s="273">
        <v>-2.4</v>
      </c>
      <c r="K39" s="271">
        <v>1.4</v>
      </c>
    </row>
    <row r="40" spans="1:11" x14ac:dyDescent="0.15">
      <c r="A40" s="401" t="s">
        <v>188</v>
      </c>
      <c r="B40" s="402"/>
      <c r="C40" s="270">
        <v>98.4</v>
      </c>
      <c r="D40" s="271">
        <v>-1.7</v>
      </c>
      <c r="E40" s="268">
        <v>100.2</v>
      </c>
      <c r="F40" s="271">
        <v>-1.7</v>
      </c>
      <c r="G40" s="272">
        <v>92.2</v>
      </c>
      <c r="H40" s="271">
        <v>-3</v>
      </c>
      <c r="I40" s="269">
        <v>-2.6</v>
      </c>
      <c r="J40" s="273">
        <v>0.3</v>
      </c>
      <c r="K40" s="271">
        <v>-0.7</v>
      </c>
    </row>
    <row r="41" spans="1:11" x14ac:dyDescent="0.15">
      <c r="A41" s="401" t="s">
        <v>189</v>
      </c>
      <c r="B41" s="402"/>
      <c r="C41" s="270">
        <v>90.1</v>
      </c>
      <c r="D41" s="271">
        <v>-4.5</v>
      </c>
      <c r="E41" s="268">
        <v>90.7</v>
      </c>
      <c r="F41" s="271">
        <v>-4.5999999999999996</v>
      </c>
      <c r="G41" s="272">
        <v>89.2</v>
      </c>
      <c r="H41" s="271">
        <v>-4.8</v>
      </c>
      <c r="I41" s="269">
        <v>-7.2</v>
      </c>
      <c r="J41" s="273">
        <v>-2.7</v>
      </c>
      <c r="K41" s="271">
        <v>-2.8</v>
      </c>
    </row>
    <row r="42" spans="1:11" x14ac:dyDescent="0.15">
      <c r="A42" s="401" t="s">
        <v>190</v>
      </c>
      <c r="B42" s="402"/>
      <c r="C42" s="270">
        <v>95</v>
      </c>
      <c r="D42" s="271">
        <v>-0.7</v>
      </c>
      <c r="E42" s="268">
        <v>96.4</v>
      </c>
      <c r="F42" s="271">
        <v>-0.4</v>
      </c>
      <c r="G42" s="272">
        <v>91.2</v>
      </c>
      <c r="H42" s="271">
        <v>-2.8</v>
      </c>
      <c r="I42" s="269">
        <v>-1.7</v>
      </c>
      <c r="J42" s="273">
        <v>0.1</v>
      </c>
      <c r="K42" s="271">
        <v>0.9</v>
      </c>
    </row>
    <row r="43" spans="1:11" x14ac:dyDescent="0.15">
      <c r="A43" s="401" t="s">
        <v>191</v>
      </c>
      <c r="B43" s="402"/>
      <c r="C43" s="270">
        <v>98.5</v>
      </c>
      <c r="D43" s="271">
        <v>1.3</v>
      </c>
      <c r="E43" s="268">
        <v>100.5</v>
      </c>
      <c r="F43" s="271">
        <v>1.5</v>
      </c>
      <c r="G43" s="272">
        <v>92.7</v>
      </c>
      <c r="H43" s="271">
        <v>-0.3</v>
      </c>
      <c r="I43" s="269">
        <v>0.7</v>
      </c>
      <c r="J43" s="273">
        <v>1.7</v>
      </c>
      <c r="K43" s="271">
        <v>1.8</v>
      </c>
    </row>
    <row r="44" spans="1:11" x14ac:dyDescent="0.15">
      <c r="A44" s="401" t="s">
        <v>192</v>
      </c>
      <c r="B44" s="402"/>
      <c r="C44" s="270">
        <v>96.2</v>
      </c>
      <c r="D44" s="271">
        <v>-2.1</v>
      </c>
      <c r="E44" s="268">
        <v>98.2</v>
      </c>
      <c r="F44" s="271">
        <v>-2</v>
      </c>
      <c r="G44" s="272">
        <v>91.4</v>
      </c>
      <c r="H44" s="271">
        <v>-3</v>
      </c>
      <c r="I44" s="269">
        <v>-1.9</v>
      </c>
      <c r="J44" s="273">
        <v>-0.5</v>
      </c>
      <c r="K44" s="271">
        <v>-1.6</v>
      </c>
    </row>
    <row r="45" spans="1:11" x14ac:dyDescent="0.15">
      <c r="A45" s="405" t="s">
        <v>181</v>
      </c>
      <c r="B45" s="406"/>
      <c r="C45" s="279">
        <v>95.2</v>
      </c>
      <c r="D45" s="281">
        <v>-2.1</v>
      </c>
      <c r="E45" s="292">
        <v>97</v>
      </c>
      <c r="F45" s="281">
        <v>-1.8</v>
      </c>
      <c r="G45" s="282">
        <v>91.4</v>
      </c>
      <c r="H45" s="281">
        <v>-3.1</v>
      </c>
      <c r="I45" s="280">
        <v>-3.2</v>
      </c>
      <c r="J45" s="283">
        <v>-0.9</v>
      </c>
      <c r="K45" s="281">
        <v>-0.2</v>
      </c>
    </row>
    <row r="46" spans="1:11" x14ac:dyDescent="0.15">
      <c r="A46" s="265" t="s">
        <v>120</v>
      </c>
      <c r="B46" s="265"/>
      <c r="C46" s="285"/>
      <c r="D46" s="308"/>
      <c r="E46" s="309"/>
      <c r="F46" s="288"/>
      <c r="G46" s="289"/>
      <c r="H46" s="288"/>
      <c r="I46" s="291"/>
      <c r="J46" s="290"/>
      <c r="K46" s="288"/>
    </row>
    <row r="47" spans="1:11" x14ac:dyDescent="0.15">
      <c r="A47" s="390" t="s">
        <v>176</v>
      </c>
      <c r="B47" s="391"/>
      <c r="C47" s="268">
        <v>99.6</v>
      </c>
      <c r="D47" s="271">
        <v>1.1000000000000001</v>
      </c>
      <c r="E47" s="268">
        <v>100.7</v>
      </c>
      <c r="F47" s="271">
        <v>1.9</v>
      </c>
      <c r="G47" s="272">
        <v>92.3</v>
      </c>
      <c r="H47" s="271">
        <v>-4.9000000000000004</v>
      </c>
      <c r="I47" s="269">
        <v>3.1</v>
      </c>
      <c r="J47" s="273">
        <v>-0.3</v>
      </c>
      <c r="K47" s="271">
        <v>1.6</v>
      </c>
    </row>
    <row r="48" spans="1:11" x14ac:dyDescent="0.15">
      <c r="A48" s="401" t="s">
        <v>177</v>
      </c>
      <c r="B48" s="402"/>
      <c r="C48" s="268">
        <v>98.1</v>
      </c>
      <c r="D48" s="271">
        <v>-1.5</v>
      </c>
      <c r="E48" s="268">
        <v>99.5</v>
      </c>
      <c r="F48" s="271">
        <v>-1.2</v>
      </c>
      <c r="G48" s="272">
        <v>90.2</v>
      </c>
      <c r="H48" s="271">
        <v>-2.2999999999999998</v>
      </c>
      <c r="I48" s="269">
        <v>1.5</v>
      </c>
      <c r="J48" s="273">
        <v>1</v>
      </c>
      <c r="K48" s="271">
        <v>-0.6</v>
      </c>
    </row>
    <row r="49" spans="1:11" x14ac:dyDescent="0.15">
      <c r="A49" s="401" t="s">
        <v>178</v>
      </c>
      <c r="B49" s="402"/>
      <c r="C49" s="270">
        <v>96.2</v>
      </c>
      <c r="D49" s="271">
        <v>-1.9</v>
      </c>
      <c r="E49" s="268">
        <v>98.3</v>
      </c>
      <c r="F49" s="271">
        <v>-1.2</v>
      </c>
      <c r="G49" s="272">
        <v>88</v>
      </c>
      <c r="H49" s="271">
        <v>-2.4</v>
      </c>
      <c r="I49" s="269">
        <v>-8.5</v>
      </c>
      <c r="J49" s="273">
        <v>0.7</v>
      </c>
      <c r="K49" s="271">
        <v>-0.2</v>
      </c>
    </row>
    <row r="50" spans="1:11" x14ac:dyDescent="0.15">
      <c r="A50" s="401" t="s">
        <v>179</v>
      </c>
      <c r="B50" s="402"/>
      <c r="C50" s="270">
        <v>83.5</v>
      </c>
      <c r="D50" s="271">
        <v>-13.2</v>
      </c>
      <c r="E50" s="268">
        <v>85.5</v>
      </c>
      <c r="F50" s="271">
        <v>-13</v>
      </c>
      <c r="G50" s="272">
        <v>72.099999999999994</v>
      </c>
      <c r="H50" s="271">
        <v>-18.100000000000001</v>
      </c>
      <c r="I50" s="269">
        <v>-20.7</v>
      </c>
      <c r="J50" s="273">
        <v>-10.6</v>
      </c>
      <c r="K50" s="271">
        <v>-13</v>
      </c>
    </row>
    <row r="51" spans="1:11" x14ac:dyDescent="0.15">
      <c r="A51" s="403" t="s">
        <v>180</v>
      </c>
      <c r="B51" s="404"/>
      <c r="C51" s="274">
        <v>98.2</v>
      </c>
      <c r="D51" s="276">
        <v>-2.7</v>
      </c>
      <c r="E51" s="310">
        <v>100.7</v>
      </c>
      <c r="F51" s="276">
        <v>-2.6</v>
      </c>
      <c r="G51" s="277">
        <v>86.2</v>
      </c>
      <c r="H51" s="276">
        <v>0</v>
      </c>
      <c r="I51" s="275">
        <v>-14.4</v>
      </c>
      <c r="J51" s="278">
        <v>2.6</v>
      </c>
      <c r="K51" s="276">
        <v>0</v>
      </c>
    </row>
    <row r="52" spans="1:11" x14ac:dyDescent="0.15">
      <c r="A52" s="401" t="s">
        <v>181</v>
      </c>
      <c r="B52" s="402"/>
      <c r="C52" s="270">
        <v>96.4</v>
      </c>
      <c r="D52" s="271">
        <v>-2.7</v>
      </c>
      <c r="E52" s="268">
        <v>97.9</v>
      </c>
      <c r="F52" s="271">
        <v>-3.5</v>
      </c>
      <c r="G52" s="272">
        <v>93.1</v>
      </c>
      <c r="H52" s="271">
        <v>-3.6</v>
      </c>
      <c r="I52" s="269">
        <v>-13.5</v>
      </c>
      <c r="J52" s="273">
        <v>0</v>
      </c>
      <c r="K52" s="271">
        <v>-3.7</v>
      </c>
    </row>
    <row r="53" spans="1:11" x14ac:dyDescent="0.15">
      <c r="A53" s="401" t="s">
        <v>182</v>
      </c>
      <c r="B53" s="402"/>
      <c r="C53" s="270">
        <v>90.9</v>
      </c>
      <c r="D53" s="271">
        <v>-1.9</v>
      </c>
      <c r="E53" s="268">
        <v>93.1</v>
      </c>
      <c r="F53" s="271">
        <v>-1.5</v>
      </c>
      <c r="G53" s="272">
        <v>86.2</v>
      </c>
      <c r="H53" s="271">
        <v>-7.4</v>
      </c>
      <c r="I53" s="269">
        <v>-8.9</v>
      </c>
      <c r="J53" s="273">
        <v>4</v>
      </c>
      <c r="K53" s="271">
        <v>-1.9</v>
      </c>
    </row>
    <row r="54" spans="1:11" x14ac:dyDescent="0.15">
      <c r="A54" s="401" t="s">
        <v>183</v>
      </c>
      <c r="B54" s="402"/>
      <c r="C54" s="270">
        <v>93.6</v>
      </c>
      <c r="D54" s="271">
        <v>-3.8</v>
      </c>
      <c r="E54" s="268">
        <v>97.2</v>
      </c>
      <c r="F54" s="271">
        <v>-2.8</v>
      </c>
      <c r="G54" s="272">
        <v>79.3</v>
      </c>
      <c r="H54" s="271">
        <v>-4.2</v>
      </c>
      <c r="I54" s="269">
        <v>-11.2</v>
      </c>
      <c r="J54" s="273">
        <v>4.0999999999999996</v>
      </c>
      <c r="K54" s="271">
        <v>-5.8</v>
      </c>
    </row>
    <row r="55" spans="1:11" x14ac:dyDescent="0.15">
      <c r="A55" s="401" t="s">
        <v>184</v>
      </c>
      <c r="B55" s="402"/>
      <c r="C55" s="270">
        <v>92.7</v>
      </c>
      <c r="D55" s="271">
        <v>-6.5</v>
      </c>
      <c r="E55" s="268">
        <v>95.2</v>
      </c>
      <c r="F55" s="271">
        <v>-6.8</v>
      </c>
      <c r="G55" s="272">
        <v>79.3</v>
      </c>
      <c r="H55" s="271">
        <v>-11.6</v>
      </c>
      <c r="I55" s="269">
        <v>-11.7</v>
      </c>
      <c r="J55" s="273">
        <v>1.3</v>
      </c>
      <c r="K55" s="271">
        <v>-7.6</v>
      </c>
    </row>
    <row r="56" spans="1:11" x14ac:dyDescent="0.15">
      <c r="A56" s="401" t="s">
        <v>185</v>
      </c>
      <c r="B56" s="402"/>
      <c r="C56" s="270">
        <v>81.8</v>
      </c>
      <c r="D56" s="271">
        <v>-18.899999999999999</v>
      </c>
      <c r="E56" s="268">
        <v>84.1</v>
      </c>
      <c r="F56" s="271">
        <v>-18.7</v>
      </c>
      <c r="G56" s="272">
        <v>65.5</v>
      </c>
      <c r="H56" s="271">
        <v>-29.6</v>
      </c>
      <c r="I56" s="269">
        <v>-25</v>
      </c>
      <c r="J56" s="273">
        <v>-12.5</v>
      </c>
      <c r="K56" s="271">
        <v>-14.7</v>
      </c>
    </row>
    <row r="57" spans="1:11" x14ac:dyDescent="0.15">
      <c r="A57" s="401" t="s">
        <v>186</v>
      </c>
      <c r="B57" s="402"/>
      <c r="C57" s="270">
        <v>65.5</v>
      </c>
      <c r="D57" s="271">
        <v>-30.7</v>
      </c>
      <c r="E57" s="268">
        <v>66.2</v>
      </c>
      <c r="F57" s="271">
        <v>-31.5</v>
      </c>
      <c r="G57" s="272">
        <v>62.1</v>
      </c>
      <c r="H57" s="271">
        <v>-30.8</v>
      </c>
      <c r="I57" s="269">
        <v>-38.200000000000003</v>
      </c>
      <c r="J57" s="273">
        <v>-29.3</v>
      </c>
      <c r="K57" s="271">
        <v>-20.3</v>
      </c>
    </row>
    <row r="58" spans="1:11" x14ac:dyDescent="0.15">
      <c r="A58" s="401" t="s">
        <v>187</v>
      </c>
      <c r="B58" s="402"/>
      <c r="C58" s="270">
        <v>72.7</v>
      </c>
      <c r="D58" s="271">
        <v>-23.9</v>
      </c>
      <c r="E58" s="268">
        <v>73.099999999999994</v>
      </c>
      <c r="F58" s="271">
        <v>-24.8</v>
      </c>
      <c r="G58" s="272">
        <v>65.5</v>
      </c>
      <c r="H58" s="271">
        <v>-20.9</v>
      </c>
      <c r="I58" s="269">
        <v>-38.9</v>
      </c>
      <c r="J58" s="273">
        <v>-20.5</v>
      </c>
      <c r="K58" s="271">
        <v>-22.7</v>
      </c>
    </row>
    <row r="59" spans="1:11" x14ac:dyDescent="0.15">
      <c r="A59" s="401" t="s">
        <v>188</v>
      </c>
      <c r="B59" s="402"/>
      <c r="C59" s="270">
        <v>80</v>
      </c>
      <c r="D59" s="271">
        <v>-16.2</v>
      </c>
      <c r="E59" s="268">
        <v>81.400000000000006</v>
      </c>
      <c r="F59" s="271">
        <v>-16.899999999999999</v>
      </c>
      <c r="G59" s="272">
        <v>69</v>
      </c>
      <c r="H59" s="271">
        <v>-16.7</v>
      </c>
      <c r="I59" s="269">
        <v>-32.4</v>
      </c>
      <c r="J59" s="273">
        <v>-12.2</v>
      </c>
      <c r="K59" s="271">
        <v>-15.4</v>
      </c>
    </row>
    <row r="60" spans="1:11" x14ac:dyDescent="0.15">
      <c r="A60" s="401" t="s">
        <v>189</v>
      </c>
      <c r="B60" s="402"/>
      <c r="C60" s="270">
        <v>77.3</v>
      </c>
      <c r="D60" s="271">
        <v>-14.1</v>
      </c>
      <c r="E60" s="268">
        <v>78.599999999999994</v>
      </c>
      <c r="F60" s="271">
        <v>-14.3</v>
      </c>
      <c r="G60" s="272">
        <v>72.400000000000006</v>
      </c>
      <c r="H60" s="271">
        <v>-19.3</v>
      </c>
      <c r="I60" s="269">
        <v>-26.8</v>
      </c>
      <c r="J60" s="273">
        <v>-14.6</v>
      </c>
      <c r="K60" s="271">
        <v>-13.8</v>
      </c>
    </row>
    <row r="61" spans="1:11" x14ac:dyDescent="0.15">
      <c r="A61" s="401" t="s">
        <v>190</v>
      </c>
      <c r="B61" s="402"/>
      <c r="C61" s="270">
        <v>82.7</v>
      </c>
      <c r="D61" s="271">
        <v>-13.4</v>
      </c>
      <c r="E61" s="268">
        <v>84.8</v>
      </c>
      <c r="F61" s="271">
        <v>-12.8</v>
      </c>
      <c r="G61" s="272">
        <v>69</v>
      </c>
      <c r="H61" s="271">
        <v>-20</v>
      </c>
      <c r="I61" s="269">
        <v>-21.1</v>
      </c>
      <c r="J61" s="273">
        <v>-13.2</v>
      </c>
      <c r="K61" s="271">
        <v>-13.5</v>
      </c>
    </row>
    <row r="62" spans="1:11" x14ac:dyDescent="0.15">
      <c r="A62" s="401" t="s">
        <v>191</v>
      </c>
      <c r="B62" s="402"/>
      <c r="C62" s="270">
        <v>87.3</v>
      </c>
      <c r="D62" s="271">
        <v>-11.1</v>
      </c>
      <c r="E62" s="268">
        <v>89.7</v>
      </c>
      <c r="F62" s="271">
        <v>-10.9</v>
      </c>
      <c r="G62" s="272">
        <v>69</v>
      </c>
      <c r="H62" s="271">
        <v>-20</v>
      </c>
      <c r="I62" s="269">
        <v>-16.100000000000001</v>
      </c>
      <c r="J62" s="273">
        <v>-14</v>
      </c>
      <c r="K62" s="271">
        <v>-15.1</v>
      </c>
    </row>
    <row r="63" spans="1:11" x14ac:dyDescent="0.15">
      <c r="A63" s="401" t="s">
        <v>192</v>
      </c>
      <c r="B63" s="402"/>
      <c r="C63" s="270">
        <v>88.2</v>
      </c>
      <c r="D63" s="271">
        <v>-10.199999999999999</v>
      </c>
      <c r="E63" s="268">
        <v>91</v>
      </c>
      <c r="F63" s="271">
        <v>-9.6</v>
      </c>
      <c r="G63" s="272">
        <v>72.400000000000006</v>
      </c>
      <c r="H63" s="271">
        <v>-16</v>
      </c>
      <c r="I63" s="269">
        <v>-11.4</v>
      </c>
      <c r="J63" s="273">
        <v>-11.5</v>
      </c>
      <c r="K63" s="271">
        <v>-14.7</v>
      </c>
    </row>
    <row r="64" spans="1:11" x14ac:dyDescent="0.15">
      <c r="A64" s="405" t="s">
        <v>181</v>
      </c>
      <c r="B64" s="406"/>
      <c r="C64" s="292">
        <v>89.1</v>
      </c>
      <c r="D64" s="281">
        <v>-7.6</v>
      </c>
      <c r="E64" s="292">
        <v>91.7</v>
      </c>
      <c r="F64" s="281">
        <v>-6.3</v>
      </c>
      <c r="G64" s="282">
        <v>75.900000000000006</v>
      </c>
      <c r="H64" s="281">
        <v>-18.5</v>
      </c>
      <c r="I64" s="280">
        <v>-7.5</v>
      </c>
      <c r="J64" s="283">
        <v>-7.7</v>
      </c>
      <c r="K64" s="281">
        <v>-9.8000000000000007</v>
      </c>
    </row>
    <row r="65" spans="1:11" s="119" customFormat="1" x14ac:dyDescent="0.15"/>
    <row r="66" spans="1:11" s="119" customFormat="1" x14ac:dyDescent="0.15"/>
    <row r="67" spans="1:11" ht="13.5" customHeight="1" x14ac:dyDescent="0.15">
      <c r="A67" s="119"/>
      <c r="B67" s="246"/>
      <c r="C67" s="246"/>
      <c r="D67" s="246"/>
      <c r="E67" s="246"/>
      <c r="F67" s="246"/>
      <c r="G67" s="246"/>
      <c r="H67" s="246"/>
      <c r="I67" s="246"/>
      <c r="J67" s="246"/>
      <c r="K67" s="246"/>
    </row>
    <row r="68" spans="1:11" x14ac:dyDescent="0.15">
      <c r="B68" s="244"/>
      <c r="C68" s="244"/>
      <c r="D68" s="244"/>
      <c r="E68" s="244"/>
      <c r="F68" s="244"/>
      <c r="G68" s="244"/>
      <c r="H68" s="244"/>
      <c r="I68" s="244"/>
      <c r="J68" s="244"/>
      <c r="K68" s="24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1" priority="1">
      <formula>OR(RIGHT($A13,2)="６月",RIGHT($A13,3)="12月")</formula>
    </cfRule>
  </conditionalFormatting>
  <conditionalFormatting sqref="C13:K25">
    <cfRule type="expression" dxfId="20" priority="2">
      <formula>OR(RIGHT($A13,2)="６月",RIGHT($A13,3)="12月")</formula>
    </cfRule>
  </conditionalFormatting>
  <conditionalFormatting sqref="C32:K44">
    <cfRule type="expression" dxfId="19" priority="3">
      <formula>OR(RIGHT($A32,2)="６月",RIGHT($A32,3)="12月")</formula>
    </cfRule>
  </conditionalFormatting>
  <conditionalFormatting sqref="C51:K63">
    <cfRule type="expression" dxfId="18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style="231" customWidth="1"/>
    <col min="2" max="2" width="9.75" style="231" customWidth="1"/>
    <col min="3" max="12" width="8.375" style="231" customWidth="1"/>
    <col min="13" max="16384" width="9" style="231"/>
  </cols>
  <sheetData>
    <row r="1" spans="1:11" x14ac:dyDescent="0.15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9.149999999999999" customHeight="1" x14ac:dyDescent="0.2">
      <c r="A2" s="392" t="s">
        <v>121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</row>
    <row r="4" spans="1:11" ht="12" customHeight="1" x14ac:dyDescent="0.15">
      <c r="A4" s="234" t="s">
        <v>106</v>
      </c>
      <c r="B4" s="234"/>
      <c r="C4" s="235"/>
      <c r="D4" s="235"/>
      <c r="E4" s="235"/>
      <c r="F4" s="235"/>
      <c r="G4" s="234"/>
      <c r="H4" s="235"/>
      <c r="I4" s="235"/>
      <c r="K4" s="236" t="s">
        <v>107</v>
      </c>
    </row>
    <row r="5" spans="1:11" ht="13.5" customHeight="1" x14ac:dyDescent="0.15">
      <c r="A5" s="237"/>
      <c r="B5" s="238"/>
      <c r="C5" s="294" t="s">
        <v>108</v>
      </c>
      <c r="D5" s="240"/>
      <c r="E5" s="240"/>
      <c r="F5" s="240"/>
      <c r="G5" s="241"/>
      <c r="H5" s="242"/>
      <c r="I5" s="297" t="s">
        <v>109</v>
      </c>
      <c r="J5" s="395" t="s">
        <v>110</v>
      </c>
      <c r="K5" s="395" t="s">
        <v>111</v>
      </c>
    </row>
    <row r="6" spans="1:11" x14ac:dyDescent="0.15">
      <c r="A6" s="412" t="s">
        <v>122</v>
      </c>
      <c r="B6" s="413"/>
      <c r="C6" s="246"/>
      <c r="D6" s="246"/>
      <c r="E6" s="399" t="s">
        <v>113</v>
      </c>
      <c r="F6" s="400"/>
      <c r="G6" s="312" t="s">
        <v>82</v>
      </c>
      <c r="H6" s="242"/>
      <c r="I6" s="245"/>
      <c r="J6" s="396"/>
      <c r="K6" s="396"/>
    </row>
    <row r="7" spans="1:11" x14ac:dyDescent="0.15">
      <c r="A7" s="249"/>
      <c r="B7" s="250"/>
      <c r="C7" s="313"/>
      <c r="D7" s="254" t="s">
        <v>58</v>
      </c>
      <c r="E7" s="253"/>
      <c r="F7" s="254" t="s">
        <v>58</v>
      </c>
      <c r="G7" s="314"/>
      <c r="H7" s="254" t="s">
        <v>58</v>
      </c>
      <c r="I7" s="315" t="s">
        <v>58</v>
      </c>
      <c r="J7" s="255" t="s">
        <v>58</v>
      </c>
      <c r="K7" s="255" t="s">
        <v>58</v>
      </c>
    </row>
    <row r="8" spans="1:11" x14ac:dyDescent="0.15">
      <c r="A8" s="261"/>
      <c r="B8" s="316"/>
      <c r="C8" s="261"/>
      <c r="D8" s="262" t="s">
        <v>61</v>
      </c>
      <c r="E8" s="261"/>
      <c r="F8" s="262" t="s">
        <v>61</v>
      </c>
      <c r="G8" s="261"/>
      <c r="H8" s="262" t="s">
        <v>61</v>
      </c>
      <c r="I8" s="317" t="s">
        <v>61</v>
      </c>
      <c r="J8" s="264" t="s">
        <v>61</v>
      </c>
      <c r="K8" s="264" t="s">
        <v>61</v>
      </c>
    </row>
    <row r="9" spans="1:11" x14ac:dyDescent="0.15">
      <c r="A9" s="401" t="s">
        <v>176</v>
      </c>
      <c r="B9" s="402"/>
      <c r="C9" s="268">
        <v>104.7</v>
      </c>
      <c r="D9" s="269">
        <v>2.5</v>
      </c>
      <c r="E9" s="270">
        <v>104.3</v>
      </c>
      <c r="F9" s="271">
        <v>2.5</v>
      </c>
      <c r="G9" s="268">
        <v>105.4</v>
      </c>
      <c r="H9" s="269">
        <v>2.7</v>
      </c>
      <c r="I9" s="318">
        <v>0.7</v>
      </c>
      <c r="J9" s="273">
        <v>1.5</v>
      </c>
      <c r="K9" s="273">
        <v>2.5</v>
      </c>
    </row>
    <row r="10" spans="1:11" x14ac:dyDescent="0.15">
      <c r="A10" s="401" t="s">
        <v>177</v>
      </c>
      <c r="B10" s="402"/>
      <c r="C10" s="268">
        <v>105.8</v>
      </c>
      <c r="D10" s="269">
        <v>1.1000000000000001</v>
      </c>
      <c r="E10" s="270">
        <v>104.9</v>
      </c>
      <c r="F10" s="271">
        <v>0.6</v>
      </c>
      <c r="G10" s="268">
        <v>107.9</v>
      </c>
      <c r="H10" s="269">
        <v>2.4</v>
      </c>
      <c r="I10" s="318">
        <v>0.4</v>
      </c>
      <c r="J10" s="273">
        <v>1.3</v>
      </c>
      <c r="K10" s="273">
        <v>-0.8</v>
      </c>
    </row>
    <row r="11" spans="1:11" x14ac:dyDescent="0.15">
      <c r="A11" s="401" t="s">
        <v>178</v>
      </c>
      <c r="B11" s="402"/>
      <c r="C11" s="268">
        <v>107.9</v>
      </c>
      <c r="D11" s="269">
        <v>2</v>
      </c>
      <c r="E11" s="270">
        <v>106</v>
      </c>
      <c r="F11" s="271">
        <v>1</v>
      </c>
      <c r="G11" s="268">
        <v>112.4</v>
      </c>
      <c r="H11" s="269">
        <v>4.2</v>
      </c>
      <c r="I11" s="318">
        <v>1</v>
      </c>
      <c r="J11" s="273">
        <v>1.2</v>
      </c>
      <c r="K11" s="273">
        <v>2.4</v>
      </c>
    </row>
    <row r="12" spans="1:11" x14ac:dyDescent="0.15">
      <c r="A12" s="401" t="s">
        <v>179</v>
      </c>
      <c r="B12" s="402"/>
      <c r="C12" s="268">
        <v>109</v>
      </c>
      <c r="D12" s="269">
        <v>1</v>
      </c>
      <c r="E12" s="270">
        <v>107.7</v>
      </c>
      <c r="F12" s="271">
        <v>1.6</v>
      </c>
      <c r="G12" s="268">
        <v>112.1</v>
      </c>
      <c r="H12" s="269">
        <v>-0.3</v>
      </c>
      <c r="I12" s="318">
        <v>0.3</v>
      </c>
      <c r="J12" s="273">
        <v>0.5</v>
      </c>
      <c r="K12" s="273">
        <v>1.8</v>
      </c>
    </row>
    <row r="13" spans="1:11" x14ac:dyDescent="0.15">
      <c r="A13" s="403" t="s">
        <v>180</v>
      </c>
      <c r="B13" s="404"/>
      <c r="C13" s="274">
        <v>109</v>
      </c>
      <c r="D13" s="275">
        <v>2.2999999999999998</v>
      </c>
      <c r="E13" s="274">
        <v>106.7</v>
      </c>
      <c r="F13" s="276">
        <v>1.4</v>
      </c>
      <c r="G13" s="310">
        <v>114.2</v>
      </c>
      <c r="H13" s="275">
        <v>3.8</v>
      </c>
      <c r="I13" s="319">
        <v>0.8</v>
      </c>
      <c r="J13" s="278">
        <v>1.5</v>
      </c>
      <c r="K13" s="278">
        <v>2.6</v>
      </c>
    </row>
    <row r="14" spans="1:11" x14ac:dyDescent="0.15">
      <c r="A14" s="401" t="s">
        <v>181</v>
      </c>
      <c r="B14" s="402"/>
      <c r="C14" s="270">
        <v>109.1</v>
      </c>
      <c r="D14" s="269">
        <v>2.1</v>
      </c>
      <c r="E14" s="270">
        <v>106.7</v>
      </c>
      <c r="F14" s="271">
        <v>1.4</v>
      </c>
      <c r="G14" s="268">
        <v>114.5</v>
      </c>
      <c r="H14" s="269">
        <v>3.2</v>
      </c>
      <c r="I14" s="318">
        <v>0.6</v>
      </c>
      <c r="J14" s="273">
        <v>1.2</v>
      </c>
      <c r="K14" s="273">
        <v>2.2999999999999998</v>
      </c>
    </row>
    <row r="15" spans="1:11" x14ac:dyDescent="0.15">
      <c r="A15" s="401" t="s">
        <v>182</v>
      </c>
      <c r="B15" s="402"/>
      <c r="C15" s="268">
        <v>108.9</v>
      </c>
      <c r="D15" s="269">
        <v>1.9</v>
      </c>
      <c r="E15" s="270">
        <v>106.5</v>
      </c>
      <c r="F15" s="271">
        <v>1.9</v>
      </c>
      <c r="G15" s="268">
        <v>114.4</v>
      </c>
      <c r="H15" s="269">
        <v>1.9</v>
      </c>
      <c r="I15" s="318">
        <v>0.6</v>
      </c>
      <c r="J15" s="273">
        <v>1.4</v>
      </c>
      <c r="K15" s="273">
        <v>2.2999999999999998</v>
      </c>
    </row>
    <row r="16" spans="1:11" x14ac:dyDescent="0.15">
      <c r="A16" s="401" t="s">
        <v>183</v>
      </c>
      <c r="B16" s="402"/>
      <c r="C16" s="268">
        <v>108.7</v>
      </c>
      <c r="D16" s="269">
        <v>1.8</v>
      </c>
      <c r="E16" s="270">
        <v>106.5</v>
      </c>
      <c r="F16" s="271">
        <v>2.1</v>
      </c>
      <c r="G16" s="268">
        <v>114</v>
      </c>
      <c r="H16" s="269">
        <v>1.4</v>
      </c>
      <c r="I16" s="318">
        <v>0.5</v>
      </c>
      <c r="J16" s="273">
        <v>1.2</v>
      </c>
      <c r="K16" s="273">
        <v>2.5</v>
      </c>
    </row>
    <row r="17" spans="1:11" x14ac:dyDescent="0.15">
      <c r="A17" s="401" t="s">
        <v>184</v>
      </c>
      <c r="B17" s="402"/>
      <c r="C17" s="268">
        <v>108.1</v>
      </c>
      <c r="D17" s="269">
        <v>1.9</v>
      </c>
      <c r="E17" s="270">
        <v>106</v>
      </c>
      <c r="F17" s="271">
        <v>2.1</v>
      </c>
      <c r="G17" s="268">
        <v>112.8</v>
      </c>
      <c r="H17" s="269">
        <v>1.3</v>
      </c>
      <c r="I17" s="318">
        <v>0.7</v>
      </c>
      <c r="J17" s="273">
        <v>1.2</v>
      </c>
      <c r="K17" s="273">
        <v>2.2999999999999998</v>
      </c>
    </row>
    <row r="18" spans="1:11" x14ac:dyDescent="0.15">
      <c r="A18" s="401" t="s">
        <v>185</v>
      </c>
      <c r="B18" s="402"/>
      <c r="C18" s="268">
        <v>109</v>
      </c>
      <c r="D18" s="269">
        <v>1.5</v>
      </c>
      <c r="E18" s="270">
        <v>108.6</v>
      </c>
      <c r="F18" s="271">
        <v>2.2999999999999998</v>
      </c>
      <c r="G18" s="268">
        <v>109.9</v>
      </c>
      <c r="H18" s="269">
        <v>-0.4</v>
      </c>
      <c r="I18" s="318">
        <v>0.5</v>
      </c>
      <c r="J18" s="273">
        <v>0.7</v>
      </c>
      <c r="K18" s="273">
        <v>2</v>
      </c>
    </row>
    <row r="19" spans="1:11" x14ac:dyDescent="0.15">
      <c r="A19" s="401" t="s">
        <v>186</v>
      </c>
      <c r="B19" s="402"/>
      <c r="C19" s="268">
        <v>108.3</v>
      </c>
      <c r="D19" s="269">
        <v>0.6</v>
      </c>
      <c r="E19" s="270">
        <v>108.3</v>
      </c>
      <c r="F19" s="271">
        <v>1.8</v>
      </c>
      <c r="G19" s="268">
        <v>108.1</v>
      </c>
      <c r="H19" s="269">
        <v>-2.4</v>
      </c>
      <c r="I19" s="318">
        <v>0.3</v>
      </c>
      <c r="J19" s="273">
        <v>0.1</v>
      </c>
      <c r="K19" s="273">
        <v>1.4</v>
      </c>
    </row>
    <row r="20" spans="1:11" x14ac:dyDescent="0.15">
      <c r="A20" s="401" t="s">
        <v>187</v>
      </c>
      <c r="B20" s="402"/>
      <c r="C20" s="270">
        <v>108.7</v>
      </c>
      <c r="D20" s="269">
        <v>0.6</v>
      </c>
      <c r="E20" s="270">
        <v>108.1</v>
      </c>
      <c r="F20" s="271">
        <v>1.5</v>
      </c>
      <c r="G20" s="268">
        <v>110.1</v>
      </c>
      <c r="H20" s="269">
        <v>-1.5</v>
      </c>
      <c r="I20" s="318">
        <v>0.3</v>
      </c>
      <c r="J20" s="273">
        <v>0</v>
      </c>
      <c r="K20" s="273">
        <v>1.3</v>
      </c>
    </row>
    <row r="21" spans="1:11" x14ac:dyDescent="0.15">
      <c r="A21" s="401" t="s">
        <v>188</v>
      </c>
      <c r="B21" s="402"/>
      <c r="C21" s="268">
        <v>109.1</v>
      </c>
      <c r="D21" s="269">
        <v>0.6</v>
      </c>
      <c r="E21" s="270">
        <v>108.3</v>
      </c>
      <c r="F21" s="271">
        <v>1.6</v>
      </c>
      <c r="G21" s="268">
        <v>110.9</v>
      </c>
      <c r="H21" s="269">
        <v>-1.4</v>
      </c>
      <c r="I21" s="318">
        <v>0.2</v>
      </c>
      <c r="J21" s="273">
        <v>0</v>
      </c>
      <c r="K21" s="273">
        <v>1.5</v>
      </c>
    </row>
    <row r="22" spans="1:11" x14ac:dyDescent="0.15">
      <c r="A22" s="401" t="s">
        <v>189</v>
      </c>
      <c r="B22" s="402"/>
      <c r="C22" s="268">
        <v>109.2</v>
      </c>
      <c r="D22" s="269">
        <v>0.8</v>
      </c>
      <c r="E22" s="270">
        <v>108.2</v>
      </c>
      <c r="F22" s="271">
        <v>1.6</v>
      </c>
      <c r="G22" s="268">
        <v>111.5</v>
      </c>
      <c r="H22" s="269">
        <v>-1</v>
      </c>
      <c r="I22" s="318">
        <v>0.1</v>
      </c>
      <c r="J22" s="273">
        <v>0</v>
      </c>
      <c r="K22" s="273">
        <v>1.7</v>
      </c>
    </row>
    <row r="23" spans="1:11" x14ac:dyDescent="0.15">
      <c r="A23" s="401" t="s">
        <v>190</v>
      </c>
      <c r="B23" s="402"/>
      <c r="C23" s="268">
        <v>109.1</v>
      </c>
      <c r="D23" s="269">
        <v>0.6</v>
      </c>
      <c r="E23" s="270">
        <v>107.9</v>
      </c>
      <c r="F23" s="271">
        <v>1.2</v>
      </c>
      <c r="G23" s="268">
        <v>111.9</v>
      </c>
      <c r="H23" s="269">
        <v>-0.9</v>
      </c>
      <c r="I23" s="318">
        <v>0.1</v>
      </c>
      <c r="J23" s="273">
        <v>0.3</v>
      </c>
      <c r="K23" s="273">
        <v>1.6</v>
      </c>
    </row>
    <row r="24" spans="1:11" x14ac:dyDescent="0.15">
      <c r="A24" s="401" t="s">
        <v>191</v>
      </c>
      <c r="B24" s="402"/>
      <c r="C24" s="268">
        <v>109.5</v>
      </c>
      <c r="D24" s="269">
        <v>0.7</v>
      </c>
      <c r="E24" s="270">
        <v>108</v>
      </c>
      <c r="F24" s="271">
        <v>1.1000000000000001</v>
      </c>
      <c r="G24" s="268">
        <v>112.7</v>
      </c>
      <c r="H24" s="269">
        <v>-0.3</v>
      </c>
      <c r="I24" s="318">
        <v>0</v>
      </c>
      <c r="J24" s="273">
        <v>0.4</v>
      </c>
      <c r="K24" s="273">
        <v>1.6</v>
      </c>
    </row>
    <row r="25" spans="1:11" x14ac:dyDescent="0.15">
      <c r="A25" s="401" t="s">
        <v>192</v>
      </c>
      <c r="B25" s="402"/>
      <c r="C25" s="268">
        <v>109.7</v>
      </c>
      <c r="D25" s="269">
        <v>0.6</v>
      </c>
      <c r="E25" s="270">
        <v>107.7</v>
      </c>
      <c r="F25" s="271">
        <v>0.9</v>
      </c>
      <c r="G25" s="268">
        <v>114.2</v>
      </c>
      <c r="H25" s="269">
        <v>0</v>
      </c>
      <c r="I25" s="318">
        <v>-0.3</v>
      </c>
      <c r="J25" s="273">
        <v>0.3</v>
      </c>
      <c r="K25" s="273">
        <v>1.4</v>
      </c>
    </row>
    <row r="26" spans="1:11" x14ac:dyDescent="0.15">
      <c r="A26" s="405" t="s">
        <v>181</v>
      </c>
      <c r="B26" s="406"/>
      <c r="C26" s="292">
        <v>109.8</v>
      </c>
      <c r="D26" s="280">
        <v>0.6</v>
      </c>
      <c r="E26" s="279">
        <v>107.9</v>
      </c>
      <c r="F26" s="281">
        <v>1.1000000000000001</v>
      </c>
      <c r="G26" s="292">
        <v>114.3</v>
      </c>
      <c r="H26" s="280">
        <v>-0.2</v>
      </c>
      <c r="I26" s="320">
        <v>-0.4</v>
      </c>
      <c r="J26" s="283">
        <v>0.7</v>
      </c>
      <c r="K26" s="283">
        <v>1.6</v>
      </c>
    </row>
    <row r="27" spans="1:11" ht="12.75" customHeight="1" x14ac:dyDescent="0.15">
      <c r="A27" s="119"/>
      <c r="B27" s="259"/>
      <c r="C27" s="259"/>
      <c r="D27" s="259"/>
      <c r="E27" s="259"/>
      <c r="F27" s="259"/>
      <c r="G27" s="259"/>
      <c r="H27" s="259"/>
      <c r="I27" s="259"/>
      <c r="J27" s="259"/>
    </row>
    <row r="28" spans="1:11" x14ac:dyDescent="0.15">
      <c r="A28" s="119"/>
    </row>
    <row r="29" spans="1:11" x14ac:dyDescent="0.15">
      <c r="A29" s="119"/>
    </row>
    <row r="58" spans="1:2" x14ac:dyDescent="0.15">
      <c r="A58" s="119"/>
    </row>
    <row r="59" spans="1:2" x14ac:dyDescent="0.15">
      <c r="A59" s="119"/>
    </row>
    <row r="60" spans="1:2" x14ac:dyDescent="0.15">
      <c r="B60" s="321"/>
    </row>
    <row r="61" spans="1:2" x14ac:dyDescent="0.15">
      <c r="B61" s="322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7" priority="1">
      <formula>OR(RIGHT($A13,2)="６月",RIGHT($A13,3)="12月")</formula>
    </cfRule>
  </conditionalFormatting>
  <conditionalFormatting sqref="C13:K25">
    <cfRule type="expression" dxfId="16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92" t="s">
        <v>130</v>
      </c>
      <c r="B1" s="392"/>
      <c r="C1" s="392"/>
      <c r="D1" s="392"/>
    </row>
    <row r="2" spans="1:4" ht="18.75" customHeight="1" x14ac:dyDescent="0.2">
      <c r="A2" s="414" t="s">
        <v>131</v>
      </c>
      <c r="B2" s="414"/>
      <c r="C2" s="414"/>
      <c r="D2" s="414"/>
    </row>
    <row r="3" spans="1:4" x14ac:dyDescent="0.15">
      <c r="A3" s="231"/>
      <c r="B3" s="231"/>
      <c r="C3" s="231"/>
      <c r="D3" s="231"/>
    </row>
    <row r="4" spans="1:4" ht="12" customHeight="1" x14ac:dyDescent="0.15">
      <c r="A4" s="234" t="s">
        <v>106</v>
      </c>
      <c r="B4" s="234"/>
      <c r="C4" s="235"/>
      <c r="D4" s="235"/>
    </row>
    <row r="5" spans="1:4" x14ac:dyDescent="0.15">
      <c r="A5" s="237"/>
      <c r="B5" s="238"/>
      <c r="C5" s="342" t="s">
        <v>132</v>
      </c>
      <c r="D5" s="242"/>
    </row>
    <row r="6" spans="1:4" x14ac:dyDescent="0.15">
      <c r="A6" s="412" t="s">
        <v>122</v>
      </c>
      <c r="B6" s="413"/>
      <c r="C6" s="343" t="s">
        <v>38</v>
      </c>
      <c r="D6" s="266"/>
    </row>
    <row r="7" spans="1:4" x14ac:dyDescent="0.15">
      <c r="A7" s="249"/>
      <c r="B7" s="250"/>
      <c r="C7" s="251"/>
      <c r="D7" s="254" t="s">
        <v>101</v>
      </c>
    </row>
    <row r="8" spans="1:4" x14ac:dyDescent="0.15">
      <c r="A8" s="261"/>
      <c r="B8" s="316"/>
      <c r="C8" s="317" t="s">
        <v>40</v>
      </c>
      <c r="D8" s="262" t="s">
        <v>103</v>
      </c>
    </row>
    <row r="9" spans="1:4" x14ac:dyDescent="0.15">
      <c r="A9" s="401" t="s">
        <v>176</v>
      </c>
      <c r="B9" s="402"/>
      <c r="C9" s="344">
        <v>30.69</v>
      </c>
      <c r="D9" s="345">
        <v>0.06</v>
      </c>
    </row>
    <row r="10" spans="1:4" x14ac:dyDescent="0.15">
      <c r="A10" s="401" t="s">
        <v>177</v>
      </c>
      <c r="B10" s="402"/>
      <c r="C10" s="344">
        <v>30.88</v>
      </c>
      <c r="D10" s="345">
        <v>0.19</v>
      </c>
    </row>
    <row r="11" spans="1:4" x14ac:dyDescent="0.15">
      <c r="A11" s="401" t="s">
        <v>178</v>
      </c>
      <c r="B11" s="402"/>
      <c r="C11" s="344">
        <v>31.53</v>
      </c>
      <c r="D11" s="345">
        <v>0.65</v>
      </c>
    </row>
    <row r="12" spans="1:4" x14ac:dyDescent="0.15">
      <c r="A12" s="401" t="s">
        <v>179</v>
      </c>
      <c r="B12" s="402"/>
      <c r="C12" s="344">
        <v>31.14</v>
      </c>
      <c r="D12" s="345">
        <v>-0.39</v>
      </c>
    </row>
    <row r="13" spans="1:4" x14ac:dyDescent="0.15">
      <c r="A13" s="403" t="s">
        <v>180</v>
      </c>
      <c r="B13" s="404"/>
      <c r="C13" s="346">
        <v>31.72</v>
      </c>
      <c r="D13" s="347">
        <v>0.5</v>
      </c>
    </row>
    <row r="14" spans="1:4" x14ac:dyDescent="0.15">
      <c r="A14" s="401" t="s">
        <v>181</v>
      </c>
      <c r="B14" s="402"/>
      <c r="C14" s="344">
        <v>31.79</v>
      </c>
      <c r="D14" s="345">
        <v>0.38</v>
      </c>
    </row>
    <row r="15" spans="1:4" x14ac:dyDescent="0.15">
      <c r="A15" s="401" t="s">
        <v>182</v>
      </c>
      <c r="B15" s="402"/>
      <c r="C15" s="344">
        <v>31.82</v>
      </c>
      <c r="D15" s="345">
        <v>0.01</v>
      </c>
    </row>
    <row r="16" spans="1:4" x14ac:dyDescent="0.15">
      <c r="A16" s="401" t="s">
        <v>183</v>
      </c>
      <c r="B16" s="402"/>
      <c r="C16" s="344">
        <v>31.74</v>
      </c>
      <c r="D16" s="345">
        <v>-0.15</v>
      </c>
    </row>
    <row r="17" spans="1:4" x14ac:dyDescent="0.15">
      <c r="A17" s="401" t="s">
        <v>184</v>
      </c>
      <c r="B17" s="402"/>
      <c r="C17" s="344">
        <v>31.61</v>
      </c>
      <c r="D17" s="345">
        <v>-0.15</v>
      </c>
    </row>
    <row r="18" spans="1:4" x14ac:dyDescent="0.15">
      <c r="A18" s="401" t="s">
        <v>185</v>
      </c>
      <c r="B18" s="402"/>
      <c r="C18" s="344">
        <v>30.55</v>
      </c>
      <c r="D18" s="345">
        <v>-0.54</v>
      </c>
    </row>
    <row r="19" spans="1:4" x14ac:dyDescent="0.15">
      <c r="A19" s="401" t="s">
        <v>186</v>
      </c>
      <c r="B19" s="402"/>
      <c r="C19" s="344">
        <v>30.25</v>
      </c>
      <c r="D19" s="345">
        <v>-0.89</v>
      </c>
    </row>
    <row r="20" spans="1:4" x14ac:dyDescent="0.15">
      <c r="A20" s="401" t="s">
        <v>187</v>
      </c>
      <c r="B20" s="402"/>
      <c r="C20" s="344">
        <v>30.67</v>
      </c>
      <c r="D20" s="345">
        <v>-0.64</v>
      </c>
    </row>
    <row r="21" spans="1:4" x14ac:dyDescent="0.15">
      <c r="A21" s="401" t="s">
        <v>188</v>
      </c>
      <c r="B21" s="402"/>
      <c r="C21" s="344">
        <v>30.78</v>
      </c>
      <c r="D21" s="345">
        <v>-0.66</v>
      </c>
    </row>
    <row r="22" spans="1:4" x14ac:dyDescent="0.15">
      <c r="A22" s="401" t="s">
        <v>189</v>
      </c>
      <c r="B22" s="402"/>
      <c r="C22" s="344">
        <v>30.93</v>
      </c>
      <c r="D22" s="345">
        <v>-0.54</v>
      </c>
    </row>
    <row r="23" spans="1:4" x14ac:dyDescent="0.15">
      <c r="A23" s="401" t="s">
        <v>190</v>
      </c>
      <c r="B23" s="402"/>
      <c r="C23" s="344">
        <v>31.06</v>
      </c>
      <c r="D23" s="345">
        <v>-0.44</v>
      </c>
    </row>
    <row r="24" spans="1:4" x14ac:dyDescent="0.15">
      <c r="A24" s="401" t="s">
        <v>191</v>
      </c>
      <c r="B24" s="402"/>
      <c r="C24" s="344">
        <v>31.17</v>
      </c>
      <c r="D24" s="345">
        <v>-0.32</v>
      </c>
    </row>
    <row r="25" spans="1:4" x14ac:dyDescent="0.15">
      <c r="A25" s="401" t="s">
        <v>192</v>
      </c>
      <c r="B25" s="402"/>
      <c r="C25" s="344">
        <v>31.52</v>
      </c>
      <c r="D25" s="345">
        <v>-0.2</v>
      </c>
    </row>
    <row r="26" spans="1:4" x14ac:dyDescent="0.15">
      <c r="A26" s="405" t="s">
        <v>181</v>
      </c>
      <c r="B26" s="406"/>
      <c r="C26" s="348">
        <v>31.52</v>
      </c>
      <c r="D26" s="349">
        <v>-0.27</v>
      </c>
    </row>
    <row r="27" spans="1:4" x14ac:dyDescent="0.15">
      <c r="A27" s="350"/>
      <c r="B27" s="350"/>
      <c r="C27" s="351"/>
      <c r="D27" s="351"/>
    </row>
    <row r="28" spans="1:4" x14ac:dyDescent="0.15">
      <c r="B28" s="352"/>
      <c r="C28" s="353"/>
      <c r="D28" s="35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5" priority="2">
      <formula>OR(RIGHT($A13,2)="６月",RIGHT($A13,3)="12月")</formula>
    </cfRule>
  </conditionalFormatting>
  <conditionalFormatting sqref="C13:D25">
    <cfRule type="expression" dxfId="14" priority="3">
      <formula>OR(RIGHT($A13,2)="６月",RIGHT($A13,3)="12月")</formula>
    </cfRule>
  </conditionalFormatting>
  <conditionalFormatting sqref="B28:D28">
    <cfRule type="expression" dxfId="13" priority="4">
      <formula>OR(RIGHT(#REF!,2)="６月",RIGHT(#REF!,3)="12月")</formula>
    </cfRule>
  </conditionalFormatting>
  <conditionalFormatting sqref="A27">
    <cfRule type="expression" dxfId="12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92" t="s">
        <v>133</v>
      </c>
      <c r="B1" s="392"/>
      <c r="C1" s="392"/>
      <c r="D1" s="392"/>
      <c r="E1" s="392"/>
      <c r="F1" s="392"/>
    </row>
    <row r="2" spans="1:6" ht="18.75" x14ac:dyDescent="0.2">
      <c r="A2" s="311"/>
      <c r="B2" s="232"/>
      <c r="C2" s="311"/>
      <c r="D2" s="311"/>
      <c r="E2" s="311"/>
      <c r="F2" s="311"/>
    </row>
    <row r="3" spans="1:6" x14ac:dyDescent="0.15">
      <c r="A3" s="231"/>
      <c r="B3" s="231"/>
      <c r="C3" s="231"/>
      <c r="D3" s="231"/>
      <c r="E3" s="231"/>
      <c r="F3" s="231"/>
    </row>
    <row r="4" spans="1:6" ht="12" customHeight="1" x14ac:dyDescent="0.15">
      <c r="A4" s="234" t="s">
        <v>106</v>
      </c>
      <c r="B4" s="234"/>
      <c r="C4" s="235"/>
      <c r="D4" s="235"/>
      <c r="E4" s="231"/>
      <c r="F4" s="236"/>
    </row>
    <row r="5" spans="1:6" x14ac:dyDescent="0.15">
      <c r="A5" s="237"/>
      <c r="B5" s="238"/>
      <c r="C5" s="415" t="s">
        <v>134</v>
      </c>
      <c r="D5" s="416"/>
      <c r="E5" s="415" t="s">
        <v>135</v>
      </c>
      <c r="F5" s="416"/>
    </row>
    <row r="6" spans="1:6" x14ac:dyDescent="0.15">
      <c r="A6" s="412" t="s">
        <v>126</v>
      </c>
      <c r="B6" s="413"/>
      <c r="C6" s="354"/>
      <c r="D6" s="355"/>
      <c r="E6" s="356"/>
      <c r="F6" s="355"/>
    </row>
    <row r="7" spans="1:6" x14ac:dyDescent="0.15">
      <c r="A7" s="249"/>
      <c r="B7" s="250"/>
      <c r="C7" s="253"/>
      <c r="D7" s="254" t="s">
        <v>101</v>
      </c>
      <c r="E7" s="314"/>
      <c r="F7" s="254" t="s">
        <v>101</v>
      </c>
    </row>
    <row r="8" spans="1:6" x14ac:dyDescent="0.15">
      <c r="A8" s="237"/>
      <c r="B8" s="238"/>
      <c r="C8" s="317" t="s">
        <v>40</v>
      </c>
      <c r="D8" s="262" t="s">
        <v>103</v>
      </c>
      <c r="E8" s="317" t="s">
        <v>40</v>
      </c>
      <c r="F8" s="262" t="s">
        <v>103</v>
      </c>
    </row>
    <row r="9" spans="1:6" x14ac:dyDescent="0.15">
      <c r="A9" s="401" t="s">
        <v>176</v>
      </c>
      <c r="B9" s="402"/>
      <c r="C9" s="344">
        <v>2.15</v>
      </c>
      <c r="D9" s="345">
        <v>0</v>
      </c>
      <c r="E9" s="353">
        <v>2.04</v>
      </c>
      <c r="F9" s="345">
        <v>0</v>
      </c>
    </row>
    <row r="10" spans="1:6" x14ac:dyDescent="0.15">
      <c r="A10" s="401" t="s">
        <v>177</v>
      </c>
      <c r="B10" s="402"/>
      <c r="C10" s="344">
        <v>2.11</v>
      </c>
      <c r="D10" s="345">
        <v>-0.04</v>
      </c>
      <c r="E10" s="353">
        <v>2.02</v>
      </c>
      <c r="F10" s="345">
        <v>-0.02</v>
      </c>
    </row>
    <row r="11" spans="1:6" x14ac:dyDescent="0.15">
      <c r="A11" s="401" t="s">
        <v>178</v>
      </c>
      <c r="B11" s="402"/>
      <c r="C11" s="344">
        <v>2.16</v>
      </c>
      <c r="D11" s="345">
        <v>0.05</v>
      </c>
      <c r="E11" s="353">
        <v>2.06</v>
      </c>
      <c r="F11" s="345">
        <v>0.04</v>
      </c>
    </row>
    <row r="12" spans="1:6" x14ac:dyDescent="0.15">
      <c r="A12" s="401" t="s">
        <v>179</v>
      </c>
      <c r="B12" s="402"/>
      <c r="C12" s="344">
        <v>1.97</v>
      </c>
      <c r="D12" s="345">
        <v>-0.19</v>
      </c>
      <c r="E12" s="353">
        <v>1.98</v>
      </c>
      <c r="F12" s="345">
        <v>-0.08</v>
      </c>
    </row>
    <row r="13" spans="1:6" x14ac:dyDescent="0.15">
      <c r="A13" s="403" t="s">
        <v>180</v>
      </c>
      <c r="B13" s="404"/>
      <c r="C13" s="346">
        <v>1.75</v>
      </c>
      <c r="D13" s="347">
        <v>0.02</v>
      </c>
      <c r="E13" s="357">
        <v>1.56</v>
      </c>
      <c r="F13" s="347">
        <v>0.01</v>
      </c>
    </row>
    <row r="14" spans="1:6" x14ac:dyDescent="0.15">
      <c r="A14" s="401" t="s">
        <v>181</v>
      </c>
      <c r="B14" s="402"/>
      <c r="C14" s="344">
        <v>1.51</v>
      </c>
      <c r="D14" s="345">
        <v>-0.09</v>
      </c>
      <c r="E14" s="353">
        <v>1.5</v>
      </c>
      <c r="F14" s="345">
        <v>0.09</v>
      </c>
    </row>
    <row r="15" spans="1:6" x14ac:dyDescent="0.15">
      <c r="A15" s="401" t="s">
        <v>182</v>
      </c>
      <c r="B15" s="402"/>
      <c r="C15" s="344">
        <v>1.41</v>
      </c>
      <c r="D15" s="345">
        <v>-0.05</v>
      </c>
      <c r="E15" s="353">
        <v>1.62</v>
      </c>
      <c r="F15" s="345">
        <v>-7.0000000000000007E-2</v>
      </c>
    </row>
    <row r="16" spans="1:6" x14ac:dyDescent="0.15">
      <c r="A16" s="401" t="s">
        <v>183</v>
      </c>
      <c r="B16" s="402"/>
      <c r="C16" s="344">
        <v>1.59</v>
      </c>
      <c r="D16" s="345">
        <v>-0.15</v>
      </c>
      <c r="E16" s="353">
        <v>1.75</v>
      </c>
      <c r="F16" s="345">
        <v>-0.09</v>
      </c>
    </row>
    <row r="17" spans="1:6" x14ac:dyDescent="0.15">
      <c r="A17" s="401" t="s">
        <v>184</v>
      </c>
      <c r="B17" s="402"/>
      <c r="C17" s="344">
        <v>1.77</v>
      </c>
      <c r="D17" s="345">
        <v>-0.13</v>
      </c>
      <c r="E17" s="353">
        <v>2.44</v>
      </c>
      <c r="F17" s="345">
        <v>-0.04</v>
      </c>
    </row>
    <row r="18" spans="1:6" x14ac:dyDescent="0.15">
      <c r="A18" s="401" t="s">
        <v>185</v>
      </c>
      <c r="B18" s="402"/>
      <c r="C18" s="344">
        <v>5.32</v>
      </c>
      <c r="D18" s="345">
        <v>-0.25</v>
      </c>
      <c r="E18" s="353">
        <v>4.5</v>
      </c>
      <c r="F18" s="345">
        <v>0.13</v>
      </c>
    </row>
    <row r="19" spans="1:6" x14ac:dyDescent="0.15">
      <c r="A19" s="401" t="s">
        <v>186</v>
      </c>
      <c r="B19" s="402"/>
      <c r="C19" s="344">
        <v>1.66</v>
      </c>
      <c r="D19" s="345">
        <v>-0.66</v>
      </c>
      <c r="E19" s="353">
        <v>2.41</v>
      </c>
      <c r="F19" s="345">
        <v>0.31</v>
      </c>
    </row>
    <row r="20" spans="1:6" x14ac:dyDescent="0.15">
      <c r="A20" s="401" t="s">
        <v>187</v>
      </c>
      <c r="B20" s="402"/>
      <c r="C20" s="344">
        <v>1.86</v>
      </c>
      <c r="D20" s="345">
        <v>-0.13</v>
      </c>
      <c r="E20" s="353">
        <v>1.59</v>
      </c>
      <c r="F20" s="345">
        <v>-0.16</v>
      </c>
    </row>
    <row r="21" spans="1:6" x14ac:dyDescent="0.15">
      <c r="A21" s="401" t="s">
        <v>188</v>
      </c>
      <c r="B21" s="402"/>
      <c r="C21" s="344">
        <v>1.82</v>
      </c>
      <c r="D21" s="345">
        <v>-0.11</v>
      </c>
      <c r="E21" s="353">
        <v>1.58</v>
      </c>
      <c r="F21" s="345">
        <v>-0.23</v>
      </c>
    </row>
    <row r="22" spans="1:6" x14ac:dyDescent="0.15">
      <c r="A22" s="401" t="s">
        <v>189</v>
      </c>
      <c r="B22" s="402"/>
      <c r="C22" s="344">
        <v>1.58</v>
      </c>
      <c r="D22" s="345">
        <v>-0.18</v>
      </c>
      <c r="E22" s="353">
        <v>1.58</v>
      </c>
      <c r="F22" s="345">
        <v>-0.22</v>
      </c>
    </row>
    <row r="23" spans="1:6" x14ac:dyDescent="0.15">
      <c r="A23" s="401" t="s">
        <v>190</v>
      </c>
      <c r="B23" s="402"/>
      <c r="C23" s="344">
        <v>1.59</v>
      </c>
      <c r="D23" s="345">
        <v>-0.28000000000000003</v>
      </c>
      <c r="E23" s="353">
        <v>1.73</v>
      </c>
      <c r="F23" s="345">
        <v>-0.09</v>
      </c>
    </row>
    <row r="24" spans="1:6" x14ac:dyDescent="0.15">
      <c r="A24" s="401" t="s">
        <v>191</v>
      </c>
      <c r="B24" s="402"/>
      <c r="C24" s="344">
        <v>2.0299999999999998</v>
      </c>
      <c r="D24" s="345">
        <v>-0.08</v>
      </c>
      <c r="E24" s="353">
        <v>1.79</v>
      </c>
      <c r="F24" s="345">
        <v>-0.18</v>
      </c>
    </row>
    <row r="25" spans="1:6" x14ac:dyDescent="0.15">
      <c r="A25" s="401" t="s">
        <v>192</v>
      </c>
      <c r="B25" s="402"/>
      <c r="C25" s="344">
        <v>1.57</v>
      </c>
      <c r="D25" s="345">
        <v>-0.18</v>
      </c>
      <c r="E25" s="353">
        <v>1.41</v>
      </c>
      <c r="F25" s="345">
        <v>-0.15</v>
      </c>
    </row>
    <row r="26" spans="1:6" x14ac:dyDescent="0.15">
      <c r="A26" s="405" t="s">
        <v>181</v>
      </c>
      <c r="B26" s="406"/>
      <c r="C26" s="348">
        <v>1.42</v>
      </c>
      <c r="D26" s="349">
        <v>-0.09</v>
      </c>
      <c r="E26" s="358">
        <v>1.38</v>
      </c>
      <c r="F26" s="349">
        <v>-0.12</v>
      </c>
    </row>
    <row r="27" spans="1:6" x14ac:dyDescent="0.15">
      <c r="A27" s="350"/>
      <c r="B27" s="350"/>
      <c r="C27" s="351"/>
      <c r="D27" s="351"/>
      <c r="E27" s="351"/>
      <c r="F27" s="351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1" priority="2">
      <formula>OR(RIGHT($A13,2)="６月",RIGHT($A13,3)="12月")</formula>
    </cfRule>
  </conditionalFormatting>
  <conditionalFormatting sqref="C13:F25 C27:F27">
    <cfRule type="expression" dxfId="10" priority="3">
      <formula>OR(RIGHT($A13,2)="６月",RIGHT($A13,3)="12月")</formula>
    </cfRule>
  </conditionalFormatting>
  <conditionalFormatting sqref="A27">
    <cfRule type="expression" dxfId="9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31" customWidth="1"/>
    <col min="2" max="2" width="9.75" style="231" customWidth="1"/>
    <col min="3" max="14" width="8.375" style="231" customWidth="1"/>
    <col min="15" max="16384" width="9" style="231"/>
  </cols>
  <sheetData>
    <row r="1" spans="1:15" ht="19.149999999999999" customHeight="1" x14ac:dyDescent="0.2">
      <c r="A1" s="392" t="s">
        <v>123</v>
      </c>
      <c r="B1" s="392"/>
      <c r="C1" s="392"/>
      <c r="D1" s="392"/>
      <c r="E1" s="392"/>
      <c r="F1" s="392"/>
      <c r="G1" s="233"/>
      <c r="H1" s="233"/>
      <c r="I1" s="323"/>
      <c r="J1" s="233"/>
      <c r="K1" s="233"/>
      <c r="L1" s="311"/>
      <c r="M1" s="311"/>
      <c r="N1" s="311"/>
      <c r="O1" s="311"/>
    </row>
    <row r="2" spans="1:15" ht="19.149999999999999" customHeight="1" x14ac:dyDescent="0.2">
      <c r="A2" s="392" t="s">
        <v>124</v>
      </c>
      <c r="B2" s="392"/>
      <c r="C2" s="392"/>
      <c r="D2" s="392"/>
      <c r="E2" s="392"/>
      <c r="F2" s="392"/>
      <c r="G2" s="311"/>
      <c r="H2" s="311"/>
      <c r="I2" s="324"/>
      <c r="J2" s="311"/>
      <c r="K2" s="311"/>
      <c r="L2" s="311"/>
      <c r="M2" s="311"/>
      <c r="N2" s="311"/>
      <c r="O2" s="311"/>
    </row>
    <row r="3" spans="1:15" x14ac:dyDescent="0.15">
      <c r="A3" s="325"/>
      <c r="B3" s="325"/>
    </row>
    <row r="4" spans="1:15" ht="12" customHeight="1" x14ac:dyDescent="0.15">
      <c r="A4" s="234" t="s">
        <v>106</v>
      </c>
      <c r="B4" s="234"/>
      <c r="C4" s="235"/>
      <c r="D4" s="235"/>
      <c r="E4" s="235"/>
      <c r="F4" s="236" t="s">
        <v>107</v>
      </c>
      <c r="G4" s="235"/>
      <c r="H4" s="235"/>
      <c r="I4" s="234"/>
      <c r="K4" s="235"/>
      <c r="M4" s="234"/>
    </row>
    <row r="5" spans="1:15" ht="13.5" customHeight="1" x14ac:dyDescent="0.15">
      <c r="A5" s="176"/>
      <c r="B5" s="242"/>
      <c r="C5" s="399" t="s">
        <v>125</v>
      </c>
      <c r="D5" s="417"/>
      <c r="E5" s="326"/>
      <c r="F5" s="301"/>
      <c r="J5" s="130"/>
    </row>
    <row r="6" spans="1:15" ht="13.5" customHeight="1" x14ac:dyDescent="0.15">
      <c r="A6" s="397" t="s">
        <v>126</v>
      </c>
      <c r="B6" s="398"/>
      <c r="C6" s="245"/>
      <c r="D6" s="266"/>
      <c r="E6" s="327" t="s">
        <v>52</v>
      </c>
      <c r="F6" s="266"/>
      <c r="J6" s="246"/>
    </row>
    <row r="7" spans="1:15" ht="13.5" customHeight="1" x14ac:dyDescent="0.15">
      <c r="A7" s="251"/>
      <c r="B7" s="328"/>
      <c r="C7" s="251"/>
      <c r="D7" s="254" t="s">
        <v>127</v>
      </c>
      <c r="E7" s="246" t="s">
        <v>54</v>
      </c>
      <c r="F7" s="254" t="s">
        <v>127</v>
      </c>
      <c r="J7" s="329"/>
    </row>
    <row r="8" spans="1:15" ht="13.5" customHeight="1" x14ac:dyDescent="0.15">
      <c r="A8" s="261"/>
      <c r="B8" s="259"/>
      <c r="C8" s="261"/>
      <c r="D8" s="262" t="s">
        <v>40</v>
      </c>
      <c r="E8" s="259"/>
      <c r="F8" s="262" t="s">
        <v>40</v>
      </c>
      <c r="J8" s="330"/>
    </row>
    <row r="9" spans="1:15" ht="13.5" customHeight="1" x14ac:dyDescent="0.15">
      <c r="A9" s="401" t="s">
        <v>176</v>
      </c>
      <c r="B9" s="402"/>
      <c r="C9" s="270">
        <v>100.6</v>
      </c>
      <c r="D9" s="271">
        <v>-0.2</v>
      </c>
      <c r="E9" s="268">
        <v>100.2</v>
      </c>
      <c r="F9" s="271">
        <v>-0.1</v>
      </c>
      <c r="J9" s="269"/>
    </row>
    <row r="10" spans="1:15" ht="13.5" customHeight="1" x14ac:dyDescent="0.15">
      <c r="A10" s="401" t="s">
        <v>177</v>
      </c>
      <c r="B10" s="402"/>
      <c r="C10" s="270">
        <v>100.8</v>
      </c>
      <c r="D10" s="271">
        <v>0.2</v>
      </c>
      <c r="E10" s="268">
        <v>99.9</v>
      </c>
      <c r="F10" s="271">
        <v>-0.3</v>
      </c>
      <c r="J10" s="269"/>
    </row>
    <row r="11" spans="1:15" ht="13.5" customHeight="1" x14ac:dyDescent="0.15">
      <c r="A11" s="401" t="s">
        <v>178</v>
      </c>
      <c r="B11" s="402"/>
      <c r="C11" s="270">
        <v>99.8</v>
      </c>
      <c r="D11" s="271">
        <v>-1</v>
      </c>
      <c r="E11" s="268">
        <v>99.1</v>
      </c>
      <c r="F11" s="271">
        <v>-0.8</v>
      </c>
      <c r="J11" s="269"/>
    </row>
    <row r="12" spans="1:15" ht="13.5" customHeight="1" x14ac:dyDescent="0.15">
      <c r="A12" s="401" t="s">
        <v>179</v>
      </c>
      <c r="B12" s="402"/>
      <c r="C12" s="270">
        <v>98.6</v>
      </c>
      <c r="D12" s="271">
        <v>-1.2</v>
      </c>
      <c r="E12" s="268">
        <v>98.4</v>
      </c>
      <c r="F12" s="271">
        <v>-0.7</v>
      </c>
      <c r="J12" s="269"/>
    </row>
    <row r="13" spans="1:15" ht="13.5" customHeight="1" x14ac:dyDescent="0.15">
      <c r="A13" s="403" t="s">
        <v>180</v>
      </c>
      <c r="B13" s="404"/>
      <c r="C13" s="274">
        <v>88</v>
      </c>
      <c r="D13" s="276">
        <v>-0.6</v>
      </c>
      <c r="E13" s="310">
        <v>99.2</v>
      </c>
      <c r="F13" s="276">
        <v>-0.8</v>
      </c>
      <c r="J13" s="269"/>
    </row>
    <row r="14" spans="1:15" ht="13.5" customHeight="1" x14ac:dyDescent="0.15">
      <c r="A14" s="401" t="s">
        <v>181</v>
      </c>
      <c r="B14" s="402"/>
      <c r="C14" s="270">
        <v>174.1</v>
      </c>
      <c r="D14" s="271">
        <v>-1.1000000000000001</v>
      </c>
      <c r="E14" s="268">
        <v>99.1</v>
      </c>
      <c r="F14" s="271">
        <v>-0.8</v>
      </c>
      <c r="J14" s="269"/>
    </row>
    <row r="15" spans="1:15" ht="13.5" customHeight="1" x14ac:dyDescent="0.15">
      <c r="A15" s="401" t="s">
        <v>182</v>
      </c>
      <c r="B15" s="402"/>
      <c r="C15" s="270">
        <v>84.9</v>
      </c>
      <c r="D15" s="271">
        <v>0.4</v>
      </c>
      <c r="E15" s="268">
        <v>97.7</v>
      </c>
      <c r="F15" s="271">
        <v>0</v>
      </c>
      <c r="J15" s="269"/>
    </row>
    <row r="16" spans="1:15" ht="13.5" customHeight="1" x14ac:dyDescent="0.15">
      <c r="A16" s="401" t="s">
        <v>183</v>
      </c>
      <c r="B16" s="402"/>
      <c r="C16" s="270">
        <v>82.5</v>
      </c>
      <c r="D16" s="271">
        <v>0.2</v>
      </c>
      <c r="E16" s="268">
        <v>98.3</v>
      </c>
      <c r="F16" s="271">
        <v>0</v>
      </c>
      <c r="J16" s="269"/>
    </row>
    <row r="17" spans="1:10" ht="13.5" customHeight="1" x14ac:dyDescent="0.15">
      <c r="A17" s="401" t="s">
        <v>184</v>
      </c>
      <c r="B17" s="402"/>
      <c r="C17" s="270">
        <v>87.1</v>
      </c>
      <c r="D17" s="271">
        <v>-0.5</v>
      </c>
      <c r="E17" s="268">
        <v>98.6</v>
      </c>
      <c r="F17" s="271">
        <v>-0.4</v>
      </c>
      <c r="J17" s="269"/>
    </row>
    <row r="18" spans="1:10" ht="13.5" customHeight="1" x14ac:dyDescent="0.15">
      <c r="A18" s="401" t="s">
        <v>185</v>
      </c>
      <c r="B18" s="402"/>
      <c r="C18" s="270">
        <v>85.1</v>
      </c>
      <c r="D18" s="271">
        <v>-0.7</v>
      </c>
      <c r="E18" s="268">
        <v>99.1</v>
      </c>
      <c r="F18" s="271">
        <v>-1.1000000000000001</v>
      </c>
      <c r="J18" s="269"/>
    </row>
    <row r="19" spans="1:10" ht="13.5" customHeight="1" x14ac:dyDescent="0.15">
      <c r="A19" s="401" t="s">
        <v>186</v>
      </c>
      <c r="B19" s="402"/>
      <c r="C19" s="270">
        <v>83.3</v>
      </c>
      <c r="D19" s="271">
        <v>-2.2999999999999998</v>
      </c>
      <c r="E19" s="268">
        <v>96.7</v>
      </c>
      <c r="F19" s="271">
        <v>-2</v>
      </c>
      <c r="J19" s="269"/>
    </row>
    <row r="20" spans="1:10" ht="13.5" customHeight="1" x14ac:dyDescent="0.15">
      <c r="A20" s="401" t="s">
        <v>187</v>
      </c>
      <c r="B20" s="402"/>
      <c r="C20" s="270">
        <v>137.30000000000001</v>
      </c>
      <c r="D20" s="271">
        <v>-2.1</v>
      </c>
      <c r="E20" s="268">
        <v>98.2</v>
      </c>
      <c r="F20" s="271">
        <v>-1.5</v>
      </c>
      <c r="J20" s="269"/>
    </row>
    <row r="21" spans="1:10" ht="13.5" customHeight="1" x14ac:dyDescent="0.15">
      <c r="A21" s="401" t="s">
        <v>188</v>
      </c>
      <c r="B21" s="402"/>
      <c r="C21" s="270">
        <v>114.3</v>
      </c>
      <c r="D21" s="271">
        <v>-1.8</v>
      </c>
      <c r="E21" s="268">
        <v>98.4</v>
      </c>
      <c r="F21" s="271">
        <v>-1.4</v>
      </c>
      <c r="J21" s="269"/>
    </row>
    <row r="22" spans="1:10" ht="13.5" customHeight="1" x14ac:dyDescent="0.15">
      <c r="A22" s="401" t="s">
        <v>189</v>
      </c>
      <c r="B22" s="402"/>
      <c r="C22" s="270">
        <v>84.5</v>
      </c>
      <c r="D22" s="271">
        <v>-1.4</v>
      </c>
      <c r="E22" s="268">
        <v>97.6</v>
      </c>
      <c r="F22" s="271">
        <v>-1.4</v>
      </c>
      <c r="J22" s="269"/>
    </row>
    <row r="23" spans="1:10" ht="13.5" customHeight="1" x14ac:dyDescent="0.15">
      <c r="A23" s="401" t="s">
        <v>190</v>
      </c>
      <c r="B23" s="402"/>
      <c r="C23" s="270">
        <v>83.3</v>
      </c>
      <c r="D23" s="271">
        <v>-1.1000000000000001</v>
      </c>
      <c r="E23" s="268">
        <v>98.2</v>
      </c>
      <c r="F23" s="271">
        <v>-0.9</v>
      </c>
      <c r="J23" s="269"/>
    </row>
    <row r="24" spans="1:10" ht="13.5" customHeight="1" x14ac:dyDescent="0.15">
      <c r="A24" s="401" t="s">
        <v>191</v>
      </c>
      <c r="B24" s="402"/>
      <c r="C24" s="270">
        <v>83.8</v>
      </c>
      <c r="D24" s="271">
        <v>-0.1</v>
      </c>
      <c r="E24" s="268">
        <v>99.4</v>
      </c>
      <c r="F24" s="271">
        <v>0</v>
      </c>
      <c r="J24" s="269"/>
    </row>
    <row r="25" spans="1:10" ht="13.5" customHeight="1" x14ac:dyDescent="0.15">
      <c r="A25" s="401" t="s">
        <v>192</v>
      </c>
      <c r="B25" s="402"/>
      <c r="C25" s="270">
        <v>87.4</v>
      </c>
      <c r="D25" s="271">
        <v>-0.7</v>
      </c>
      <c r="E25" s="268">
        <v>99.4</v>
      </c>
      <c r="F25" s="271">
        <v>0.2</v>
      </c>
      <c r="J25" s="269"/>
    </row>
    <row r="26" spans="1:10" ht="13.5" customHeight="1" x14ac:dyDescent="0.15">
      <c r="A26" s="405" t="s">
        <v>181</v>
      </c>
      <c r="B26" s="406"/>
      <c r="C26" s="279">
        <v>171.2</v>
      </c>
      <c r="D26" s="281">
        <v>-1.7</v>
      </c>
      <c r="E26" s="292">
        <v>99.8</v>
      </c>
      <c r="F26" s="281">
        <v>0.7</v>
      </c>
      <c r="J26" s="269"/>
    </row>
    <row r="27" spans="1:10" x14ac:dyDescent="0.15">
      <c r="A27" s="331" t="s">
        <v>128</v>
      </c>
      <c r="B27" s="325"/>
    </row>
    <row r="28" spans="1:10" x14ac:dyDescent="0.15">
      <c r="A28" s="331" t="s">
        <v>129</v>
      </c>
      <c r="B28" s="325"/>
    </row>
    <row r="29" spans="1:10" x14ac:dyDescent="0.15">
      <c r="A29" s="331"/>
      <c r="B29" s="325"/>
    </row>
    <row r="30" spans="1:10" x14ac:dyDescent="0.15">
      <c r="A30" s="119"/>
      <c r="B30" s="325"/>
    </row>
    <row r="31" spans="1:10" x14ac:dyDescent="0.15">
      <c r="A31" s="119"/>
      <c r="B31" s="325"/>
    </row>
    <row r="32" spans="1:10" x14ac:dyDescent="0.15">
      <c r="A32" s="119"/>
      <c r="B32" s="325"/>
    </row>
    <row r="33" spans="1:14" x14ac:dyDescent="0.15">
      <c r="A33" s="325"/>
      <c r="B33" s="325"/>
    </row>
    <row r="34" spans="1:14" ht="12" customHeight="1" x14ac:dyDescent="0.15">
      <c r="A34" s="235"/>
      <c r="B34" s="235"/>
    </row>
    <row r="35" spans="1:14" ht="12" customHeight="1" x14ac:dyDescent="0.15">
      <c r="A35" s="235"/>
      <c r="B35" s="235"/>
    </row>
    <row r="36" spans="1:14" x14ac:dyDescent="0.15">
      <c r="A36" s="235"/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</row>
    <row r="37" spans="1:14" x14ac:dyDescent="0.15">
      <c r="A37" s="235"/>
      <c r="B37" s="235"/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</row>
    <row r="38" spans="1:14" x14ac:dyDescent="0.15">
      <c r="A38" s="235"/>
      <c r="B38" s="235"/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</row>
    <row r="39" spans="1:14" x14ac:dyDescent="0.15">
      <c r="A39" s="235"/>
      <c r="B39" s="235"/>
      <c r="D39" s="332"/>
      <c r="F39" s="332"/>
      <c r="H39" s="332"/>
      <c r="I39" s="235"/>
      <c r="J39" s="235"/>
      <c r="K39" s="235"/>
      <c r="L39" s="235"/>
      <c r="M39" s="235"/>
      <c r="N39" s="235"/>
    </row>
    <row r="40" spans="1:14" x14ac:dyDescent="0.15">
      <c r="A40" s="235"/>
      <c r="B40" s="235"/>
      <c r="D40" s="235"/>
      <c r="F40" s="235"/>
      <c r="H40" s="235"/>
      <c r="I40" s="235"/>
      <c r="J40" s="235"/>
      <c r="K40" s="235"/>
      <c r="L40" s="235"/>
      <c r="M40" s="235"/>
      <c r="N40" s="235"/>
    </row>
    <row r="41" spans="1:14" x14ac:dyDescent="0.15">
      <c r="A41" s="235"/>
      <c r="B41" s="235"/>
      <c r="D41" s="235"/>
      <c r="F41" s="235"/>
      <c r="H41" s="235"/>
      <c r="I41" s="235"/>
      <c r="J41" s="235"/>
      <c r="K41" s="235"/>
      <c r="L41" s="235"/>
      <c r="M41" s="235"/>
      <c r="N41" s="235"/>
    </row>
    <row r="42" spans="1:14" x14ac:dyDescent="0.15">
      <c r="A42" s="235"/>
      <c r="B42" s="235"/>
      <c r="D42" s="235"/>
      <c r="F42" s="235"/>
      <c r="H42" s="235"/>
      <c r="I42" s="235"/>
      <c r="J42" s="235"/>
      <c r="K42" s="235"/>
      <c r="L42" s="235"/>
      <c r="M42" s="235"/>
      <c r="N42" s="235"/>
    </row>
    <row r="43" spans="1:14" ht="12.75" customHeight="1" x14ac:dyDescent="0.15">
      <c r="A43" s="235"/>
      <c r="B43" s="235"/>
      <c r="D43" s="235"/>
      <c r="F43" s="235"/>
      <c r="H43" s="235"/>
      <c r="I43" s="235"/>
      <c r="J43" s="235"/>
      <c r="K43" s="235"/>
      <c r="L43" s="235"/>
      <c r="M43" s="235"/>
      <c r="N43" s="235"/>
    </row>
    <row r="44" spans="1:14" x14ac:dyDescent="0.15">
      <c r="A44" s="333"/>
      <c r="B44" s="333"/>
      <c r="D44" s="235"/>
      <c r="F44" s="235"/>
      <c r="H44" s="235"/>
      <c r="I44" s="235"/>
      <c r="J44" s="235"/>
      <c r="K44" s="235"/>
      <c r="L44" s="235"/>
      <c r="M44" s="235"/>
      <c r="N44" s="235"/>
    </row>
    <row r="45" spans="1:14" x14ac:dyDescent="0.15">
      <c r="A45" s="235"/>
      <c r="B45" s="235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</row>
    <row r="46" spans="1:14" x14ac:dyDescent="0.15">
      <c r="A46" s="334"/>
      <c r="B46" s="334"/>
      <c r="C46" s="235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235"/>
    </row>
    <row r="47" spans="1:14" x14ac:dyDescent="0.15">
      <c r="A47" s="335"/>
      <c r="B47" s="335"/>
      <c r="D47" s="336"/>
      <c r="F47" s="336"/>
      <c r="H47" s="336"/>
      <c r="I47" s="337"/>
      <c r="J47" s="337"/>
      <c r="K47" s="337"/>
      <c r="L47" s="337"/>
      <c r="M47" s="338"/>
      <c r="N47" s="338"/>
    </row>
    <row r="48" spans="1:14" x14ac:dyDescent="0.15">
      <c r="A48" s="335"/>
      <c r="B48" s="335"/>
      <c r="D48" s="337"/>
      <c r="F48" s="337"/>
      <c r="H48" s="337"/>
      <c r="I48" s="244"/>
      <c r="J48" s="337"/>
      <c r="K48" s="337"/>
      <c r="L48" s="337"/>
      <c r="M48" s="338"/>
      <c r="N48" s="339"/>
    </row>
    <row r="49" spans="1:14" x14ac:dyDescent="0.15">
      <c r="D49" s="337"/>
      <c r="F49" s="337"/>
      <c r="H49" s="337"/>
      <c r="I49" s="244"/>
      <c r="J49" s="337"/>
      <c r="K49" s="337"/>
      <c r="L49" s="337"/>
      <c r="M49" s="338"/>
      <c r="N49" s="338"/>
    </row>
    <row r="50" spans="1:14" x14ac:dyDescent="0.15">
      <c r="D50" s="337"/>
      <c r="F50" s="337"/>
      <c r="H50" s="337"/>
      <c r="I50" s="337"/>
      <c r="J50" s="337"/>
      <c r="K50" s="337"/>
      <c r="L50" s="337"/>
      <c r="M50" s="338"/>
      <c r="N50" s="339"/>
    </row>
    <row r="51" spans="1:14" x14ac:dyDescent="0.15">
      <c r="A51" s="340"/>
      <c r="B51" s="340"/>
      <c r="C51" s="311"/>
      <c r="D51" s="311"/>
      <c r="E51" s="311"/>
      <c r="F51" s="311"/>
      <c r="G51" s="311"/>
      <c r="H51" s="311"/>
      <c r="I51" s="311"/>
      <c r="J51" s="311"/>
      <c r="K51" s="311"/>
      <c r="L51" s="311"/>
      <c r="M51" s="311"/>
      <c r="N51" s="311"/>
    </row>
    <row r="52" spans="1:14" x14ac:dyDescent="0.15">
      <c r="A52" s="341"/>
      <c r="B52" s="341"/>
    </row>
    <row r="60" spans="1:14" x14ac:dyDescent="0.15">
      <c r="B60" s="321"/>
    </row>
    <row r="61" spans="1:14" x14ac:dyDescent="0.15">
      <c r="B61" s="322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8" priority="2" stopIfTrue="1">
      <formula>OR(TRIM($A9)="６",TRIM($A9)="12")</formula>
    </cfRule>
  </conditionalFormatting>
  <conditionalFormatting sqref="A13:B25">
    <cfRule type="expression" dxfId="7" priority="1">
      <formula>OR(RIGHT($A13,2)="６月",RIGHT($A13,3)="12月")</formula>
    </cfRule>
  </conditionalFormatting>
  <conditionalFormatting sqref="C13:F25">
    <cfRule type="expression" dxfId="6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2021-02-18T07:19:28Z</dcterms:created>
  <dcterms:modified xsi:type="dcterms:W3CDTF">2021-02-18T07:52:46Z</dcterms:modified>
</cp:coreProperties>
</file>