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<sst xmlns="http://schemas.openxmlformats.org/spreadsheetml/2006/main" count="829" uniqueCount="202">
  <si>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</si>
  <si>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</si>
  <si>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</si>
  <si>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</si>
  <si>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</si>
  <si>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</si>
  <si>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</si>
  <si>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</si>
  <si>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</si>
  <si>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</si>
  <si>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</si>
  <si>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</si>
  <si>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</si>
  <si>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</si>
  <si>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</si>
  <si>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</si>
  <si>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</si>
  <si>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</si>
  <si>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</si>
  <si>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</si>
  <si>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</si>
  <si>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</si>
  <si>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</si>
  <si>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</si>
  <si>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</si>
  <si>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</si>
  <si>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</si>
  <si>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</si>
  <si>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</si>
  <si>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</si>
  <si>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</si>
  <si>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</si>
  <si>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</si>
  <si>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</si>
  <si>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</si>
  <si>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</si>
  <si>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</si>
  <si>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</si>
  <si>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</si>
  <si>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</si>
  <si>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</si>
  <si>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</si>
  <si>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</si>
  <si>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</si>
  <si>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</si>
  <si>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</si>
  <si>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</si>
  <si>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</si>
  <si>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</si>
  <si>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</si>
  <si>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</si>
  <si>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</si>
  <si>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</si>
  <si>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</si>
  <si>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</si>
  <si>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</si>
  <si>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</si>
  <si>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</si>
  <si>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</si>
  <si>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</si>
  <si>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</si>
  <si>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</si>
  <si>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</si>
  <si>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</si>
  <si>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</si>
  <si>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</si>
  <si>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</si>
  <si>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</si>
  <si>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</si>
  <si>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</si>
  <si>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</si>
  <si>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</si>
  <si>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</si>
  <si>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</si>
  <si>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</si>
  <si>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</si>
  <si>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</si>
  <si>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</si>
  <si>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</si>
  <si>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</si>
  <si>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</si>
  <si>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</si>
  <si>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</si>
  <si>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</si>
  <si>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</si>
  <si>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</si>
  <si>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</si>
  <si>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</si>
  <si>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</si>
  <si>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</si>
  <si>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</si>
  <si>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</si>
  <si>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</si>
  <si>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</si>
  <si>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</si>
  <si>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</si>
  <si>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</si>
  <si>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</si>
  <si>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</si>
  <si>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</si>
  <si>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</si>
  <si>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</si>
  <si>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</si>
  <si>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</si>
  <si>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</si>
  <si>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</si>
  <si>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</si>
  <si>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</si>
  <si>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</si>
  <si>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</si>
  <si>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</si>
  <si>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</si>
  <si>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</si>
  <si>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</si>
  <si>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</si>
  <si>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</si>
  <si>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</si>
  <si>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</si>
  <si>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</si>
  <si>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</si>
  <si>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</si>
  <si>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</si>
  <si>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</si>
  <si>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</si>
  <si>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</si>
  <si>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</si>
  <si>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</si>
  <si>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</si>
  <si>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</si>
  <si>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</si>
  <si>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</si>
  <si>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</si>
  <si>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</si>
  <si>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</si>
  <si>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</si>
  <si>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</si>
  <si>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</si>
  <si>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</si>
  <si>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</si>
  <si>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</si>
  <si>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</si>
  <si>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</si>
  <si>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</si>
  <si>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</si>
  <si>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</si>
  <si>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</si>
  <si>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</si>
  <si>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</si>
  <si>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</si>
  <si>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</si>
  <si>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</si>
  <si>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</si>
  <si>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</si>
  <si>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</si>
  <si>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</si>
  <si>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</si>
  <si>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</si>
  <si>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</si>
  <si>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</si>
  <si>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</si>
  <si>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</si>
  <si>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</si>
  <si>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</si>
  <si>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</si>
  <si>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</si>
  <si>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</si>
  <si>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</si>
  <si>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</si>
  <si>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</si>
  <si>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</si>
  <si>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</si>
  <si>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</si>
  <si>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</si>
  <si>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</si>
  <si>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</si>
  <si>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２年１月</t>
  </si>
  <si>
    <t>　　　　　　　５月</t>
  </si>
  <si>
    <t>速報※　　　　１０月</t>
  </si>
  <si>
    <t>（事業所規模５人以上、令和２年10月速報）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</si>
  <si>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</si>
  <si>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</si>
  <si>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</si>
  <si>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</si>
  <si>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</si>
  <si>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</si>
  <si>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</si>
  <si>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</si>
  <si>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</si>
  <si>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</si>
  <si>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</si>
  <si>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</si>
  <si>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</si>
  <si>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</si>
  <si>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</si>
  <si>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</si>
  <si>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</si>
  <si>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</si>
  <si>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　平成30年11月</t>
  </si>
  <si>
    <t>　　　31年１月</t>
  </si>
  <si>
    <t>　令和元年５月</t>
  </si>
  <si>
    <t>　　　    10月(速報)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</si>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</sst>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8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178</v>
      </c>
      <c r="B2" s="142"/>
    </row>
    <row r="3" spans="1:13" x14ac:dyDescent="0.15">
      <c r="A3" s="143"/>
      <c r="B3" s="144"/>
      <c r="C3" s="14" t="s">
        <v>52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53</v>
      </c>
      <c r="B4" s="148"/>
      <c r="C4" s="149"/>
      <c r="D4" s="150"/>
      <c r="E4" s="151" t="s">
        <v>54</v>
      </c>
      <c r="F4" s="145"/>
      <c r="G4" s="144"/>
      <c r="H4" s="144"/>
      <c r="I4" s="144"/>
      <c r="J4" s="146"/>
      <c r="K4" s="152" t="s">
        <v>55</v>
      </c>
      <c r="L4" s="153"/>
    </row>
    <row r="5" spans="1:13" x14ac:dyDescent="0.15">
      <c r="A5" s="149"/>
      <c r="B5" s="150"/>
      <c r="C5" s="149"/>
      <c r="D5" s="150"/>
      <c r="E5" s="154" t="s">
        <v>56</v>
      </c>
      <c r="F5" s="150"/>
      <c r="G5" s="14" t="s">
        <v>57</v>
      </c>
      <c r="H5" s="153"/>
      <c r="I5" s="14" t="s">
        <v>58</v>
      </c>
      <c r="J5" s="155"/>
      <c r="K5" s="154" t="s">
        <v>59</v>
      </c>
      <c r="L5" s="156"/>
    </row>
    <row r="6" spans="1:13" x14ac:dyDescent="0.15">
      <c r="A6" s="157"/>
      <c r="B6" s="158"/>
      <c r="C6" s="157"/>
      <c r="D6" s="159" t="s">
        <v>60</v>
      </c>
      <c r="E6" s="160"/>
      <c r="F6" s="159" t="s">
        <v>60</v>
      </c>
      <c r="G6" s="157"/>
      <c r="H6" s="159" t="s">
        <v>60</v>
      </c>
      <c r="I6" s="157"/>
      <c r="J6" s="159" t="s">
        <v>60</v>
      </c>
      <c r="K6" s="161"/>
      <c r="L6" s="162" t="s">
        <v>60</v>
      </c>
    </row>
    <row r="7" spans="1:13" ht="15" customHeight="1" x14ac:dyDescent="0.15">
      <c r="A7" s="151" t="s">
        <v>61</v>
      </c>
      <c r="B7" s="163"/>
      <c r="C7" s="164" t="s">
        <v>62</v>
      </c>
      <c r="D7" s="165" t="s">
        <v>63</v>
      </c>
      <c r="E7" s="166" t="s">
        <v>62</v>
      </c>
      <c r="F7" s="167" t="s">
        <v>63</v>
      </c>
      <c r="G7" s="165" t="s">
        <v>62</v>
      </c>
      <c r="H7" s="165" t="s">
        <v>63</v>
      </c>
      <c r="I7" s="166" t="s">
        <v>62</v>
      </c>
      <c r="J7" s="167" t="s">
        <v>64</v>
      </c>
      <c r="K7" s="165" t="s">
        <v>62</v>
      </c>
      <c r="L7" s="168" t="s">
        <v>63</v>
      </c>
    </row>
    <row r="8" spans="1:13" ht="15" customHeight="1" x14ac:dyDescent="0.15">
      <c r="A8" s="147" t="s">
        <v>65</v>
      </c>
      <c r="B8" s="148"/>
      <c r="C8" s="169">
        <v>270095</v>
      </c>
      <c r="D8" s="170">
        <v>-0.8</v>
      </c>
      <c r="E8" s="169">
        <v>264587</v>
      </c>
      <c r="F8" s="170">
        <v>-0.7</v>
      </c>
      <c r="G8" s="169">
        <v>246838</v>
      </c>
      <c r="H8" s="170">
        <v>0.3</v>
      </c>
      <c r="I8" s="169">
        <v>17749</v>
      </c>
      <c r="J8" s="171">
        <v>-11.7</v>
      </c>
      <c r="K8" s="169">
        <v>5508</v>
      </c>
      <c r="L8" s="171">
        <v>-7.2</v>
      </c>
      <c r="M8" s="135" t="str">
        <f>IF(AND(C8=(E8+K8),E8=(G8+I8)),"","NG")</f>
        <v/>
      </c>
    </row>
    <row r="9" spans="1:13" ht="15" customHeight="1" x14ac:dyDescent="0.15">
      <c r="A9" s="147" t="s">
        <v>66</v>
      </c>
      <c r="B9" s="148"/>
      <c r="C9" s="169">
        <v>308462</v>
      </c>
      <c r="D9" s="170">
        <v>-3.1</v>
      </c>
      <c r="E9" s="169">
        <v>308370</v>
      </c>
      <c r="F9" s="170">
        <v>-3</v>
      </c>
      <c r="G9" s="169">
        <v>275817</v>
      </c>
      <c r="H9" s="170">
        <v>-5.3</v>
      </c>
      <c r="I9" s="169">
        <v>32553</v>
      </c>
      <c r="J9" s="171">
        <v>23.1</v>
      </c>
      <c r="K9" s="169">
        <v>92</v>
      </c>
      <c r="L9" s="171">
        <v>-84.7</v>
      </c>
      <c r="M9" s="135" t="str">
        <f t="shared" ref="M9:M24" si="0">IF(AND(C9=(E9+K9),E9=(G9+I9)),"","NG")</f>
        <v/>
      </c>
    </row>
    <row r="10" spans="1:13" ht="15" customHeight="1" x14ac:dyDescent="0.15">
      <c r="A10" s="147" t="s">
        <v>67</v>
      </c>
      <c r="B10" s="148"/>
      <c r="C10" s="169">
        <v>351851</v>
      </c>
      <c r="D10" s="170">
        <v>-1.1000000000000001</v>
      </c>
      <c r="E10" s="169">
        <v>347471</v>
      </c>
      <c r="F10" s="170">
        <v>0.2</v>
      </c>
      <c r="G10" s="169">
        <v>321760</v>
      </c>
      <c r="H10" s="170">
        <v>1</v>
      </c>
      <c r="I10" s="169">
        <v>25711</v>
      </c>
      <c r="J10" s="171">
        <v>-8.5</v>
      </c>
      <c r="K10" s="169">
        <v>4380</v>
      </c>
      <c r="L10" s="171">
        <v>-51.3</v>
      </c>
      <c r="M10" s="135" t="str">
        <f t="shared" si="0"/>
        <v/>
      </c>
    </row>
    <row r="11" spans="1:13" ht="15" customHeight="1" x14ac:dyDescent="0.15">
      <c r="A11" s="147" t="s">
        <v>68</v>
      </c>
      <c r="B11" s="148"/>
      <c r="C11" s="169">
        <v>312748</v>
      </c>
      <c r="D11" s="170">
        <v>-1.2</v>
      </c>
      <c r="E11" s="169">
        <v>306838</v>
      </c>
      <c r="F11" s="170">
        <v>-1.5</v>
      </c>
      <c r="G11" s="169">
        <v>279937</v>
      </c>
      <c r="H11" s="170">
        <v>0.1</v>
      </c>
      <c r="I11" s="169">
        <v>26901</v>
      </c>
      <c r="J11" s="171">
        <v>-15.4</v>
      </c>
      <c r="K11" s="169">
        <v>5910</v>
      </c>
      <c r="L11" s="171">
        <v>11.5</v>
      </c>
      <c r="M11" s="135" t="str">
        <f t="shared" si="0"/>
        <v/>
      </c>
    </row>
    <row r="12" spans="1:13" ht="15" customHeight="1" x14ac:dyDescent="0.15">
      <c r="A12" s="147" t="s">
        <v>69</v>
      </c>
      <c r="B12" s="148"/>
      <c r="C12" s="169">
        <v>455528</v>
      </c>
      <c r="D12" s="170">
        <v>-0.1</v>
      </c>
      <c r="E12" s="169">
        <v>441929</v>
      </c>
      <c r="F12" s="170">
        <v>-1.1000000000000001</v>
      </c>
      <c r="G12" s="169">
        <v>385343</v>
      </c>
      <c r="H12" s="170">
        <v>-1.1000000000000001</v>
      </c>
      <c r="I12" s="169">
        <v>56586</v>
      </c>
      <c r="J12" s="171">
        <v>-1.2</v>
      </c>
      <c r="K12" s="169">
        <v>13599</v>
      </c>
      <c r="L12" s="171">
        <v>40.6</v>
      </c>
      <c r="M12" s="135" t="str">
        <f t="shared" si="0"/>
        <v/>
      </c>
    </row>
    <row r="13" spans="1:13" ht="15" customHeight="1" x14ac:dyDescent="0.15">
      <c r="A13" s="147" t="s">
        <v>70</v>
      </c>
      <c r="B13" s="148"/>
      <c r="C13" s="169">
        <v>399888</v>
      </c>
      <c r="D13" s="170">
        <v>-3.2</v>
      </c>
      <c r="E13" s="169">
        <v>384333</v>
      </c>
      <c r="F13" s="170">
        <v>-1.5</v>
      </c>
      <c r="G13" s="169">
        <v>351822</v>
      </c>
      <c r="H13" s="170">
        <v>-1</v>
      </c>
      <c r="I13" s="169">
        <v>32511</v>
      </c>
      <c r="J13" s="171">
        <v>-7.5</v>
      </c>
      <c r="K13" s="169">
        <v>15555</v>
      </c>
      <c r="L13" s="171">
        <v>-31.5</v>
      </c>
      <c r="M13" s="135" t="str">
        <f t="shared" si="0"/>
        <v/>
      </c>
    </row>
    <row r="14" spans="1:13" ht="15" customHeight="1" x14ac:dyDescent="0.15">
      <c r="A14" s="147" t="s">
        <v>71</v>
      </c>
      <c r="B14" s="148"/>
      <c r="C14" s="169">
        <v>306938</v>
      </c>
      <c r="D14" s="170">
        <v>-2.2000000000000002</v>
      </c>
      <c r="E14" s="169">
        <v>300065</v>
      </c>
      <c r="F14" s="170">
        <v>-2.5</v>
      </c>
      <c r="G14" s="169">
        <v>258038</v>
      </c>
      <c r="H14" s="170">
        <v>-1.8</v>
      </c>
      <c r="I14" s="169">
        <v>42027</v>
      </c>
      <c r="J14" s="171">
        <v>-7.5</v>
      </c>
      <c r="K14" s="169">
        <v>6873</v>
      </c>
      <c r="L14" s="171">
        <v>19.600000000000001</v>
      </c>
      <c r="M14" s="135" t="str">
        <f t="shared" si="0"/>
        <v/>
      </c>
    </row>
    <row r="15" spans="1:13" ht="15" customHeight="1" x14ac:dyDescent="0.15">
      <c r="A15" s="147" t="s">
        <v>72</v>
      </c>
      <c r="B15" s="148"/>
      <c r="C15" s="169">
        <v>238773</v>
      </c>
      <c r="D15" s="170">
        <v>-0.7</v>
      </c>
      <c r="E15" s="169">
        <v>234604</v>
      </c>
      <c r="F15" s="170">
        <v>-0.5</v>
      </c>
      <c r="G15" s="169">
        <v>223757</v>
      </c>
      <c r="H15" s="170">
        <v>0.5</v>
      </c>
      <c r="I15" s="169">
        <v>10847</v>
      </c>
      <c r="J15" s="171">
        <v>-15.7</v>
      </c>
      <c r="K15" s="169">
        <v>4169</v>
      </c>
      <c r="L15" s="171">
        <v>-14.7</v>
      </c>
      <c r="M15" s="135" t="str">
        <f t="shared" si="0"/>
        <v/>
      </c>
    </row>
    <row r="16" spans="1:13" ht="15" customHeight="1" x14ac:dyDescent="0.15">
      <c r="A16" s="147" t="s">
        <v>73</v>
      </c>
      <c r="B16" s="148"/>
      <c r="C16" s="169">
        <v>390725</v>
      </c>
      <c r="D16" s="170">
        <v>2</v>
      </c>
      <c r="E16" s="169">
        <v>377772</v>
      </c>
      <c r="F16" s="170">
        <v>1.6</v>
      </c>
      <c r="G16" s="169">
        <v>351793</v>
      </c>
      <c r="H16" s="170">
        <v>1.4</v>
      </c>
      <c r="I16" s="169">
        <v>25979</v>
      </c>
      <c r="J16" s="171">
        <v>3.5</v>
      </c>
      <c r="K16" s="169">
        <v>12953</v>
      </c>
      <c r="L16" s="171">
        <v>19.899999999999999</v>
      </c>
      <c r="M16" s="135" t="str">
        <f t="shared" si="0"/>
        <v/>
      </c>
    </row>
    <row r="17" spans="1:13" ht="15" customHeight="1" x14ac:dyDescent="0.15">
      <c r="A17" s="172" t="s">
        <v>74</v>
      </c>
      <c r="B17" s="139"/>
      <c r="C17" s="169">
        <v>308027</v>
      </c>
      <c r="D17" s="170">
        <v>3.5</v>
      </c>
      <c r="E17" s="169">
        <v>293591</v>
      </c>
      <c r="F17" s="170">
        <v>2</v>
      </c>
      <c r="G17" s="169">
        <v>276086</v>
      </c>
      <c r="H17" s="170">
        <v>2.7</v>
      </c>
      <c r="I17" s="169">
        <v>17505</v>
      </c>
      <c r="J17" s="171">
        <v>-5.9</v>
      </c>
      <c r="K17" s="169">
        <v>14436</v>
      </c>
      <c r="L17" s="171">
        <v>43.8</v>
      </c>
      <c r="M17" s="135" t="str">
        <f t="shared" si="0"/>
        <v/>
      </c>
    </row>
    <row r="18" spans="1:13" ht="15" customHeight="1" x14ac:dyDescent="0.15">
      <c r="A18" s="147" t="s">
        <v>75</v>
      </c>
      <c r="B18" s="148"/>
      <c r="C18" s="169">
        <v>392350</v>
      </c>
      <c r="D18" s="170">
        <v>-2.6</v>
      </c>
      <c r="E18" s="169">
        <v>370199</v>
      </c>
      <c r="F18" s="170">
        <v>-2.5</v>
      </c>
      <c r="G18" s="169">
        <v>345993</v>
      </c>
      <c r="H18" s="170">
        <v>-2.1</v>
      </c>
      <c r="I18" s="169">
        <v>24206</v>
      </c>
      <c r="J18" s="171">
        <v>-8.6999999999999993</v>
      </c>
      <c r="K18" s="169">
        <v>22151</v>
      </c>
      <c r="L18" s="171">
        <v>-2.7</v>
      </c>
      <c r="M18" s="135" t="str">
        <f t="shared" si="0"/>
        <v/>
      </c>
    </row>
    <row r="19" spans="1:13" ht="15" customHeight="1" x14ac:dyDescent="0.15">
      <c r="A19" s="173" t="s">
        <v>76</v>
      </c>
      <c r="B19" s="139"/>
      <c r="C19" s="169">
        <v>111493</v>
      </c>
      <c r="D19" s="170">
        <v>-5.9</v>
      </c>
      <c r="E19" s="169">
        <v>110866</v>
      </c>
      <c r="F19" s="170">
        <v>-5.4</v>
      </c>
      <c r="G19" s="169">
        <v>105383</v>
      </c>
      <c r="H19" s="170">
        <v>-4</v>
      </c>
      <c r="I19" s="169">
        <v>5483</v>
      </c>
      <c r="J19" s="171">
        <v>-25.8</v>
      </c>
      <c r="K19" s="169">
        <v>627</v>
      </c>
      <c r="L19" s="171">
        <v>-51.5</v>
      </c>
      <c r="M19" s="135" t="str">
        <f t="shared" si="0"/>
        <v/>
      </c>
    </row>
    <row r="20" spans="1:13" ht="15" customHeight="1" x14ac:dyDescent="0.15">
      <c r="A20" s="172" t="s">
        <v>77</v>
      </c>
      <c r="B20" s="139"/>
      <c r="C20" s="169">
        <v>189229</v>
      </c>
      <c r="D20" s="170">
        <v>-1</v>
      </c>
      <c r="E20" s="169">
        <v>187398</v>
      </c>
      <c r="F20" s="170">
        <v>-0.2</v>
      </c>
      <c r="G20" s="169">
        <v>181253</v>
      </c>
      <c r="H20" s="170">
        <v>1.6</v>
      </c>
      <c r="I20" s="169">
        <v>6145</v>
      </c>
      <c r="J20" s="171">
        <v>-33.799999999999997</v>
      </c>
      <c r="K20" s="169">
        <v>1831</v>
      </c>
      <c r="L20" s="171">
        <v>-45.2</v>
      </c>
      <c r="M20" s="135" t="str">
        <f t="shared" si="0"/>
        <v/>
      </c>
    </row>
    <row r="21" spans="1:13" ht="15" customHeight="1" x14ac:dyDescent="0.15">
      <c r="A21" s="173" t="s">
        <v>78</v>
      </c>
      <c r="B21" s="139"/>
      <c r="C21" s="169">
        <v>304693</v>
      </c>
      <c r="D21" s="170">
        <v>2.8</v>
      </c>
      <c r="E21" s="169">
        <v>299281</v>
      </c>
      <c r="F21" s="170">
        <v>2.8</v>
      </c>
      <c r="G21" s="169">
        <v>293442</v>
      </c>
      <c r="H21" s="170">
        <v>2.8</v>
      </c>
      <c r="I21" s="169">
        <v>5839</v>
      </c>
      <c r="J21" s="171">
        <v>5.5</v>
      </c>
      <c r="K21" s="169">
        <v>5412</v>
      </c>
      <c r="L21" s="171">
        <v>2.5</v>
      </c>
      <c r="M21" s="135" t="str">
        <f t="shared" si="0"/>
        <v/>
      </c>
    </row>
    <row r="22" spans="1:13" ht="15" customHeight="1" x14ac:dyDescent="0.15">
      <c r="A22" s="147" t="s">
        <v>79</v>
      </c>
      <c r="B22" s="148"/>
      <c r="C22" s="169">
        <v>255896</v>
      </c>
      <c r="D22" s="170">
        <v>-0.5</v>
      </c>
      <c r="E22" s="169">
        <v>252790</v>
      </c>
      <c r="F22" s="170">
        <v>-0.6</v>
      </c>
      <c r="G22" s="169">
        <v>240122</v>
      </c>
      <c r="H22" s="170">
        <v>0.3</v>
      </c>
      <c r="I22" s="169">
        <v>12668</v>
      </c>
      <c r="J22" s="171">
        <v>-13.5</v>
      </c>
      <c r="K22" s="169">
        <v>3106</v>
      </c>
      <c r="L22" s="171">
        <v>-3</v>
      </c>
      <c r="M22" s="135" t="str">
        <f t="shared" si="0"/>
        <v/>
      </c>
    </row>
    <row r="23" spans="1:13" ht="15" customHeight="1" x14ac:dyDescent="0.15">
      <c r="A23" s="173" t="s">
        <v>80</v>
      </c>
      <c r="B23" s="139"/>
      <c r="C23" s="169">
        <v>304885</v>
      </c>
      <c r="D23" s="170">
        <v>-2.5</v>
      </c>
      <c r="E23" s="169">
        <v>290919</v>
      </c>
      <c r="F23" s="170">
        <v>-2</v>
      </c>
      <c r="G23" s="169">
        <v>275015</v>
      </c>
      <c r="H23" s="170">
        <v>-2.1</v>
      </c>
      <c r="I23" s="169">
        <v>15904</v>
      </c>
      <c r="J23" s="171">
        <v>0.9</v>
      </c>
      <c r="K23" s="169">
        <v>13966</v>
      </c>
      <c r="L23" s="171">
        <v>-12.8</v>
      </c>
      <c r="M23" s="135" t="str">
        <f t="shared" si="0"/>
        <v/>
      </c>
    </row>
    <row r="24" spans="1:13" ht="15" customHeight="1" x14ac:dyDescent="0.15">
      <c r="A24" s="172" t="s">
        <v>81</v>
      </c>
      <c r="B24" s="139"/>
      <c r="C24" s="169">
        <v>232221</v>
      </c>
      <c r="D24" s="170">
        <v>0.2</v>
      </c>
      <c r="E24" s="169">
        <v>228440</v>
      </c>
      <c r="F24" s="170">
        <v>0.2</v>
      </c>
      <c r="G24" s="169">
        <v>211642</v>
      </c>
      <c r="H24" s="170">
        <v>1.1000000000000001</v>
      </c>
      <c r="I24" s="169">
        <v>16798</v>
      </c>
      <c r="J24" s="171">
        <v>-10.199999999999999</v>
      </c>
      <c r="K24" s="169">
        <v>3781</v>
      </c>
      <c r="L24" s="171">
        <v>6</v>
      </c>
      <c r="M24" s="135" t="str">
        <f t="shared" si="0"/>
        <v/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82</v>
      </c>
      <c r="C27" s="164" t="s">
        <v>62</v>
      </c>
      <c r="D27" s="168" t="s">
        <v>63</v>
      </c>
      <c r="E27" s="165" t="s">
        <v>62</v>
      </c>
      <c r="F27" s="165" t="s">
        <v>63</v>
      </c>
      <c r="G27" s="164" t="s">
        <v>62</v>
      </c>
      <c r="H27" s="168" t="s">
        <v>63</v>
      </c>
      <c r="I27" s="165" t="s">
        <v>62</v>
      </c>
      <c r="J27" s="165" t="s">
        <v>64</v>
      </c>
      <c r="K27" s="164" t="s">
        <v>62</v>
      </c>
      <c r="L27" s="168" t="s">
        <v>63</v>
      </c>
    </row>
    <row r="28" spans="1:13" ht="15" customHeight="1" x14ac:dyDescent="0.15">
      <c r="A28" s="147"/>
      <c r="B28" s="147" t="s">
        <v>65</v>
      </c>
      <c r="C28" s="169">
        <v>347578</v>
      </c>
      <c r="D28" s="170">
        <v>-1.4</v>
      </c>
      <c r="E28" s="169">
        <v>339864</v>
      </c>
      <c r="F28" s="170">
        <v>-1.1000000000000001</v>
      </c>
      <c r="G28" s="169">
        <v>315269</v>
      </c>
      <c r="H28" s="170">
        <v>-0.2</v>
      </c>
      <c r="I28" s="169">
        <v>24595</v>
      </c>
      <c r="J28" s="171">
        <v>-11.8</v>
      </c>
      <c r="K28" s="169">
        <v>7714</v>
      </c>
      <c r="L28" s="171">
        <v>-8.5</v>
      </c>
      <c r="M28" s="135" t="str">
        <f>IF(AND(C28=(E28+K28),E28=(G28+I28)),"","NG")</f>
        <v/>
      </c>
    </row>
    <row r="29" spans="1:13" ht="15" customHeight="1" x14ac:dyDescent="0.15">
      <c r="A29" s="147"/>
      <c r="B29" s="147" t="s">
        <v>66</v>
      </c>
      <c r="C29" s="169">
        <v>315543</v>
      </c>
      <c r="D29" s="170">
        <v>-3.2</v>
      </c>
      <c r="E29" s="169">
        <v>315447</v>
      </c>
      <c r="F29" s="170">
        <v>-3.1</v>
      </c>
      <c r="G29" s="169">
        <v>281690</v>
      </c>
      <c r="H29" s="170">
        <v>-5.6</v>
      </c>
      <c r="I29" s="169">
        <v>33757</v>
      </c>
      <c r="J29" s="171">
        <v>23.3</v>
      </c>
      <c r="K29" s="169">
        <v>96</v>
      </c>
      <c r="L29" s="171">
        <v>-84.5</v>
      </c>
      <c r="M29" s="135" t="str">
        <f t="shared" ref="M29:M44" si="1">IF(AND(C29=(E29+K29),E29=(G29+I29)),"","NG")</f>
        <v/>
      </c>
    </row>
    <row r="30" spans="1:13" ht="15" customHeight="1" x14ac:dyDescent="0.15">
      <c r="A30" s="147"/>
      <c r="B30" s="147" t="s">
        <v>67</v>
      </c>
      <c r="C30" s="169">
        <v>365729</v>
      </c>
      <c r="D30" s="170">
        <v>-0.9</v>
      </c>
      <c r="E30" s="169">
        <v>361123</v>
      </c>
      <c r="F30" s="170">
        <v>0.4</v>
      </c>
      <c r="G30" s="169">
        <v>334041</v>
      </c>
      <c r="H30" s="170">
        <v>1.2</v>
      </c>
      <c r="I30" s="169">
        <v>27082</v>
      </c>
      <c r="J30" s="171">
        <v>-8.1999999999999993</v>
      </c>
      <c r="K30" s="169">
        <v>4606</v>
      </c>
      <c r="L30" s="171">
        <v>-51.1</v>
      </c>
      <c r="M30" s="135" t="str">
        <f t="shared" si="1"/>
        <v/>
      </c>
    </row>
    <row r="31" spans="1:13" ht="15" customHeight="1" x14ac:dyDescent="0.15">
      <c r="A31" s="147"/>
      <c r="B31" s="147" t="s">
        <v>68</v>
      </c>
      <c r="C31" s="169">
        <v>343053</v>
      </c>
      <c r="D31" s="170">
        <v>-1.2</v>
      </c>
      <c r="E31" s="169">
        <v>336298</v>
      </c>
      <c r="F31" s="170">
        <v>-1.6</v>
      </c>
      <c r="G31" s="169">
        <v>305979</v>
      </c>
      <c r="H31" s="170">
        <v>0.1</v>
      </c>
      <c r="I31" s="169">
        <v>30319</v>
      </c>
      <c r="J31" s="171">
        <v>-15.3</v>
      </c>
      <c r="K31" s="169">
        <v>6755</v>
      </c>
      <c r="L31" s="171">
        <v>12</v>
      </c>
      <c r="M31" s="135" t="str">
        <f t="shared" si="1"/>
        <v/>
      </c>
    </row>
    <row r="32" spans="1:13" ht="15" customHeight="1" x14ac:dyDescent="0.15">
      <c r="A32" s="147"/>
      <c r="B32" s="147" t="s">
        <v>69</v>
      </c>
      <c r="C32" s="169">
        <v>476142</v>
      </c>
      <c r="D32" s="170">
        <v>0.4</v>
      </c>
      <c r="E32" s="169">
        <v>461750</v>
      </c>
      <c r="F32" s="170">
        <v>-0.6</v>
      </c>
      <c r="G32" s="169">
        <v>401540</v>
      </c>
      <c r="H32" s="170">
        <v>-0.6</v>
      </c>
      <c r="I32" s="169">
        <v>60210</v>
      </c>
      <c r="J32" s="171">
        <v>-0.4</v>
      </c>
      <c r="K32" s="169">
        <v>14392</v>
      </c>
      <c r="L32" s="171">
        <v>41.2</v>
      </c>
      <c r="M32" s="135" t="str">
        <f t="shared" si="1"/>
        <v/>
      </c>
    </row>
    <row r="33" spans="1:13" ht="15" customHeight="1" x14ac:dyDescent="0.15">
      <c r="A33" s="147"/>
      <c r="B33" s="147" t="s">
        <v>70</v>
      </c>
      <c r="C33" s="169">
        <v>414050</v>
      </c>
      <c r="D33" s="170">
        <v>-4</v>
      </c>
      <c r="E33" s="169">
        <v>397820</v>
      </c>
      <c r="F33" s="170">
        <v>-2.2999999999999998</v>
      </c>
      <c r="G33" s="169">
        <v>363830</v>
      </c>
      <c r="H33" s="170">
        <v>-1.6</v>
      </c>
      <c r="I33" s="169">
        <v>33990</v>
      </c>
      <c r="J33" s="171">
        <v>-8.3000000000000007</v>
      </c>
      <c r="K33" s="169">
        <v>16230</v>
      </c>
      <c r="L33" s="171">
        <v>-32.5</v>
      </c>
      <c r="M33" s="135" t="str">
        <f t="shared" si="1"/>
        <v/>
      </c>
    </row>
    <row r="34" spans="1:13" ht="15" customHeight="1" x14ac:dyDescent="0.15">
      <c r="A34" s="147"/>
      <c r="B34" s="147" t="s">
        <v>71</v>
      </c>
      <c r="C34" s="169">
        <v>343908</v>
      </c>
      <c r="D34" s="170">
        <v>-2.9</v>
      </c>
      <c r="E34" s="169">
        <v>335811</v>
      </c>
      <c r="F34" s="170">
        <v>-3.2</v>
      </c>
      <c r="G34" s="169">
        <v>287082</v>
      </c>
      <c r="H34" s="170">
        <v>-2.4</v>
      </c>
      <c r="I34" s="169">
        <v>48729</v>
      </c>
      <c r="J34" s="171">
        <v>-7.9</v>
      </c>
      <c r="K34" s="169">
        <v>8097</v>
      </c>
      <c r="L34" s="171">
        <v>19.600000000000001</v>
      </c>
      <c r="M34" s="135" t="str">
        <f t="shared" si="1"/>
        <v/>
      </c>
    </row>
    <row r="35" spans="1:13" ht="15" customHeight="1" x14ac:dyDescent="0.15">
      <c r="A35" s="147"/>
      <c r="B35" s="147" t="s">
        <v>72</v>
      </c>
      <c r="C35" s="169">
        <v>347913</v>
      </c>
      <c r="D35" s="170">
        <v>-1.9</v>
      </c>
      <c r="E35" s="169">
        <v>340843</v>
      </c>
      <c r="F35" s="170">
        <v>-1.5</v>
      </c>
      <c r="G35" s="169">
        <v>323244</v>
      </c>
      <c r="H35" s="170">
        <v>-0.6</v>
      </c>
      <c r="I35" s="169">
        <v>17599</v>
      </c>
      <c r="J35" s="171">
        <v>-16.600000000000001</v>
      </c>
      <c r="K35" s="169">
        <v>7070</v>
      </c>
      <c r="L35" s="171">
        <v>-16.5</v>
      </c>
      <c r="M35" s="135" t="str">
        <f t="shared" si="1"/>
        <v/>
      </c>
    </row>
    <row r="36" spans="1:13" ht="15" customHeight="1" x14ac:dyDescent="0.15">
      <c r="A36" s="147"/>
      <c r="B36" s="147" t="s">
        <v>73</v>
      </c>
      <c r="C36" s="169">
        <v>420376</v>
      </c>
      <c r="D36" s="170">
        <v>1.8</v>
      </c>
      <c r="E36" s="169">
        <v>406119</v>
      </c>
      <c r="F36" s="170">
        <v>1.2</v>
      </c>
      <c r="G36" s="169">
        <v>377307</v>
      </c>
      <c r="H36" s="170">
        <v>1.1000000000000001</v>
      </c>
      <c r="I36" s="169">
        <v>28812</v>
      </c>
      <c r="J36" s="171">
        <v>3.4</v>
      </c>
      <c r="K36" s="169">
        <v>14257</v>
      </c>
      <c r="L36" s="171">
        <v>20.3</v>
      </c>
      <c r="M36" s="135" t="str">
        <f t="shared" si="1"/>
        <v/>
      </c>
    </row>
    <row r="37" spans="1:13" ht="15" customHeight="1" x14ac:dyDescent="0.15">
      <c r="A37" s="172"/>
      <c r="B37" s="172" t="s">
        <v>74</v>
      </c>
      <c r="C37" s="169">
        <v>373248</v>
      </c>
      <c r="D37" s="170">
        <v>2.8</v>
      </c>
      <c r="E37" s="169">
        <v>354518</v>
      </c>
      <c r="F37" s="170">
        <v>1.3</v>
      </c>
      <c r="G37" s="169">
        <v>332512</v>
      </c>
      <c r="H37" s="170">
        <v>1.9</v>
      </c>
      <c r="I37" s="169">
        <v>22006</v>
      </c>
      <c r="J37" s="171">
        <v>-6.4</v>
      </c>
      <c r="K37" s="169">
        <v>18730</v>
      </c>
      <c r="L37" s="171">
        <v>42.3</v>
      </c>
      <c r="M37" s="135" t="str">
        <f t="shared" si="1"/>
        <v/>
      </c>
    </row>
    <row r="38" spans="1:13" ht="15" customHeight="1" x14ac:dyDescent="0.15">
      <c r="A38" s="147"/>
      <c r="B38" s="147" t="s">
        <v>83</v>
      </c>
      <c r="C38" s="169">
        <v>425829</v>
      </c>
      <c r="D38" s="170">
        <v>-2.1</v>
      </c>
      <c r="E38" s="169">
        <v>400913</v>
      </c>
      <c r="F38" s="170">
        <v>-2</v>
      </c>
      <c r="G38" s="169">
        <v>373800</v>
      </c>
      <c r="H38" s="170">
        <v>-1.6</v>
      </c>
      <c r="I38" s="169">
        <v>27113</v>
      </c>
      <c r="J38" s="171">
        <v>-7.5</v>
      </c>
      <c r="K38" s="169">
        <v>24916</v>
      </c>
      <c r="L38" s="171">
        <v>-0.9</v>
      </c>
      <c r="M38" s="135" t="str">
        <f t="shared" si="1"/>
        <v/>
      </c>
    </row>
    <row r="39" spans="1:13" ht="15" customHeight="1" x14ac:dyDescent="0.15">
      <c r="A39" s="173"/>
      <c r="B39" s="173" t="s">
        <v>76</v>
      </c>
      <c r="C39" s="169">
        <v>252846</v>
      </c>
      <c r="D39" s="170">
        <v>-7.3</v>
      </c>
      <c r="E39" s="169">
        <v>250936</v>
      </c>
      <c r="F39" s="170">
        <v>-6.2</v>
      </c>
      <c r="G39" s="169">
        <v>233270</v>
      </c>
      <c r="H39" s="170">
        <v>-4.3</v>
      </c>
      <c r="I39" s="169">
        <v>17666</v>
      </c>
      <c r="J39" s="171">
        <v>-25.9</v>
      </c>
      <c r="K39" s="169">
        <v>1910</v>
      </c>
      <c r="L39" s="171">
        <v>-64.3</v>
      </c>
      <c r="M39" s="135" t="str">
        <f t="shared" si="1"/>
        <v/>
      </c>
    </row>
    <row r="40" spans="1:13" ht="15" customHeight="1" x14ac:dyDescent="0.15">
      <c r="A40" s="172"/>
      <c r="B40" s="172" t="s">
        <v>77</v>
      </c>
      <c r="C40" s="169">
        <v>284032</v>
      </c>
      <c r="D40" s="170">
        <v>-3.1</v>
      </c>
      <c r="E40" s="169">
        <v>281075</v>
      </c>
      <c r="F40" s="170">
        <v>-2.1</v>
      </c>
      <c r="G40" s="169">
        <v>270629</v>
      </c>
      <c r="H40" s="170">
        <v>-0.1</v>
      </c>
      <c r="I40" s="169">
        <v>10446</v>
      </c>
      <c r="J40" s="171">
        <v>-35.299999999999997</v>
      </c>
      <c r="K40" s="169">
        <v>2957</v>
      </c>
      <c r="L40" s="171">
        <v>-52.4</v>
      </c>
      <c r="M40" s="135" t="str">
        <f t="shared" si="1"/>
        <v/>
      </c>
    </row>
    <row r="41" spans="1:13" ht="15" customHeight="1" x14ac:dyDescent="0.15">
      <c r="A41" s="173"/>
      <c r="B41" s="173" t="s">
        <v>78</v>
      </c>
      <c r="C41" s="169">
        <v>401020</v>
      </c>
      <c r="D41" s="170">
        <v>0.6</v>
      </c>
      <c r="E41" s="169">
        <v>393626</v>
      </c>
      <c r="F41" s="170">
        <v>0.6</v>
      </c>
      <c r="G41" s="169">
        <v>385564</v>
      </c>
      <c r="H41" s="170">
        <v>0.5</v>
      </c>
      <c r="I41" s="169">
        <v>8062</v>
      </c>
      <c r="J41" s="171">
        <v>3.8</v>
      </c>
      <c r="K41" s="169">
        <v>7394</v>
      </c>
      <c r="L41" s="171">
        <v>-2</v>
      </c>
      <c r="M41" s="135" t="str">
        <f t="shared" si="1"/>
        <v/>
      </c>
    </row>
    <row r="42" spans="1:13" ht="15" customHeight="1" x14ac:dyDescent="0.15">
      <c r="A42" s="147"/>
      <c r="B42" s="147" t="s">
        <v>79</v>
      </c>
      <c r="C42" s="169">
        <v>322569</v>
      </c>
      <c r="D42" s="170">
        <v>-0.9</v>
      </c>
      <c r="E42" s="169">
        <v>318452</v>
      </c>
      <c r="F42" s="170">
        <v>-0.8</v>
      </c>
      <c r="G42" s="169">
        <v>300848</v>
      </c>
      <c r="H42" s="170">
        <v>0.2</v>
      </c>
      <c r="I42" s="169">
        <v>17604</v>
      </c>
      <c r="J42" s="171">
        <v>-14.1</v>
      </c>
      <c r="K42" s="169">
        <v>4117</v>
      </c>
      <c r="L42" s="171">
        <v>-5.6</v>
      </c>
      <c r="M42" s="135" t="str">
        <f t="shared" si="1"/>
        <v/>
      </c>
    </row>
    <row r="43" spans="1:13" ht="15" customHeight="1" x14ac:dyDescent="0.15">
      <c r="A43" s="173"/>
      <c r="B43" s="173" t="s">
        <v>80</v>
      </c>
      <c r="C43" s="169">
        <v>332518</v>
      </c>
      <c r="D43" s="170">
        <v>-4.3</v>
      </c>
      <c r="E43" s="169">
        <v>316265</v>
      </c>
      <c r="F43" s="170">
        <v>-3.8</v>
      </c>
      <c r="G43" s="169">
        <v>298846</v>
      </c>
      <c r="H43" s="170">
        <v>-4.0999999999999996</v>
      </c>
      <c r="I43" s="169">
        <v>17419</v>
      </c>
      <c r="J43" s="171">
        <v>1</v>
      </c>
      <c r="K43" s="169">
        <v>16253</v>
      </c>
      <c r="L43" s="171">
        <v>-15.2</v>
      </c>
      <c r="M43" s="135" t="str">
        <f t="shared" si="1"/>
        <v/>
      </c>
    </row>
    <row r="44" spans="1:13" ht="15" customHeight="1" x14ac:dyDescent="0.15">
      <c r="A44" s="172"/>
      <c r="B44" s="172" t="s">
        <v>81</v>
      </c>
      <c r="C44" s="169">
        <v>287346</v>
      </c>
      <c r="D44" s="170">
        <v>-0.2</v>
      </c>
      <c r="E44" s="169">
        <v>282295</v>
      </c>
      <c r="F44" s="170">
        <v>-0.3</v>
      </c>
      <c r="G44" s="169">
        <v>259655</v>
      </c>
      <c r="H44" s="170">
        <v>0.6</v>
      </c>
      <c r="I44" s="169">
        <v>22640</v>
      </c>
      <c r="J44" s="171">
        <v>-9.6999999999999993</v>
      </c>
      <c r="K44" s="169">
        <v>5051</v>
      </c>
      <c r="L44" s="171">
        <v>1.9</v>
      </c>
      <c r="M44" s="135" t="str">
        <f t="shared" si="1"/>
        <v/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84</v>
      </c>
      <c r="C47" s="164" t="s">
        <v>62</v>
      </c>
      <c r="D47" s="168" t="s">
        <v>63</v>
      </c>
      <c r="E47" s="165" t="s">
        <v>62</v>
      </c>
      <c r="F47" s="165" t="s">
        <v>63</v>
      </c>
      <c r="G47" s="164" t="s">
        <v>62</v>
      </c>
      <c r="H47" s="168" t="s">
        <v>63</v>
      </c>
      <c r="I47" s="165" t="s">
        <v>62</v>
      </c>
      <c r="J47" s="165" t="s">
        <v>64</v>
      </c>
      <c r="K47" s="164" t="s">
        <v>62</v>
      </c>
      <c r="L47" s="168" t="s">
        <v>63</v>
      </c>
    </row>
    <row r="48" spans="1:13" ht="15" customHeight="1" x14ac:dyDescent="0.15">
      <c r="A48" s="147"/>
      <c r="B48" s="147" t="s">
        <v>65</v>
      </c>
      <c r="C48" s="169">
        <v>98142</v>
      </c>
      <c r="D48" s="170">
        <v>0.4</v>
      </c>
      <c r="E48" s="169">
        <v>97529</v>
      </c>
      <c r="F48" s="170">
        <v>0.2</v>
      </c>
      <c r="G48" s="169">
        <v>94973</v>
      </c>
      <c r="H48" s="170">
        <v>0.9</v>
      </c>
      <c r="I48" s="169">
        <v>2556</v>
      </c>
      <c r="J48" s="170">
        <v>-17.3</v>
      </c>
      <c r="K48" s="169">
        <v>613</v>
      </c>
      <c r="L48" s="171">
        <v>22.6</v>
      </c>
      <c r="M48" s="135" t="str">
        <f>IF(AND(C48=(E48+K48),E48=(G48+I48)),"","NG")</f>
        <v/>
      </c>
    </row>
    <row r="49" spans="1:13" ht="15" customHeight="1" x14ac:dyDescent="0.15">
      <c r="A49" s="147"/>
      <c r="B49" s="147" t="s">
        <v>66</v>
      </c>
      <c r="C49" s="169">
        <v>122563</v>
      </c>
      <c r="D49" s="170">
        <v>20</v>
      </c>
      <c r="E49" s="169">
        <v>122563</v>
      </c>
      <c r="F49" s="170">
        <v>20</v>
      </c>
      <c r="G49" s="169">
        <v>121610</v>
      </c>
      <c r="H49" s="170">
        <v>19.399999999999999</v>
      </c>
      <c r="I49" s="169">
        <v>953</v>
      </c>
      <c r="J49" s="170">
        <v>204.5</v>
      </c>
      <c r="K49" s="169" t="s">
        <v>201</v>
      </c>
      <c r="L49" s="171">
        <v>0</v>
      </c>
    </row>
    <row r="50" spans="1:13" ht="15" customHeight="1" x14ac:dyDescent="0.15">
      <c r="A50" s="147"/>
      <c r="B50" s="147" t="s">
        <v>67</v>
      </c>
      <c r="C50" s="169">
        <v>113432</v>
      </c>
      <c r="D50" s="170">
        <v>-1</v>
      </c>
      <c r="E50" s="169">
        <v>112942</v>
      </c>
      <c r="F50" s="170">
        <v>-0.4</v>
      </c>
      <c r="G50" s="169">
        <v>110787</v>
      </c>
      <c r="H50" s="170">
        <v>-0.1</v>
      </c>
      <c r="I50" s="169">
        <v>2155</v>
      </c>
      <c r="J50" s="170">
        <v>-10</v>
      </c>
      <c r="K50" s="169">
        <v>490</v>
      </c>
      <c r="L50" s="171">
        <v>-59.7</v>
      </c>
    </row>
    <row r="51" spans="1:13" ht="15" customHeight="1" x14ac:dyDescent="0.15">
      <c r="A51" s="147"/>
      <c r="B51" s="147" t="s">
        <v>68</v>
      </c>
      <c r="C51" s="169">
        <v>121629</v>
      </c>
      <c r="D51" s="170">
        <v>3.3</v>
      </c>
      <c r="E51" s="169">
        <v>121049</v>
      </c>
      <c r="F51" s="170">
        <v>3.3</v>
      </c>
      <c r="G51" s="169">
        <v>115703</v>
      </c>
      <c r="H51" s="170">
        <v>3.9</v>
      </c>
      <c r="I51" s="169">
        <v>5346</v>
      </c>
      <c r="J51" s="170">
        <v>-9.1999999999999993</v>
      </c>
      <c r="K51" s="169">
        <v>580</v>
      </c>
      <c r="L51" s="171">
        <v>7.2</v>
      </c>
    </row>
    <row r="52" spans="1:13" ht="15" customHeight="1" x14ac:dyDescent="0.15">
      <c r="A52" s="147"/>
      <c r="B52" s="147" t="s">
        <v>69</v>
      </c>
      <c r="C52" s="169">
        <v>151866</v>
      </c>
      <c r="D52" s="170">
        <v>7.4</v>
      </c>
      <c r="E52" s="169">
        <v>149957</v>
      </c>
      <c r="F52" s="170">
        <v>6.6</v>
      </c>
      <c r="G52" s="169">
        <v>146744</v>
      </c>
      <c r="H52" s="170">
        <v>5.7</v>
      </c>
      <c r="I52" s="169">
        <v>3213</v>
      </c>
      <c r="J52" s="170">
        <v>69.3</v>
      </c>
      <c r="K52" s="169">
        <v>1909</v>
      </c>
      <c r="L52" s="171">
        <v>203.5</v>
      </c>
    </row>
    <row r="53" spans="1:13" ht="15" customHeight="1" x14ac:dyDescent="0.15">
      <c r="A53" s="147"/>
      <c r="B53" s="147" t="s">
        <v>70</v>
      </c>
      <c r="C53" s="169">
        <v>126427</v>
      </c>
      <c r="D53" s="170">
        <v>10.6</v>
      </c>
      <c r="E53" s="169">
        <v>123912</v>
      </c>
      <c r="F53" s="170">
        <v>9.1999999999999993</v>
      </c>
      <c r="G53" s="169">
        <v>119969</v>
      </c>
      <c r="H53" s="170">
        <v>9.4</v>
      </c>
      <c r="I53" s="169">
        <v>3943</v>
      </c>
      <c r="J53" s="170">
        <v>0.5</v>
      </c>
      <c r="K53" s="169">
        <v>2515</v>
      </c>
      <c r="L53" s="171">
        <v>230.1</v>
      </c>
    </row>
    <row r="54" spans="1:13" ht="15" customHeight="1" x14ac:dyDescent="0.15">
      <c r="A54" s="147"/>
      <c r="B54" s="147" t="s">
        <v>71</v>
      </c>
      <c r="C54" s="169">
        <v>121117</v>
      </c>
      <c r="D54" s="170">
        <v>0.7</v>
      </c>
      <c r="E54" s="169">
        <v>120397</v>
      </c>
      <c r="F54" s="170">
        <v>0.8</v>
      </c>
      <c r="G54" s="169">
        <v>112059</v>
      </c>
      <c r="H54" s="170">
        <v>2</v>
      </c>
      <c r="I54" s="169">
        <v>8338</v>
      </c>
      <c r="J54" s="170">
        <v>-12.9</v>
      </c>
      <c r="K54" s="169">
        <v>720</v>
      </c>
      <c r="L54" s="171">
        <v>-14.1</v>
      </c>
    </row>
    <row r="55" spans="1:13" ht="15" customHeight="1" x14ac:dyDescent="0.15">
      <c r="A55" s="147"/>
      <c r="B55" s="147" t="s">
        <v>72</v>
      </c>
      <c r="C55" s="169">
        <v>95972</v>
      </c>
      <c r="D55" s="170">
        <v>-0.6</v>
      </c>
      <c r="E55" s="169">
        <v>95599</v>
      </c>
      <c r="F55" s="170">
        <v>-0.6</v>
      </c>
      <c r="G55" s="169">
        <v>93586</v>
      </c>
      <c r="H55" s="170">
        <v>-0.1</v>
      </c>
      <c r="I55" s="169">
        <v>2013</v>
      </c>
      <c r="J55" s="170">
        <v>-18.100000000000001</v>
      </c>
      <c r="K55" s="169">
        <v>373</v>
      </c>
      <c r="L55" s="171">
        <v>2.5</v>
      </c>
    </row>
    <row r="56" spans="1:13" ht="15" customHeight="1" x14ac:dyDescent="0.15">
      <c r="A56" s="147"/>
      <c r="B56" s="147" t="s">
        <v>73</v>
      </c>
      <c r="C56" s="169">
        <v>143608</v>
      </c>
      <c r="D56" s="170">
        <v>6.1</v>
      </c>
      <c r="E56" s="169">
        <v>141521</v>
      </c>
      <c r="F56" s="170">
        <v>6.3</v>
      </c>
      <c r="G56" s="169">
        <v>139151</v>
      </c>
      <c r="H56" s="170">
        <v>6.6</v>
      </c>
      <c r="I56" s="169">
        <v>2370</v>
      </c>
      <c r="J56" s="170">
        <v>-6.4</v>
      </c>
      <c r="K56" s="169">
        <v>2087</v>
      </c>
      <c r="L56" s="171">
        <v>-6.9</v>
      </c>
    </row>
    <row r="57" spans="1:13" ht="15" customHeight="1" x14ac:dyDescent="0.15">
      <c r="A57" s="147"/>
      <c r="B57" s="172" t="s">
        <v>74</v>
      </c>
      <c r="C57" s="169">
        <v>94813</v>
      </c>
      <c r="D57" s="170">
        <v>-5.7</v>
      </c>
      <c r="E57" s="169">
        <v>94413</v>
      </c>
      <c r="F57" s="170">
        <v>-5.7</v>
      </c>
      <c r="G57" s="169">
        <v>91625</v>
      </c>
      <c r="H57" s="170">
        <v>-4.9000000000000004</v>
      </c>
      <c r="I57" s="169">
        <v>2788</v>
      </c>
      <c r="J57" s="170">
        <v>-26</v>
      </c>
      <c r="K57" s="169">
        <v>400</v>
      </c>
      <c r="L57" s="171">
        <v>-34.200000000000003</v>
      </c>
    </row>
    <row r="58" spans="1:13" ht="15" customHeight="1" x14ac:dyDescent="0.15">
      <c r="A58" s="147"/>
      <c r="B58" s="147" t="s">
        <v>83</v>
      </c>
      <c r="C58" s="169">
        <v>135598</v>
      </c>
      <c r="D58" s="170">
        <v>2</v>
      </c>
      <c r="E58" s="169">
        <v>134654</v>
      </c>
      <c r="F58" s="170">
        <v>3.5</v>
      </c>
      <c r="G58" s="169">
        <v>132739</v>
      </c>
      <c r="H58" s="170">
        <v>4.4000000000000004</v>
      </c>
      <c r="I58" s="169">
        <v>1915</v>
      </c>
      <c r="J58" s="170">
        <v>-35.299999999999997</v>
      </c>
      <c r="K58" s="169">
        <v>944</v>
      </c>
      <c r="L58" s="171">
        <v>-65.599999999999994</v>
      </c>
    </row>
    <row r="59" spans="1:13" ht="15" customHeight="1" x14ac:dyDescent="0.15">
      <c r="A59" s="147"/>
      <c r="B59" s="173" t="s">
        <v>76</v>
      </c>
      <c r="C59" s="169">
        <v>71475</v>
      </c>
      <c r="D59" s="170">
        <v>-4.5999999999999996</v>
      </c>
      <c r="E59" s="169">
        <v>71212</v>
      </c>
      <c r="F59" s="170">
        <v>-4.7</v>
      </c>
      <c r="G59" s="169">
        <v>69178</v>
      </c>
      <c r="H59" s="170">
        <v>-3.9</v>
      </c>
      <c r="I59" s="169">
        <v>2034</v>
      </c>
      <c r="J59" s="170">
        <v>-26.1</v>
      </c>
      <c r="K59" s="169">
        <v>263</v>
      </c>
      <c r="L59" s="171">
        <v>74.2</v>
      </c>
      <c r="M59" s="135" t="str">
        <f t="shared" ref="M59:M64" si="2">IF(AND(C59=(E59+K59),E59=(G59+I59)),"","NG")</f>
        <v/>
      </c>
    </row>
    <row r="60" spans="1:13" ht="15" customHeight="1" x14ac:dyDescent="0.15">
      <c r="A60" s="147"/>
      <c r="B60" s="172" t="s">
        <v>77</v>
      </c>
      <c r="C60" s="169">
        <v>92429</v>
      </c>
      <c r="D60" s="170">
        <v>4.2</v>
      </c>
      <c r="E60" s="169">
        <v>91747</v>
      </c>
      <c r="F60" s="170">
        <v>4</v>
      </c>
      <c r="G60" s="169">
        <v>89993</v>
      </c>
      <c r="H60" s="170">
        <v>4.9000000000000004</v>
      </c>
      <c r="I60" s="169">
        <v>1754</v>
      </c>
      <c r="J60" s="170">
        <v>-28</v>
      </c>
      <c r="K60" s="169">
        <v>682</v>
      </c>
      <c r="L60" s="171">
        <v>47</v>
      </c>
      <c r="M60" s="135" t="str">
        <f t="shared" si="2"/>
        <v/>
      </c>
    </row>
    <row r="61" spans="1:13" ht="15" customHeight="1" x14ac:dyDescent="0.15">
      <c r="A61" s="173"/>
      <c r="B61" s="173" t="s">
        <v>78</v>
      </c>
      <c r="C61" s="169">
        <v>101253</v>
      </c>
      <c r="D61" s="170">
        <v>8</v>
      </c>
      <c r="E61" s="169">
        <v>100028</v>
      </c>
      <c r="F61" s="170">
        <v>7.5</v>
      </c>
      <c r="G61" s="169">
        <v>98884</v>
      </c>
      <c r="H61" s="170">
        <v>7.6</v>
      </c>
      <c r="I61" s="169">
        <v>1144</v>
      </c>
      <c r="J61" s="170">
        <v>3.5</v>
      </c>
      <c r="K61" s="169">
        <v>1225</v>
      </c>
      <c r="L61" s="171">
        <v>51.8</v>
      </c>
      <c r="M61" s="135" t="str">
        <f t="shared" si="2"/>
        <v/>
      </c>
    </row>
    <row r="62" spans="1:13" ht="15" customHeight="1" x14ac:dyDescent="0.15">
      <c r="A62" s="173"/>
      <c r="B62" s="147" t="s">
        <v>79</v>
      </c>
      <c r="C62" s="169">
        <v>115847</v>
      </c>
      <c r="D62" s="170">
        <v>2.2999999999999998</v>
      </c>
      <c r="E62" s="169">
        <v>114863</v>
      </c>
      <c r="F62" s="170">
        <v>2.1</v>
      </c>
      <c r="G62" s="169">
        <v>112563</v>
      </c>
      <c r="H62" s="170">
        <v>2.1</v>
      </c>
      <c r="I62" s="169">
        <v>2300</v>
      </c>
      <c r="J62" s="170">
        <v>3.3</v>
      </c>
      <c r="K62" s="169">
        <v>984</v>
      </c>
      <c r="L62" s="171">
        <v>32.1</v>
      </c>
      <c r="M62" s="135" t="str">
        <f t="shared" si="2"/>
        <v/>
      </c>
    </row>
    <row r="63" spans="1:13" ht="15" customHeight="1" x14ac:dyDescent="0.15">
      <c r="A63" s="147"/>
      <c r="B63" s="173" t="s">
        <v>80</v>
      </c>
      <c r="C63" s="169">
        <v>142984</v>
      </c>
      <c r="D63" s="170">
        <v>-0.5</v>
      </c>
      <c r="E63" s="169">
        <v>142413</v>
      </c>
      <c r="F63" s="170">
        <v>-0.3</v>
      </c>
      <c r="G63" s="169">
        <v>135389</v>
      </c>
      <c r="H63" s="170">
        <v>0.9</v>
      </c>
      <c r="I63" s="169">
        <v>7024</v>
      </c>
      <c r="J63" s="170">
        <v>-18.3</v>
      </c>
      <c r="K63" s="169">
        <v>571</v>
      </c>
      <c r="L63" s="171">
        <v>-33.5</v>
      </c>
      <c r="M63" s="135" t="str">
        <f t="shared" si="2"/>
        <v/>
      </c>
    </row>
    <row r="64" spans="1:13" ht="15" customHeight="1" x14ac:dyDescent="0.15">
      <c r="A64" s="172"/>
      <c r="B64" s="172" t="s">
        <v>81</v>
      </c>
      <c r="C64" s="169">
        <v>102462</v>
      </c>
      <c r="D64" s="170">
        <v>-2.6</v>
      </c>
      <c r="E64" s="169">
        <v>101670</v>
      </c>
      <c r="F64" s="170">
        <v>-2.9</v>
      </c>
      <c r="G64" s="169">
        <v>98623</v>
      </c>
      <c r="H64" s="170">
        <v>-1.6</v>
      </c>
      <c r="I64" s="169">
        <v>3047</v>
      </c>
      <c r="J64" s="170">
        <v>-31.2</v>
      </c>
      <c r="K64" s="169">
        <v>792</v>
      </c>
      <c r="L64" s="171">
        <v>77.599999999999994</v>
      </c>
      <c r="M64" s="135" t="str">
        <f t="shared" si="2"/>
        <v/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85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80" t="s">
        <v>86</v>
      </c>
      <c r="B1" s="380"/>
      <c r="C1" s="380"/>
      <c r="D1" s="380"/>
      <c r="E1" s="380"/>
      <c r="F1" s="380"/>
      <c r="G1" s="380"/>
      <c r="H1" s="380"/>
      <c r="I1" s="380"/>
      <c r="J1" s="380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178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87</v>
      </c>
      <c r="D4" s="190"/>
      <c r="E4" s="184"/>
      <c r="F4" s="184"/>
      <c r="G4" s="184"/>
      <c r="H4" s="191"/>
      <c r="I4" s="14" t="s">
        <v>88</v>
      </c>
      <c r="J4" s="155"/>
    </row>
    <row r="5" spans="1:11" ht="18" customHeight="1" x14ac:dyDescent="0.15">
      <c r="A5" s="147" t="s">
        <v>89</v>
      </c>
      <c r="B5" s="139"/>
      <c r="C5" s="154"/>
      <c r="D5" s="138"/>
      <c r="E5" s="192" t="s">
        <v>90</v>
      </c>
      <c r="F5" s="190"/>
      <c r="G5" s="193" t="s">
        <v>91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60</v>
      </c>
      <c r="E6" s="160"/>
      <c r="F6" s="196" t="s">
        <v>60</v>
      </c>
      <c r="G6" s="160"/>
      <c r="H6" s="197" t="s">
        <v>60</v>
      </c>
      <c r="I6" s="160"/>
      <c r="J6" s="197" t="s">
        <v>92</v>
      </c>
    </row>
    <row r="7" spans="1:11" ht="15.6" customHeight="1" x14ac:dyDescent="0.15">
      <c r="A7" s="151" t="s">
        <v>61</v>
      </c>
      <c r="B7" s="163"/>
      <c r="C7" s="198" t="s">
        <v>93</v>
      </c>
      <c r="D7" s="199" t="s">
        <v>63</v>
      </c>
      <c r="E7" s="200" t="s">
        <v>94</v>
      </c>
      <c r="F7" s="201" t="s">
        <v>63</v>
      </c>
      <c r="G7" s="199" t="s">
        <v>94</v>
      </c>
      <c r="H7" s="202" t="s">
        <v>63</v>
      </c>
      <c r="I7" s="199" t="s">
        <v>95</v>
      </c>
      <c r="J7" s="203" t="s">
        <v>96</v>
      </c>
    </row>
    <row r="8" spans="1:11" ht="15" customHeight="1" x14ac:dyDescent="0.15">
      <c r="A8" s="147" t="s">
        <v>65</v>
      </c>
      <c r="B8" s="148"/>
      <c r="C8" s="204">
        <v>140.9</v>
      </c>
      <c r="D8" s="205">
        <v>0.2</v>
      </c>
      <c r="E8" s="204">
        <v>131.30000000000001</v>
      </c>
      <c r="F8" s="206">
        <v>1.2</v>
      </c>
      <c r="G8" s="207">
        <v>9.6</v>
      </c>
      <c r="H8" s="206">
        <v>-11.1</v>
      </c>
      <c r="I8" s="207">
        <v>18.5</v>
      </c>
      <c r="J8" s="206">
        <v>0.3</v>
      </c>
      <c r="K8" s="135" t="str">
        <f>IF(C8=(E8+G8),"","NG")</f>
        <v/>
      </c>
    </row>
    <row r="9" spans="1:11" ht="15" customHeight="1" x14ac:dyDescent="0.15">
      <c r="A9" s="147" t="s">
        <v>66</v>
      </c>
      <c r="B9" s="148"/>
      <c r="C9" s="204">
        <v>176.7</v>
      </c>
      <c r="D9" s="205">
        <v>4.5</v>
      </c>
      <c r="E9" s="204">
        <v>160.30000000000001</v>
      </c>
      <c r="F9" s="206">
        <v>3.9</v>
      </c>
      <c r="G9" s="207">
        <v>16.399999999999999</v>
      </c>
      <c r="H9" s="206">
        <v>10.1</v>
      </c>
      <c r="I9" s="207">
        <v>21.3</v>
      </c>
      <c r="J9" s="206">
        <v>0.2</v>
      </c>
      <c r="K9" s="135" t="str">
        <f t="shared" ref="K9:K24" si="0">IF(C9=(E9+G9),"","NG")</f>
        <v/>
      </c>
    </row>
    <row r="10" spans="1:11" ht="15" customHeight="1" x14ac:dyDescent="0.15">
      <c r="A10" s="147" t="s">
        <v>67</v>
      </c>
      <c r="B10" s="148"/>
      <c r="C10" s="204">
        <v>173.2</v>
      </c>
      <c r="D10" s="205">
        <v>0.7</v>
      </c>
      <c r="E10" s="204">
        <v>159.1</v>
      </c>
      <c r="F10" s="206">
        <v>1.6</v>
      </c>
      <c r="G10" s="207">
        <v>14.1</v>
      </c>
      <c r="H10" s="206">
        <v>-8.5</v>
      </c>
      <c r="I10" s="207">
        <v>21.3</v>
      </c>
      <c r="J10" s="206">
        <v>0.4</v>
      </c>
      <c r="K10" s="135" t="str">
        <f t="shared" si="0"/>
        <v/>
      </c>
    </row>
    <row r="11" spans="1:11" ht="15" customHeight="1" x14ac:dyDescent="0.15">
      <c r="A11" s="147" t="s">
        <v>68</v>
      </c>
      <c r="B11" s="148"/>
      <c r="C11" s="204">
        <v>159.80000000000001</v>
      </c>
      <c r="D11" s="205">
        <v>-0.9</v>
      </c>
      <c r="E11" s="204">
        <v>147.4</v>
      </c>
      <c r="F11" s="206">
        <v>0.7</v>
      </c>
      <c r="G11" s="207">
        <v>12.4</v>
      </c>
      <c r="H11" s="206">
        <v>-16.8</v>
      </c>
      <c r="I11" s="207">
        <v>19.5</v>
      </c>
      <c r="J11" s="206">
        <v>0.1</v>
      </c>
      <c r="K11" s="135" t="str">
        <f t="shared" si="0"/>
        <v/>
      </c>
    </row>
    <row r="12" spans="1:11" ht="15" customHeight="1" x14ac:dyDescent="0.15">
      <c r="A12" s="147" t="s">
        <v>69</v>
      </c>
      <c r="B12" s="148"/>
      <c r="C12" s="204">
        <v>167.1</v>
      </c>
      <c r="D12" s="205">
        <v>3.3</v>
      </c>
      <c r="E12" s="204">
        <v>150.30000000000001</v>
      </c>
      <c r="F12" s="206">
        <v>4.5999999999999996</v>
      </c>
      <c r="G12" s="207">
        <v>16.8</v>
      </c>
      <c r="H12" s="206">
        <v>-7.6</v>
      </c>
      <c r="I12" s="207">
        <v>20</v>
      </c>
      <c r="J12" s="206">
        <v>0.8</v>
      </c>
      <c r="K12" s="135" t="str">
        <f t="shared" si="0"/>
        <v/>
      </c>
    </row>
    <row r="13" spans="1:11" ht="15" customHeight="1" x14ac:dyDescent="0.15">
      <c r="A13" s="147" t="s">
        <v>70</v>
      </c>
      <c r="B13" s="148"/>
      <c r="C13" s="204">
        <v>166</v>
      </c>
      <c r="D13" s="205">
        <v>5.5</v>
      </c>
      <c r="E13" s="204">
        <v>150</v>
      </c>
      <c r="F13" s="206">
        <v>6</v>
      </c>
      <c r="G13" s="207">
        <v>16</v>
      </c>
      <c r="H13" s="206">
        <v>0.7</v>
      </c>
      <c r="I13" s="207">
        <v>19.7</v>
      </c>
      <c r="J13" s="206">
        <v>0.9</v>
      </c>
      <c r="K13" s="135" t="str">
        <f t="shared" si="0"/>
        <v/>
      </c>
    </row>
    <row r="14" spans="1:11" ht="15" customHeight="1" x14ac:dyDescent="0.15">
      <c r="A14" s="147" t="s">
        <v>71</v>
      </c>
      <c r="B14" s="148"/>
      <c r="C14" s="204">
        <v>166.7</v>
      </c>
      <c r="D14" s="205">
        <v>-1.1000000000000001</v>
      </c>
      <c r="E14" s="204">
        <v>144.6</v>
      </c>
      <c r="F14" s="206">
        <v>-0.4</v>
      </c>
      <c r="G14" s="207">
        <v>22.1</v>
      </c>
      <c r="H14" s="206">
        <v>-5.6</v>
      </c>
      <c r="I14" s="207">
        <v>19.7</v>
      </c>
      <c r="J14" s="206">
        <v>0</v>
      </c>
      <c r="K14" s="135" t="str">
        <f t="shared" si="0"/>
        <v/>
      </c>
    </row>
    <row r="15" spans="1:11" ht="15" customHeight="1" x14ac:dyDescent="0.15">
      <c r="A15" s="147" t="s">
        <v>72</v>
      </c>
      <c r="B15" s="148"/>
      <c r="C15" s="204">
        <v>132.5</v>
      </c>
      <c r="D15" s="205">
        <v>0.4</v>
      </c>
      <c r="E15" s="204">
        <v>125.8</v>
      </c>
      <c r="F15" s="206">
        <v>1.4</v>
      </c>
      <c r="G15" s="207">
        <v>6.7</v>
      </c>
      <c r="H15" s="206">
        <v>-14</v>
      </c>
      <c r="I15" s="207">
        <v>18.3</v>
      </c>
      <c r="J15" s="206">
        <v>0.3</v>
      </c>
      <c r="K15" s="135" t="str">
        <f t="shared" si="0"/>
        <v/>
      </c>
    </row>
    <row r="16" spans="1:11" ht="15" customHeight="1" x14ac:dyDescent="0.15">
      <c r="A16" s="147" t="s">
        <v>73</v>
      </c>
      <c r="B16" s="148"/>
      <c r="C16" s="204">
        <v>154.5</v>
      </c>
      <c r="D16" s="205">
        <v>4.8</v>
      </c>
      <c r="E16" s="204">
        <v>141.80000000000001</v>
      </c>
      <c r="F16" s="206">
        <v>4.5999999999999996</v>
      </c>
      <c r="G16" s="207">
        <v>12.7</v>
      </c>
      <c r="H16" s="206">
        <v>7.7</v>
      </c>
      <c r="I16" s="207">
        <v>19.399999999999999</v>
      </c>
      <c r="J16" s="206">
        <v>0.8</v>
      </c>
      <c r="K16" s="135" t="str">
        <f t="shared" si="0"/>
        <v/>
      </c>
    </row>
    <row r="17" spans="1:11" ht="15" customHeight="1" x14ac:dyDescent="0.15">
      <c r="A17" s="172" t="s">
        <v>74</v>
      </c>
      <c r="B17" s="139"/>
      <c r="C17" s="204">
        <v>149.5</v>
      </c>
      <c r="D17" s="205">
        <v>1.3</v>
      </c>
      <c r="E17" s="204">
        <v>139</v>
      </c>
      <c r="F17" s="206">
        <v>2.1</v>
      </c>
      <c r="G17" s="207">
        <v>10.5</v>
      </c>
      <c r="H17" s="206">
        <v>-6.2</v>
      </c>
      <c r="I17" s="207">
        <v>19.100000000000001</v>
      </c>
      <c r="J17" s="206">
        <v>0.4</v>
      </c>
      <c r="K17" s="135" t="str">
        <f t="shared" si="0"/>
        <v/>
      </c>
    </row>
    <row r="18" spans="1:11" ht="15" customHeight="1" x14ac:dyDescent="0.15">
      <c r="A18" s="147" t="s">
        <v>75</v>
      </c>
      <c r="B18" s="148"/>
      <c r="C18" s="204">
        <v>157.80000000000001</v>
      </c>
      <c r="D18" s="205">
        <v>0.9</v>
      </c>
      <c r="E18" s="204">
        <v>144.6</v>
      </c>
      <c r="F18" s="206">
        <v>1.9</v>
      </c>
      <c r="G18" s="207">
        <v>13.2</v>
      </c>
      <c r="H18" s="206">
        <v>-8.3000000000000007</v>
      </c>
      <c r="I18" s="207">
        <v>19.399999999999999</v>
      </c>
      <c r="J18" s="206">
        <v>0.5</v>
      </c>
      <c r="K18" s="135" t="str">
        <f t="shared" si="0"/>
        <v/>
      </c>
    </row>
    <row r="19" spans="1:11" ht="15" customHeight="1" x14ac:dyDescent="0.15">
      <c r="A19" s="173" t="s">
        <v>76</v>
      </c>
      <c r="B19" s="139"/>
      <c r="C19" s="204">
        <v>87.7</v>
      </c>
      <c r="D19" s="205">
        <v>-7.4</v>
      </c>
      <c r="E19" s="204">
        <v>83.4</v>
      </c>
      <c r="F19" s="206">
        <v>-6.4</v>
      </c>
      <c r="G19" s="207">
        <v>4.3</v>
      </c>
      <c r="H19" s="206">
        <v>-24.6</v>
      </c>
      <c r="I19" s="207">
        <v>14.2</v>
      </c>
      <c r="J19" s="206">
        <v>-0.5</v>
      </c>
      <c r="K19" s="135" t="str">
        <f t="shared" si="0"/>
        <v/>
      </c>
    </row>
    <row r="20" spans="1:11" ht="15" customHeight="1" x14ac:dyDescent="0.15">
      <c r="A20" s="172" t="s">
        <v>77</v>
      </c>
      <c r="B20" s="139"/>
      <c r="C20" s="204">
        <v>116.3</v>
      </c>
      <c r="D20" s="205">
        <v>-5.3</v>
      </c>
      <c r="E20" s="204">
        <v>111.6</v>
      </c>
      <c r="F20" s="206">
        <v>-4.2</v>
      </c>
      <c r="G20" s="207">
        <v>4.7</v>
      </c>
      <c r="H20" s="206">
        <v>-25.4</v>
      </c>
      <c r="I20" s="207">
        <v>16.5</v>
      </c>
      <c r="J20" s="206">
        <v>-0.5</v>
      </c>
      <c r="K20" s="135" t="str">
        <f t="shared" si="0"/>
        <v/>
      </c>
    </row>
    <row r="21" spans="1:11" ht="15" customHeight="1" x14ac:dyDescent="0.15">
      <c r="A21" s="173" t="s">
        <v>78</v>
      </c>
      <c r="B21" s="139"/>
      <c r="C21" s="204">
        <v>136.9</v>
      </c>
      <c r="D21" s="205">
        <v>5.0999999999999996</v>
      </c>
      <c r="E21" s="204">
        <v>125.8</v>
      </c>
      <c r="F21" s="206">
        <v>4.8</v>
      </c>
      <c r="G21" s="207">
        <v>11.1</v>
      </c>
      <c r="H21" s="206">
        <v>7.8</v>
      </c>
      <c r="I21" s="207">
        <v>17.899999999999999</v>
      </c>
      <c r="J21" s="206">
        <v>0.6</v>
      </c>
      <c r="K21" s="135" t="str">
        <f t="shared" si="0"/>
        <v/>
      </c>
    </row>
    <row r="22" spans="1:11" ht="15" customHeight="1" x14ac:dyDescent="0.15">
      <c r="A22" s="147" t="s">
        <v>79</v>
      </c>
      <c r="B22" s="148"/>
      <c r="C22" s="204">
        <v>134.9</v>
      </c>
      <c r="D22" s="205">
        <v>1.4</v>
      </c>
      <c r="E22" s="204">
        <v>130.4</v>
      </c>
      <c r="F22" s="206">
        <v>2.2000000000000002</v>
      </c>
      <c r="G22" s="207">
        <v>4.5</v>
      </c>
      <c r="H22" s="206">
        <v>-15.1</v>
      </c>
      <c r="I22" s="207">
        <v>18.3</v>
      </c>
      <c r="J22" s="206">
        <v>0.4</v>
      </c>
      <c r="K22" s="135" t="str">
        <f t="shared" si="0"/>
        <v/>
      </c>
    </row>
    <row r="23" spans="1:11" ht="15" customHeight="1" x14ac:dyDescent="0.15">
      <c r="A23" s="173" t="s">
        <v>80</v>
      </c>
      <c r="B23" s="139"/>
      <c r="C23" s="204">
        <v>156.30000000000001</v>
      </c>
      <c r="D23" s="205">
        <v>3.7</v>
      </c>
      <c r="E23" s="204">
        <v>147.9</v>
      </c>
      <c r="F23" s="206">
        <v>3.9</v>
      </c>
      <c r="G23" s="207">
        <v>8.4</v>
      </c>
      <c r="H23" s="206">
        <v>0</v>
      </c>
      <c r="I23" s="207">
        <v>19.8</v>
      </c>
      <c r="J23" s="206">
        <v>0.6</v>
      </c>
      <c r="K23" s="135" t="str">
        <f t="shared" si="0"/>
        <v/>
      </c>
    </row>
    <row r="24" spans="1:11" ht="15" customHeight="1" x14ac:dyDescent="0.15">
      <c r="A24" s="172" t="s">
        <v>81</v>
      </c>
      <c r="B24" s="139"/>
      <c r="C24" s="204">
        <v>142.1</v>
      </c>
      <c r="D24" s="205">
        <v>0.8</v>
      </c>
      <c r="E24" s="204">
        <v>132.4</v>
      </c>
      <c r="F24" s="206">
        <v>1.7</v>
      </c>
      <c r="G24" s="207">
        <v>9.6999999999999993</v>
      </c>
      <c r="H24" s="206">
        <v>-10.199999999999999</v>
      </c>
      <c r="I24" s="207">
        <v>18.7</v>
      </c>
      <c r="J24" s="206">
        <v>0.3</v>
      </c>
      <c r="K24" s="135" t="str">
        <f t="shared" si="0"/>
        <v/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97</v>
      </c>
      <c r="C27" s="198" t="s">
        <v>93</v>
      </c>
      <c r="D27" s="202" t="s">
        <v>63</v>
      </c>
      <c r="E27" s="198" t="s">
        <v>94</v>
      </c>
      <c r="F27" s="202" t="s">
        <v>63</v>
      </c>
      <c r="G27" s="198" t="s">
        <v>94</v>
      </c>
      <c r="H27" s="202" t="s">
        <v>63</v>
      </c>
      <c r="I27" s="198" t="s">
        <v>95</v>
      </c>
      <c r="J27" s="203" t="s">
        <v>96</v>
      </c>
    </row>
    <row r="28" spans="1:11" ht="15" customHeight="1" x14ac:dyDescent="0.15">
      <c r="A28" s="147"/>
      <c r="B28" s="147" t="s">
        <v>65</v>
      </c>
      <c r="C28" s="204">
        <v>167.9</v>
      </c>
      <c r="D28" s="205">
        <v>0.4</v>
      </c>
      <c r="E28" s="204">
        <v>154.80000000000001</v>
      </c>
      <c r="F28" s="206">
        <v>1.5</v>
      </c>
      <c r="G28" s="207">
        <v>13.1</v>
      </c>
      <c r="H28" s="206">
        <v>-10.3</v>
      </c>
      <c r="I28" s="207">
        <v>20.3</v>
      </c>
      <c r="J28" s="206">
        <v>0.3</v>
      </c>
      <c r="K28" s="135" t="str">
        <f>IF(C28=(E28+G28),"","NG")</f>
        <v/>
      </c>
    </row>
    <row r="29" spans="1:11" ht="15" customHeight="1" x14ac:dyDescent="0.15">
      <c r="A29" s="147"/>
      <c r="B29" s="147" t="s">
        <v>66</v>
      </c>
      <c r="C29" s="204">
        <v>178.9</v>
      </c>
      <c r="D29" s="205">
        <v>4.2</v>
      </c>
      <c r="E29" s="204">
        <v>162</v>
      </c>
      <c r="F29" s="206">
        <v>3.6</v>
      </c>
      <c r="G29" s="207">
        <v>16.899999999999999</v>
      </c>
      <c r="H29" s="206">
        <v>9.8000000000000007</v>
      </c>
      <c r="I29" s="207">
        <v>21.5</v>
      </c>
      <c r="J29" s="206">
        <v>0.3</v>
      </c>
      <c r="K29" s="135" t="str">
        <f t="shared" ref="K29:K44" si="1">IF(C29=(E29+G29),"","NG")</f>
        <v/>
      </c>
    </row>
    <row r="30" spans="1:11" ht="15" customHeight="1" x14ac:dyDescent="0.15">
      <c r="A30" s="147"/>
      <c r="B30" s="147" t="s">
        <v>67</v>
      </c>
      <c r="C30" s="204">
        <v>178</v>
      </c>
      <c r="D30" s="205">
        <v>0.9</v>
      </c>
      <c r="E30" s="204">
        <v>163.1</v>
      </c>
      <c r="F30" s="206">
        <v>1.7</v>
      </c>
      <c r="G30" s="207">
        <v>14.9</v>
      </c>
      <c r="H30" s="206">
        <v>-7.4</v>
      </c>
      <c r="I30" s="207">
        <v>21.7</v>
      </c>
      <c r="J30" s="206">
        <v>0.4</v>
      </c>
      <c r="K30" s="135" t="str">
        <f t="shared" si="1"/>
        <v/>
      </c>
    </row>
    <row r="31" spans="1:11" ht="15" customHeight="1" x14ac:dyDescent="0.15">
      <c r="A31" s="147"/>
      <c r="B31" s="147" t="s">
        <v>68</v>
      </c>
      <c r="C31" s="204">
        <v>167.9</v>
      </c>
      <c r="D31" s="205">
        <v>-0.6</v>
      </c>
      <c r="E31" s="204">
        <v>154.1</v>
      </c>
      <c r="F31" s="206">
        <v>1.1000000000000001</v>
      </c>
      <c r="G31" s="207">
        <v>13.8</v>
      </c>
      <c r="H31" s="206">
        <v>-16.399999999999999</v>
      </c>
      <c r="I31" s="207">
        <v>19.899999999999999</v>
      </c>
      <c r="J31" s="206">
        <v>0.2</v>
      </c>
      <c r="K31" s="135" t="str">
        <f t="shared" si="1"/>
        <v/>
      </c>
    </row>
    <row r="32" spans="1:11" ht="15" customHeight="1" x14ac:dyDescent="0.15">
      <c r="A32" s="147"/>
      <c r="B32" s="147" t="s">
        <v>69</v>
      </c>
      <c r="C32" s="204">
        <v>171</v>
      </c>
      <c r="D32" s="205">
        <v>3.4</v>
      </c>
      <c r="E32" s="204">
        <v>153.19999999999999</v>
      </c>
      <c r="F32" s="206">
        <v>4.8</v>
      </c>
      <c r="G32" s="207">
        <v>17.8</v>
      </c>
      <c r="H32" s="206">
        <v>-6.8</v>
      </c>
      <c r="I32" s="207">
        <v>20.2</v>
      </c>
      <c r="J32" s="206">
        <v>0.7</v>
      </c>
      <c r="K32" s="135" t="str">
        <f t="shared" si="1"/>
        <v/>
      </c>
    </row>
    <row r="33" spans="1:11" ht="15" customHeight="1" x14ac:dyDescent="0.15">
      <c r="A33" s="147"/>
      <c r="B33" s="147" t="s">
        <v>70</v>
      </c>
      <c r="C33" s="204">
        <v>170</v>
      </c>
      <c r="D33" s="205">
        <v>5.0999999999999996</v>
      </c>
      <c r="E33" s="204">
        <v>153.30000000000001</v>
      </c>
      <c r="F33" s="206">
        <v>5.7</v>
      </c>
      <c r="G33" s="207">
        <v>16.7</v>
      </c>
      <c r="H33" s="206">
        <v>0</v>
      </c>
      <c r="I33" s="207">
        <v>20</v>
      </c>
      <c r="J33" s="206">
        <v>0.9</v>
      </c>
      <c r="K33" s="135" t="str">
        <f t="shared" si="1"/>
        <v/>
      </c>
    </row>
    <row r="34" spans="1:11" ht="15" customHeight="1" x14ac:dyDescent="0.15">
      <c r="A34" s="147"/>
      <c r="B34" s="147" t="s">
        <v>71</v>
      </c>
      <c r="C34" s="204">
        <v>179.3</v>
      </c>
      <c r="D34" s="205">
        <v>-1.9</v>
      </c>
      <c r="E34" s="204">
        <v>154</v>
      </c>
      <c r="F34" s="206">
        <v>-1.2</v>
      </c>
      <c r="G34" s="207">
        <v>25.3</v>
      </c>
      <c r="H34" s="206">
        <v>-6.3</v>
      </c>
      <c r="I34" s="207">
        <v>20.3</v>
      </c>
      <c r="J34" s="206">
        <v>-0.1</v>
      </c>
      <c r="K34" s="135" t="str">
        <f t="shared" si="1"/>
        <v/>
      </c>
    </row>
    <row r="35" spans="1:11" ht="15" customHeight="1" x14ac:dyDescent="0.15">
      <c r="A35" s="147"/>
      <c r="B35" s="147" t="s">
        <v>72</v>
      </c>
      <c r="C35" s="204">
        <v>166.2</v>
      </c>
      <c r="D35" s="205">
        <v>0.6</v>
      </c>
      <c r="E35" s="204">
        <v>155.9</v>
      </c>
      <c r="F35" s="206">
        <v>1.9</v>
      </c>
      <c r="G35" s="207">
        <v>10.3</v>
      </c>
      <c r="H35" s="206">
        <v>-14.9</v>
      </c>
      <c r="I35" s="207">
        <v>20.2</v>
      </c>
      <c r="J35" s="206">
        <v>0.4</v>
      </c>
      <c r="K35" s="135" t="str">
        <f t="shared" si="1"/>
        <v/>
      </c>
    </row>
    <row r="36" spans="1:11" ht="15" customHeight="1" x14ac:dyDescent="0.15">
      <c r="A36" s="147"/>
      <c r="B36" s="147" t="s">
        <v>73</v>
      </c>
      <c r="C36" s="204">
        <v>160.30000000000001</v>
      </c>
      <c r="D36" s="205">
        <v>4.8</v>
      </c>
      <c r="E36" s="204">
        <v>146.19999999999999</v>
      </c>
      <c r="F36" s="206">
        <v>4.5</v>
      </c>
      <c r="G36" s="207">
        <v>14.1</v>
      </c>
      <c r="H36" s="206">
        <v>8.4</v>
      </c>
      <c r="I36" s="207">
        <v>19.7</v>
      </c>
      <c r="J36" s="206">
        <v>0.8</v>
      </c>
      <c r="K36" s="135" t="str">
        <f t="shared" si="1"/>
        <v/>
      </c>
    </row>
    <row r="37" spans="1:11" ht="15" customHeight="1" x14ac:dyDescent="0.15">
      <c r="A37" s="172"/>
      <c r="B37" s="172" t="s">
        <v>74</v>
      </c>
      <c r="C37" s="204">
        <v>169.1</v>
      </c>
      <c r="D37" s="205">
        <v>1.4</v>
      </c>
      <c r="E37" s="204">
        <v>156.1</v>
      </c>
      <c r="F37" s="206">
        <v>2.2999999999999998</v>
      </c>
      <c r="G37" s="207">
        <v>13</v>
      </c>
      <c r="H37" s="206">
        <v>-7.8</v>
      </c>
      <c r="I37" s="207">
        <v>20.5</v>
      </c>
      <c r="J37" s="206">
        <v>0.5</v>
      </c>
      <c r="K37" s="135" t="str">
        <f t="shared" si="1"/>
        <v/>
      </c>
    </row>
    <row r="38" spans="1:11" ht="15" customHeight="1" x14ac:dyDescent="0.15">
      <c r="A38" s="147"/>
      <c r="B38" s="147" t="s">
        <v>83</v>
      </c>
      <c r="C38" s="204">
        <v>166.5</v>
      </c>
      <c r="D38" s="205">
        <v>1.2</v>
      </c>
      <c r="E38" s="204">
        <v>151.69999999999999</v>
      </c>
      <c r="F38" s="206">
        <v>2.2000000000000002</v>
      </c>
      <c r="G38" s="207">
        <v>14.8</v>
      </c>
      <c r="H38" s="206">
        <v>-6.9</v>
      </c>
      <c r="I38" s="207">
        <v>20</v>
      </c>
      <c r="J38" s="206">
        <v>0.4</v>
      </c>
      <c r="K38" s="135" t="str">
        <f t="shared" si="1"/>
        <v/>
      </c>
    </row>
    <row r="39" spans="1:11" ht="15" customHeight="1" x14ac:dyDescent="0.15">
      <c r="A39" s="173"/>
      <c r="B39" s="173" t="s">
        <v>76</v>
      </c>
      <c r="C39" s="204">
        <v>167.8</v>
      </c>
      <c r="D39" s="205">
        <v>-6.9</v>
      </c>
      <c r="E39" s="204">
        <v>154.9</v>
      </c>
      <c r="F39" s="206">
        <v>-5.3</v>
      </c>
      <c r="G39" s="207">
        <v>12.9</v>
      </c>
      <c r="H39" s="206">
        <v>-21.8</v>
      </c>
      <c r="I39" s="207">
        <v>20.2</v>
      </c>
      <c r="J39" s="206">
        <v>-1.1000000000000001</v>
      </c>
      <c r="K39" s="135" t="str">
        <f t="shared" si="1"/>
        <v/>
      </c>
    </row>
    <row r="40" spans="1:11" ht="15" customHeight="1" x14ac:dyDescent="0.15">
      <c r="A40" s="172"/>
      <c r="B40" s="172" t="s">
        <v>77</v>
      </c>
      <c r="C40" s="204">
        <v>157.9</v>
      </c>
      <c r="D40" s="205">
        <v>-6</v>
      </c>
      <c r="E40" s="204">
        <v>150.1</v>
      </c>
      <c r="F40" s="206">
        <v>-4.8</v>
      </c>
      <c r="G40" s="207">
        <v>7.8</v>
      </c>
      <c r="H40" s="206">
        <v>-25</v>
      </c>
      <c r="I40" s="207">
        <v>19.899999999999999</v>
      </c>
      <c r="J40" s="206">
        <v>-0.7</v>
      </c>
      <c r="K40" s="135" t="str">
        <f t="shared" si="1"/>
        <v/>
      </c>
    </row>
    <row r="41" spans="1:11" ht="15" customHeight="1" x14ac:dyDescent="0.15">
      <c r="A41" s="173"/>
      <c r="B41" s="173" t="s">
        <v>78</v>
      </c>
      <c r="C41" s="204">
        <v>172</v>
      </c>
      <c r="D41" s="205">
        <v>2.8</v>
      </c>
      <c r="E41" s="204">
        <v>156.1</v>
      </c>
      <c r="F41" s="206">
        <v>2.6</v>
      </c>
      <c r="G41" s="207">
        <v>15.9</v>
      </c>
      <c r="H41" s="206">
        <v>5.3</v>
      </c>
      <c r="I41" s="207">
        <v>20.9</v>
      </c>
      <c r="J41" s="206">
        <v>0.6</v>
      </c>
      <c r="K41" s="135" t="str">
        <f t="shared" si="1"/>
        <v/>
      </c>
    </row>
    <row r="42" spans="1:11" ht="15" customHeight="1" x14ac:dyDescent="0.15">
      <c r="A42" s="147"/>
      <c r="B42" s="147" t="s">
        <v>79</v>
      </c>
      <c r="C42" s="204">
        <v>161.1</v>
      </c>
      <c r="D42" s="205">
        <v>1.2</v>
      </c>
      <c r="E42" s="204">
        <v>155</v>
      </c>
      <c r="F42" s="206">
        <v>2</v>
      </c>
      <c r="G42" s="207">
        <v>6.1</v>
      </c>
      <c r="H42" s="206">
        <v>-15.2</v>
      </c>
      <c r="I42" s="207">
        <v>20.3</v>
      </c>
      <c r="J42" s="206">
        <v>0.4</v>
      </c>
      <c r="K42" s="135" t="str">
        <f t="shared" si="1"/>
        <v/>
      </c>
    </row>
    <row r="43" spans="1:11" ht="15" customHeight="1" x14ac:dyDescent="0.15">
      <c r="A43" s="173"/>
      <c r="B43" s="173" t="s">
        <v>80</v>
      </c>
      <c r="C43" s="204">
        <v>163.30000000000001</v>
      </c>
      <c r="D43" s="205">
        <v>3.6</v>
      </c>
      <c r="E43" s="204">
        <v>154.30000000000001</v>
      </c>
      <c r="F43" s="206">
        <v>3.6</v>
      </c>
      <c r="G43" s="207">
        <v>9</v>
      </c>
      <c r="H43" s="206">
        <v>2.2000000000000002</v>
      </c>
      <c r="I43" s="207">
        <v>20.100000000000001</v>
      </c>
      <c r="J43" s="206">
        <v>0.7</v>
      </c>
      <c r="K43" s="135" t="str">
        <f t="shared" si="1"/>
        <v/>
      </c>
    </row>
    <row r="44" spans="1:11" ht="15" customHeight="1" x14ac:dyDescent="0.15">
      <c r="A44" s="172"/>
      <c r="B44" s="172" t="s">
        <v>81</v>
      </c>
      <c r="C44" s="204">
        <v>165.9</v>
      </c>
      <c r="D44" s="205">
        <v>1</v>
      </c>
      <c r="E44" s="204">
        <v>152.9</v>
      </c>
      <c r="F44" s="206">
        <v>2</v>
      </c>
      <c r="G44" s="207">
        <v>13</v>
      </c>
      <c r="H44" s="206">
        <v>-9.1</v>
      </c>
      <c r="I44" s="207">
        <v>20.100000000000001</v>
      </c>
      <c r="J44" s="206">
        <v>0.3</v>
      </c>
      <c r="K44" s="135" t="str">
        <f t="shared" si="1"/>
        <v/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84</v>
      </c>
      <c r="C47" s="198" t="s">
        <v>93</v>
      </c>
      <c r="D47" s="202" t="s">
        <v>63</v>
      </c>
      <c r="E47" s="198" t="s">
        <v>94</v>
      </c>
      <c r="F47" s="202" t="s">
        <v>63</v>
      </c>
      <c r="G47" s="198" t="s">
        <v>94</v>
      </c>
      <c r="H47" s="202" t="s">
        <v>63</v>
      </c>
      <c r="I47" s="198" t="s">
        <v>95</v>
      </c>
      <c r="J47" s="203" t="s">
        <v>96</v>
      </c>
    </row>
    <row r="48" spans="1:11" ht="15" customHeight="1" x14ac:dyDescent="0.15">
      <c r="A48" s="147"/>
      <c r="B48" s="147" t="s">
        <v>65</v>
      </c>
      <c r="C48" s="204">
        <v>81.2</v>
      </c>
      <c r="D48" s="205">
        <v>-1.7</v>
      </c>
      <c r="E48" s="204">
        <v>79.2</v>
      </c>
      <c r="F48" s="205">
        <v>-1.1000000000000001</v>
      </c>
      <c r="G48" s="204">
        <v>2</v>
      </c>
      <c r="H48" s="205">
        <v>-20</v>
      </c>
      <c r="I48" s="204">
        <v>14.4</v>
      </c>
      <c r="J48" s="206">
        <v>0</v>
      </c>
      <c r="K48" s="135" t="str">
        <f>IF(C48=(E48+G48),"","NG")</f>
        <v/>
      </c>
    </row>
    <row r="49" spans="1:11" ht="15" customHeight="1" x14ac:dyDescent="0.15">
      <c r="A49" s="147"/>
      <c r="B49" s="147" t="s">
        <v>66</v>
      </c>
      <c r="C49" s="204">
        <v>117.2</v>
      </c>
      <c r="D49" s="205">
        <v>15.8</v>
      </c>
      <c r="E49" s="204">
        <v>116</v>
      </c>
      <c r="F49" s="205">
        <v>14.8</v>
      </c>
      <c r="G49" s="204">
        <v>1.2</v>
      </c>
      <c r="H49" s="205">
        <v>500.9</v>
      </c>
      <c r="I49" s="204">
        <v>16.899999999999999</v>
      </c>
      <c r="J49" s="206">
        <v>0.3</v>
      </c>
    </row>
    <row r="50" spans="1:11" ht="15" customHeight="1" x14ac:dyDescent="0.15">
      <c r="A50" s="147"/>
      <c r="B50" s="147" t="s">
        <v>67</v>
      </c>
      <c r="C50" s="204">
        <v>91.7</v>
      </c>
      <c r="D50" s="205">
        <v>0.7</v>
      </c>
      <c r="E50" s="204">
        <v>90.2</v>
      </c>
      <c r="F50" s="205">
        <v>1.1000000000000001</v>
      </c>
      <c r="G50" s="204">
        <v>1.5</v>
      </c>
      <c r="H50" s="205">
        <v>-11.8</v>
      </c>
      <c r="I50" s="204">
        <v>15.1</v>
      </c>
      <c r="J50" s="206">
        <v>0.4</v>
      </c>
    </row>
    <row r="51" spans="1:11" ht="15" customHeight="1" x14ac:dyDescent="0.15">
      <c r="A51" s="147"/>
      <c r="B51" s="147" t="s">
        <v>68</v>
      </c>
      <c r="C51" s="204">
        <v>108.7</v>
      </c>
      <c r="D51" s="205">
        <v>-2.1</v>
      </c>
      <c r="E51" s="204">
        <v>104.9</v>
      </c>
      <c r="F51" s="205">
        <v>-1.5</v>
      </c>
      <c r="G51" s="204">
        <v>3.8</v>
      </c>
      <c r="H51" s="205">
        <v>-17.399999999999999</v>
      </c>
      <c r="I51" s="204">
        <v>16.8</v>
      </c>
      <c r="J51" s="206">
        <v>-0.3</v>
      </c>
    </row>
    <row r="52" spans="1:11" ht="15" customHeight="1" x14ac:dyDescent="0.15">
      <c r="A52" s="147"/>
      <c r="B52" s="147" t="s">
        <v>69</v>
      </c>
      <c r="C52" s="204">
        <v>109.6</v>
      </c>
      <c r="D52" s="205">
        <v>10.4</v>
      </c>
      <c r="E52" s="204">
        <v>107.7</v>
      </c>
      <c r="F52" s="205">
        <v>10</v>
      </c>
      <c r="G52" s="204">
        <v>1.9</v>
      </c>
      <c r="H52" s="205">
        <v>35.700000000000003</v>
      </c>
      <c r="I52" s="204">
        <v>16.8</v>
      </c>
      <c r="J52" s="206">
        <v>1.6</v>
      </c>
    </row>
    <row r="53" spans="1:11" ht="15" customHeight="1" x14ac:dyDescent="0.15">
      <c r="A53" s="147"/>
      <c r="B53" s="147" t="s">
        <v>70</v>
      </c>
      <c r="C53" s="204">
        <v>88.7</v>
      </c>
      <c r="D53" s="205">
        <v>3.8</v>
      </c>
      <c r="E53" s="204">
        <v>86.4</v>
      </c>
      <c r="F53" s="205">
        <v>3.7</v>
      </c>
      <c r="G53" s="204">
        <v>2.2999999999999998</v>
      </c>
      <c r="H53" s="205">
        <v>4.5</v>
      </c>
      <c r="I53" s="204">
        <v>14.4</v>
      </c>
      <c r="J53" s="206">
        <v>1</v>
      </c>
    </row>
    <row r="54" spans="1:11" ht="15" customHeight="1" x14ac:dyDescent="0.15">
      <c r="A54" s="147"/>
      <c r="B54" s="147" t="s">
        <v>71</v>
      </c>
      <c r="C54" s="204">
        <v>103</v>
      </c>
      <c r="D54" s="205">
        <v>3</v>
      </c>
      <c r="E54" s="204">
        <v>97</v>
      </c>
      <c r="F54" s="205">
        <v>3.5</v>
      </c>
      <c r="G54" s="204">
        <v>6</v>
      </c>
      <c r="H54" s="205">
        <v>-4.7</v>
      </c>
      <c r="I54" s="204">
        <v>16.899999999999999</v>
      </c>
      <c r="J54" s="206">
        <v>0.6</v>
      </c>
    </row>
    <row r="55" spans="1:11" ht="15" customHeight="1" x14ac:dyDescent="0.15">
      <c r="A55" s="147"/>
      <c r="B55" s="147" t="s">
        <v>72</v>
      </c>
      <c r="C55" s="204">
        <v>88.5</v>
      </c>
      <c r="D55" s="205">
        <v>-1.6</v>
      </c>
      <c r="E55" s="204">
        <v>86.5</v>
      </c>
      <c r="F55" s="205">
        <v>-1.3</v>
      </c>
      <c r="G55" s="204">
        <v>2</v>
      </c>
      <c r="H55" s="205">
        <v>-16.7</v>
      </c>
      <c r="I55" s="204">
        <v>15.8</v>
      </c>
      <c r="J55" s="206">
        <v>0.1</v>
      </c>
    </row>
    <row r="56" spans="1:11" ht="15" customHeight="1" x14ac:dyDescent="0.15">
      <c r="A56" s="147"/>
      <c r="B56" s="147" t="s">
        <v>73</v>
      </c>
      <c r="C56" s="204">
        <v>106.2</v>
      </c>
      <c r="D56" s="205">
        <v>3.6</v>
      </c>
      <c r="E56" s="204">
        <v>104.3</v>
      </c>
      <c r="F56" s="205">
        <v>3.8</v>
      </c>
      <c r="G56" s="204">
        <v>1.9</v>
      </c>
      <c r="H56" s="205">
        <v>-9.5</v>
      </c>
      <c r="I56" s="204">
        <v>16.7</v>
      </c>
      <c r="J56" s="206">
        <v>0.6</v>
      </c>
    </row>
    <row r="57" spans="1:11" ht="15" customHeight="1" x14ac:dyDescent="0.15">
      <c r="A57" s="147"/>
      <c r="B57" s="172" t="s">
        <v>74</v>
      </c>
      <c r="C57" s="204">
        <v>85</v>
      </c>
      <c r="D57" s="205">
        <v>-5.2</v>
      </c>
      <c r="E57" s="204">
        <v>83</v>
      </c>
      <c r="F57" s="205">
        <v>-4.5999999999999996</v>
      </c>
      <c r="G57" s="204">
        <v>2</v>
      </c>
      <c r="H57" s="205">
        <v>-25.9</v>
      </c>
      <c r="I57" s="204">
        <v>14.7</v>
      </c>
      <c r="J57" s="206">
        <v>0</v>
      </c>
    </row>
    <row r="58" spans="1:11" ht="15" customHeight="1" x14ac:dyDescent="0.15">
      <c r="A58" s="147"/>
      <c r="B58" s="147" t="s">
        <v>83</v>
      </c>
      <c r="C58" s="204">
        <v>91.5</v>
      </c>
      <c r="D58" s="205">
        <v>3.7</v>
      </c>
      <c r="E58" s="204">
        <v>90</v>
      </c>
      <c r="F58" s="205">
        <v>4.2</v>
      </c>
      <c r="G58" s="204">
        <v>1.5</v>
      </c>
      <c r="H58" s="205">
        <v>-16.7</v>
      </c>
      <c r="I58" s="204">
        <v>14.5</v>
      </c>
      <c r="J58" s="206">
        <v>0.8</v>
      </c>
    </row>
    <row r="59" spans="1:11" ht="15" customHeight="1" x14ac:dyDescent="0.15">
      <c r="A59" s="147"/>
      <c r="B59" s="173" t="s">
        <v>76</v>
      </c>
      <c r="C59" s="204">
        <v>65.099999999999994</v>
      </c>
      <c r="D59" s="205">
        <v>-8.1</v>
      </c>
      <c r="E59" s="204">
        <v>63.2</v>
      </c>
      <c r="F59" s="205">
        <v>-7.3</v>
      </c>
      <c r="G59" s="204">
        <v>1.9</v>
      </c>
      <c r="H59" s="205">
        <v>-26.9</v>
      </c>
      <c r="I59" s="204">
        <v>12.6</v>
      </c>
      <c r="J59" s="206">
        <v>-0.2</v>
      </c>
    </row>
    <row r="60" spans="1:11" ht="15" customHeight="1" x14ac:dyDescent="0.15">
      <c r="A60" s="147"/>
      <c r="B60" s="172" t="s">
        <v>77</v>
      </c>
      <c r="C60" s="204">
        <v>73.8</v>
      </c>
      <c r="D60" s="205">
        <v>-4.9000000000000004</v>
      </c>
      <c r="E60" s="204">
        <v>72.3</v>
      </c>
      <c r="F60" s="205">
        <v>-4.0999999999999996</v>
      </c>
      <c r="G60" s="204">
        <v>1.5</v>
      </c>
      <c r="H60" s="205">
        <v>-31.8</v>
      </c>
      <c r="I60" s="204">
        <v>13</v>
      </c>
      <c r="J60" s="206">
        <v>-0.4</v>
      </c>
    </row>
    <row r="61" spans="1:11" ht="15" customHeight="1" x14ac:dyDescent="0.15">
      <c r="A61" s="147"/>
      <c r="B61" s="173" t="s">
        <v>78</v>
      </c>
      <c r="C61" s="204">
        <v>62.7</v>
      </c>
      <c r="D61" s="205">
        <v>10</v>
      </c>
      <c r="E61" s="204">
        <v>61.8</v>
      </c>
      <c r="F61" s="205">
        <v>10.1</v>
      </c>
      <c r="G61" s="204">
        <v>0.9</v>
      </c>
      <c r="H61" s="205">
        <v>0</v>
      </c>
      <c r="I61" s="204">
        <v>11.7</v>
      </c>
      <c r="J61" s="206">
        <v>0.5</v>
      </c>
      <c r="K61" s="135" t="str">
        <f>IF(C61=(E61+G61),"","NG")</f>
        <v/>
      </c>
    </row>
    <row r="62" spans="1:11" ht="15" customHeight="1" x14ac:dyDescent="0.15">
      <c r="A62" s="147"/>
      <c r="B62" s="147" t="s">
        <v>79</v>
      </c>
      <c r="C62" s="204">
        <v>79.8</v>
      </c>
      <c r="D62" s="205">
        <v>3.9</v>
      </c>
      <c r="E62" s="204">
        <v>78.7</v>
      </c>
      <c r="F62" s="205">
        <v>3.8</v>
      </c>
      <c r="G62" s="204">
        <v>1.1000000000000001</v>
      </c>
      <c r="H62" s="205">
        <v>0</v>
      </c>
      <c r="I62" s="204">
        <v>14.2</v>
      </c>
      <c r="J62" s="206">
        <v>0.6</v>
      </c>
      <c r="K62" s="135" t="str">
        <f>IF(C62=(E62+G62),"","NG")</f>
        <v/>
      </c>
    </row>
    <row r="63" spans="1:11" ht="15" customHeight="1" x14ac:dyDescent="0.15">
      <c r="A63" s="173"/>
      <c r="B63" s="173" t="s">
        <v>80</v>
      </c>
      <c r="C63" s="204">
        <v>115.7</v>
      </c>
      <c r="D63" s="205">
        <v>-1.3</v>
      </c>
      <c r="E63" s="204">
        <v>110.4</v>
      </c>
      <c r="F63" s="205">
        <v>-0.6</v>
      </c>
      <c r="G63" s="204">
        <v>5.3</v>
      </c>
      <c r="H63" s="205">
        <v>-14.6</v>
      </c>
      <c r="I63" s="204">
        <v>18</v>
      </c>
      <c r="J63" s="206">
        <v>0.1</v>
      </c>
      <c r="K63" s="135" t="str">
        <f>IF(C63=(E63+G63),"","NG")</f>
        <v/>
      </c>
    </row>
    <row r="64" spans="1:11" ht="15" customHeight="1" x14ac:dyDescent="0.15">
      <c r="A64" s="173"/>
      <c r="B64" s="172" t="s">
        <v>81</v>
      </c>
      <c r="C64" s="204">
        <v>86.3</v>
      </c>
      <c r="D64" s="205">
        <v>-2.6</v>
      </c>
      <c r="E64" s="204">
        <v>84.2</v>
      </c>
      <c r="F64" s="205">
        <v>-1.6</v>
      </c>
      <c r="G64" s="204">
        <v>2.1</v>
      </c>
      <c r="H64" s="205">
        <v>-30</v>
      </c>
      <c r="I64" s="204">
        <v>15.5</v>
      </c>
      <c r="J64" s="206">
        <v>0</v>
      </c>
      <c r="K64" s="135" t="str">
        <f>IF(C64=(E64+G64),"","NG")</f>
        <v/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85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1" t="s">
        <v>98</v>
      </c>
      <c r="B1" s="381"/>
      <c r="C1" s="381"/>
      <c r="D1" s="381"/>
      <c r="E1" s="381"/>
      <c r="F1" s="381"/>
      <c r="G1" s="381"/>
      <c r="H1" s="381"/>
      <c r="I1" s="381"/>
      <c r="J1" s="381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178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2" t="s">
        <v>99</v>
      </c>
      <c r="D4" s="383"/>
      <c r="E4" s="218"/>
      <c r="F4" s="218"/>
      <c r="G4" s="384" t="s">
        <v>100</v>
      </c>
      <c r="H4" s="385"/>
      <c r="I4" s="384" t="s">
        <v>101</v>
      </c>
      <c r="J4" s="385"/>
    </row>
    <row r="5" spans="1:11" ht="18" customHeight="1" x14ac:dyDescent="0.15">
      <c r="A5" s="147" t="s">
        <v>89</v>
      </c>
      <c r="B5" s="139"/>
      <c r="C5" s="219"/>
      <c r="D5" s="220"/>
      <c r="E5" s="221" t="s">
        <v>102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60</v>
      </c>
      <c r="E6" s="227"/>
      <c r="F6" s="226" t="s">
        <v>103</v>
      </c>
      <c r="G6" s="227"/>
      <c r="H6" s="228" t="s">
        <v>92</v>
      </c>
      <c r="I6" s="227"/>
      <c r="J6" s="229" t="s">
        <v>92</v>
      </c>
    </row>
    <row r="7" spans="1:11" ht="15" customHeight="1" x14ac:dyDescent="0.15">
      <c r="A7" s="151" t="s">
        <v>61</v>
      </c>
      <c r="B7" s="163"/>
      <c r="C7" s="204" t="s">
        <v>104</v>
      </c>
      <c r="D7" s="207" t="s">
        <v>63</v>
      </c>
      <c r="E7" s="230" t="s">
        <v>40</v>
      </c>
      <c r="F7" s="231" t="s">
        <v>105</v>
      </c>
      <c r="G7" s="230" t="s">
        <v>40</v>
      </c>
      <c r="H7" s="231" t="s">
        <v>105</v>
      </c>
      <c r="I7" s="207" t="s">
        <v>40</v>
      </c>
      <c r="J7" s="232" t="s">
        <v>105</v>
      </c>
    </row>
    <row r="8" spans="1:11" ht="15" customHeight="1" x14ac:dyDescent="0.15">
      <c r="A8" s="147" t="s">
        <v>65</v>
      </c>
      <c r="B8" s="148"/>
      <c r="C8" s="233">
        <v>51473</v>
      </c>
      <c r="D8" s="205">
        <v>0.6</v>
      </c>
      <c r="E8" s="234">
        <v>31.15</v>
      </c>
      <c r="F8" s="235">
        <v>-0.34</v>
      </c>
      <c r="G8" s="236">
        <v>2.0299999999999998</v>
      </c>
      <c r="H8" s="237">
        <v>-0.08</v>
      </c>
      <c r="I8" s="238">
        <v>1.81</v>
      </c>
      <c r="J8" s="237">
        <v>-0.16</v>
      </c>
    </row>
    <row r="9" spans="1:11" ht="15" customHeight="1" x14ac:dyDescent="0.15">
      <c r="A9" s="147" t="s">
        <v>66</v>
      </c>
      <c r="B9" s="148"/>
      <c r="C9" s="233">
        <v>13</v>
      </c>
      <c r="D9" s="205">
        <v>-1.6</v>
      </c>
      <c r="E9" s="234">
        <v>3.89</v>
      </c>
      <c r="F9" s="235">
        <v>0.38</v>
      </c>
      <c r="G9" s="236">
        <v>1.1100000000000001</v>
      </c>
      <c r="H9" s="237">
        <v>0.73</v>
      </c>
      <c r="I9" s="238">
        <v>0.65</v>
      </c>
      <c r="J9" s="237">
        <v>-0.28999999999999998</v>
      </c>
    </row>
    <row r="10" spans="1:11" ht="15" customHeight="1" x14ac:dyDescent="0.15">
      <c r="A10" s="147" t="s">
        <v>67</v>
      </c>
      <c r="B10" s="148"/>
      <c r="C10" s="233">
        <v>2816</v>
      </c>
      <c r="D10" s="205">
        <v>1.2</v>
      </c>
      <c r="E10" s="234">
        <v>5.53</v>
      </c>
      <c r="F10" s="235">
        <v>0.28999999999999998</v>
      </c>
      <c r="G10" s="236">
        <v>1.48</v>
      </c>
      <c r="H10" s="237">
        <v>0.19</v>
      </c>
      <c r="I10" s="238">
        <v>1.1299999999999999</v>
      </c>
      <c r="J10" s="237">
        <v>-0.26</v>
      </c>
    </row>
    <row r="11" spans="1:11" ht="15" customHeight="1" x14ac:dyDescent="0.15">
      <c r="A11" s="147" t="s">
        <v>68</v>
      </c>
      <c r="B11" s="148"/>
      <c r="C11" s="233">
        <v>8087</v>
      </c>
      <c r="D11" s="205">
        <v>0</v>
      </c>
      <c r="E11" s="234">
        <v>13.73</v>
      </c>
      <c r="F11" s="235">
        <v>0.36</v>
      </c>
      <c r="G11" s="236">
        <v>1.02</v>
      </c>
      <c r="H11" s="237">
        <v>-0.16</v>
      </c>
      <c r="I11" s="238">
        <v>1.06</v>
      </c>
      <c r="J11" s="237">
        <v>-0.12</v>
      </c>
    </row>
    <row r="12" spans="1:11" ht="15" customHeight="1" x14ac:dyDescent="0.15">
      <c r="A12" s="147" t="s">
        <v>69</v>
      </c>
      <c r="B12" s="148"/>
      <c r="C12" s="233">
        <v>253</v>
      </c>
      <c r="D12" s="205">
        <v>0</v>
      </c>
      <c r="E12" s="234">
        <v>6.39</v>
      </c>
      <c r="F12" s="235">
        <v>0.94</v>
      </c>
      <c r="G12" s="236">
        <v>1.27</v>
      </c>
      <c r="H12" s="237">
        <v>0.69</v>
      </c>
      <c r="I12" s="238">
        <v>1.62</v>
      </c>
      <c r="J12" s="237">
        <v>0.95</v>
      </c>
    </row>
    <row r="13" spans="1:11" ht="15" customHeight="1" x14ac:dyDescent="0.15">
      <c r="A13" s="147" t="s">
        <v>70</v>
      </c>
      <c r="B13" s="148"/>
      <c r="C13" s="233">
        <v>1584</v>
      </c>
      <c r="D13" s="205">
        <v>1.5</v>
      </c>
      <c r="E13" s="234">
        <v>4.9400000000000004</v>
      </c>
      <c r="F13" s="235">
        <v>-0.91</v>
      </c>
      <c r="G13" s="236">
        <v>1.25</v>
      </c>
      <c r="H13" s="237">
        <v>-0.44</v>
      </c>
      <c r="I13" s="238">
        <v>1.58</v>
      </c>
      <c r="J13" s="237">
        <v>0.02</v>
      </c>
    </row>
    <row r="14" spans="1:11" ht="15" customHeight="1" x14ac:dyDescent="0.15">
      <c r="A14" s="147" t="s">
        <v>71</v>
      </c>
      <c r="B14" s="148"/>
      <c r="C14" s="233">
        <v>3192</v>
      </c>
      <c r="D14" s="205">
        <v>1.3</v>
      </c>
      <c r="E14" s="234">
        <v>16.57</v>
      </c>
      <c r="F14" s="235">
        <v>-0.6</v>
      </c>
      <c r="G14" s="236">
        <v>1.45</v>
      </c>
      <c r="H14" s="237">
        <v>-0.46</v>
      </c>
      <c r="I14" s="238">
        <v>1.48</v>
      </c>
      <c r="J14" s="237">
        <v>-0.33</v>
      </c>
    </row>
    <row r="15" spans="1:11" ht="15" customHeight="1" x14ac:dyDescent="0.15">
      <c r="A15" s="147" t="s">
        <v>72</v>
      </c>
      <c r="B15" s="148"/>
      <c r="C15" s="233">
        <v>9534</v>
      </c>
      <c r="D15" s="205">
        <v>0.4</v>
      </c>
      <c r="E15" s="234">
        <v>43.38</v>
      </c>
      <c r="F15" s="235">
        <v>-0.88</v>
      </c>
      <c r="G15" s="236">
        <v>1.91</v>
      </c>
      <c r="H15" s="237">
        <v>-0.04</v>
      </c>
      <c r="I15" s="238">
        <v>1.76</v>
      </c>
      <c r="J15" s="237">
        <v>-0.17</v>
      </c>
    </row>
    <row r="16" spans="1:11" ht="15" customHeight="1" x14ac:dyDescent="0.15">
      <c r="A16" s="147" t="s">
        <v>73</v>
      </c>
      <c r="B16" s="148"/>
      <c r="C16" s="233">
        <v>1364</v>
      </c>
      <c r="D16" s="205">
        <v>-1.4</v>
      </c>
      <c r="E16" s="234">
        <v>10.73</v>
      </c>
      <c r="F16" s="235">
        <v>-0.17</v>
      </c>
      <c r="G16" s="236">
        <v>2.81</v>
      </c>
      <c r="H16" s="237">
        <v>0.52</v>
      </c>
      <c r="I16" s="238">
        <v>2.92</v>
      </c>
      <c r="J16" s="237">
        <v>0.31</v>
      </c>
    </row>
    <row r="17" spans="1:10" ht="15" customHeight="1" x14ac:dyDescent="0.15">
      <c r="A17" s="172" t="s">
        <v>74</v>
      </c>
      <c r="B17" s="139"/>
      <c r="C17" s="233">
        <v>796</v>
      </c>
      <c r="D17" s="205">
        <v>2.7</v>
      </c>
      <c r="E17" s="234">
        <v>23.44</v>
      </c>
      <c r="F17" s="235">
        <v>-1.53</v>
      </c>
      <c r="G17" s="236">
        <v>2.11</v>
      </c>
      <c r="H17" s="237">
        <v>0.01</v>
      </c>
      <c r="I17" s="238">
        <v>1.7</v>
      </c>
      <c r="J17" s="237">
        <v>-0.55000000000000004</v>
      </c>
    </row>
    <row r="18" spans="1:10" ht="15" customHeight="1" x14ac:dyDescent="0.15">
      <c r="A18" s="147" t="s">
        <v>75</v>
      </c>
      <c r="B18" s="148"/>
      <c r="C18" s="233">
        <v>1506</v>
      </c>
      <c r="D18" s="205">
        <v>1.2</v>
      </c>
      <c r="E18" s="234">
        <v>11.62</v>
      </c>
      <c r="F18" s="235">
        <v>1</v>
      </c>
      <c r="G18" s="236">
        <v>1.37</v>
      </c>
      <c r="H18" s="237">
        <v>-0.28000000000000003</v>
      </c>
      <c r="I18" s="238">
        <v>1.27</v>
      </c>
      <c r="J18" s="237">
        <v>-0.08</v>
      </c>
    </row>
    <row r="19" spans="1:10" ht="15" customHeight="1" x14ac:dyDescent="0.15">
      <c r="A19" s="173" t="s">
        <v>76</v>
      </c>
      <c r="B19" s="139"/>
      <c r="C19" s="233">
        <v>4749</v>
      </c>
      <c r="D19" s="205">
        <v>0.6</v>
      </c>
      <c r="E19" s="234">
        <v>78.11</v>
      </c>
      <c r="F19" s="235">
        <v>0.08</v>
      </c>
      <c r="G19" s="236">
        <v>4.9000000000000004</v>
      </c>
      <c r="H19" s="237">
        <v>0.7</v>
      </c>
      <c r="I19" s="238">
        <v>3.99</v>
      </c>
      <c r="J19" s="237">
        <v>0.04</v>
      </c>
    </row>
    <row r="20" spans="1:10" ht="15" customHeight="1" x14ac:dyDescent="0.15">
      <c r="A20" s="172" t="s">
        <v>77</v>
      </c>
      <c r="B20" s="139"/>
      <c r="C20" s="233">
        <v>1697</v>
      </c>
      <c r="D20" s="205">
        <v>-0.8</v>
      </c>
      <c r="E20" s="234">
        <v>49.61</v>
      </c>
      <c r="F20" s="235">
        <v>-0.48</v>
      </c>
      <c r="G20" s="236">
        <v>2.7</v>
      </c>
      <c r="H20" s="237">
        <v>-0.61</v>
      </c>
      <c r="I20" s="238">
        <v>2.81</v>
      </c>
      <c r="J20" s="237">
        <v>-0.43</v>
      </c>
    </row>
    <row r="21" spans="1:10" ht="15" customHeight="1" x14ac:dyDescent="0.15">
      <c r="A21" s="173" t="s">
        <v>78</v>
      </c>
      <c r="B21" s="139"/>
      <c r="C21" s="233">
        <v>3425</v>
      </c>
      <c r="D21" s="205">
        <v>2.9</v>
      </c>
      <c r="E21" s="234">
        <v>32.409999999999997</v>
      </c>
      <c r="F21" s="235">
        <v>-1.42</v>
      </c>
      <c r="G21" s="236">
        <v>2.7</v>
      </c>
      <c r="H21" s="237">
        <v>-0.17</v>
      </c>
      <c r="I21" s="238">
        <v>1.61</v>
      </c>
      <c r="J21" s="237">
        <v>-0.28999999999999998</v>
      </c>
    </row>
    <row r="22" spans="1:10" ht="15" customHeight="1" x14ac:dyDescent="0.15">
      <c r="A22" s="147" t="s">
        <v>79</v>
      </c>
      <c r="B22" s="148"/>
      <c r="C22" s="233">
        <v>7725</v>
      </c>
      <c r="D22" s="205">
        <v>1.7</v>
      </c>
      <c r="E22" s="234">
        <v>32.299999999999997</v>
      </c>
      <c r="F22" s="235">
        <v>0.2</v>
      </c>
      <c r="G22" s="236">
        <v>1.41</v>
      </c>
      <c r="H22" s="237">
        <v>-0.16</v>
      </c>
      <c r="I22" s="238">
        <v>1.26</v>
      </c>
      <c r="J22" s="237">
        <v>-0.23</v>
      </c>
    </row>
    <row r="23" spans="1:10" ht="15" customHeight="1" x14ac:dyDescent="0.15">
      <c r="A23" s="173" t="s">
        <v>80</v>
      </c>
      <c r="B23" s="139"/>
      <c r="C23" s="233">
        <v>436</v>
      </c>
      <c r="D23" s="205">
        <v>-7.6</v>
      </c>
      <c r="E23" s="234">
        <v>14.55</v>
      </c>
      <c r="F23" s="235">
        <v>-2.5299999999999998</v>
      </c>
      <c r="G23" s="236">
        <v>0.83</v>
      </c>
      <c r="H23" s="237">
        <v>-0.46</v>
      </c>
      <c r="I23" s="238">
        <v>0.98</v>
      </c>
      <c r="J23" s="237">
        <v>-0.22</v>
      </c>
    </row>
    <row r="24" spans="1:10" ht="15" customHeight="1" x14ac:dyDescent="0.15">
      <c r="A24" s="172" t="s">
        <v>81</v>
      </c>
      <c r="B24" s="139"/>
      <c r="C24" s="233">
        <v>4297</v>
      </c>
      <c r="D24" s="205">
        <v>-1.2</v>
      </c>
      <c r="E24" s="234">
        <v>29.83</v>
      </c>
      <c r="F24" s="235">
        <v>-1.0900000000000001</v>
      </c>
      <c r="G24" s="236">
        <v>2.65</v>
      </c>
      <c r="H24" s="237">
        <v>-0.26</v>
      </c>
      <c r="I24" s="238">
        <v>2.37</v>
      </c>
      <c r="J24" s="237">
        <v>-0.12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82</v>
      </c>
      <c r="C27" s="204" t="s">
        <v>104</v>
      </c>
      <c r="D27" s="232" t="s">
        <v>63</v>
      </c>
      <c r="E27" s="204" t="s">
        <v>40</v>
      </c>
      <c r="F27" s="232" t="s">
        <v>105</v>
      </c>
      <c r="G27" s="204" t="s">
        <v>40</v>
      </c>
      <c r="H27" s="232" t="s">
        <v>105</v>
      </c>
      <c r="I27" s="207" t="s">
        <v>40</v>
      </c>
      <c r="J27" s="232" t="s">
        <v>105</v>
      </c>
    </row>
    <row r="28" spans="1:10" ht="15" customHeight="1" x14ac:dyDescent="0.15">
      <c r="A28" s="147"/>
      <c r="B28" s="147" t="s">
        <v>65</v>
      </c>
      <c r="C28" s="233">
        <v>35438</v>
      </c>
      <c r="D28" s="205">
        <v>1.1000000000000001</v>
      </c>
      <c r="E28" s="243" t="s">
        <v>106</v>
      </c>
      <c r="F28" s="244" t="s">
        <v>106</v>
      </c>
      <c r="G28" s="236">
        <v>1.32</v>
      </c>
      <c r="H28" s="237">
        <v>-0.1</v>
      </c>
      <c r="I28" s="238">
        <v>1.36</v>
      </c>
      <c r="J28" s="237">
        <v>-7.0000000000000007E-2</v>
      </c>
    </row>
    <row r="29" spans="1:10" ht="15" customHeight="1" x14ac:dyDescent="0.15">
      <c r="A29" s="147"/>
      <c r="B29" s="147" t="s">
        <v>66</v>
      </c>
      <c r="C29" s="233">
        <v>12</v>
      </c>
      <c r="D29" s="205">
        <v>-2</v>
      </c>
      <c r="E29" s="243" t="s">
        <v>106</v>
      </c>
      <c r="F29" s="244" t="s">
        <v>106</v>
      </c>
      <c r="G29" s="236">
        <v>0.64</v>
      </c>
      <c r="H29" s="237">
        <v>0.25</v>
      </c>
      <c r="I29" s="238">
        <v>0.63</v>
      </c>
      <c r="J29" s="237">
        <v>-0.33</v>
      </c>
    </row>
    <row r="30" spans="1:10" ht="15" customHeight="1" x14ac:dyDescent="0.15">
      <c r="A30" s="147"/>
      <c r="B30" s="147" t="s">
        <v>67</v>
      </c>
      <c r="C30" s="233">
        <v>2660</v>
      </c>
      <c r="D30" s="205">
        <v>0.9</v>
      </c>
      <c r="E30" s="243" t="s">
        <v>106</v>
      </c>
      <c r="F30" s="244" t="s">
        <v>106</v>
      </c>
      <c r="G30" s="236">
        <v>1.36</v>
      </c>
      <c r="H30" s="237">
        <v>0.16</v>
      </c>
      <c r="I30" s="238">
        <v>1.1000000000000001</v>
      </c>
      <c r="J30" s="237">
        <v>-0.2</v>
      </c>
    </row>
    <row r="31" spans="1:10" ht="15" customHeight="1" x14ac:dyDescent="0.15">
      <c r="A31" s="147"/>
      <c r="B31" s="147" t="s">
        <v>68</v>
      </c>
      <c r="C31" s="233">
        <v>6977</v>
      </c>
      <c r="D31" s="205">
        <v>-0.4</v>
      </c>
      <c r="E31" s="243" t="s">
        <v>106</v>
      </c>
      <c r="F31" s="244" t="s">
        <v>106</v>
      </c>
      <c r="G31" s="236">
        <v>0.78</v>
      </c>
      <c r="H31" s="237">
        <v>-0.21</v>
      </c>
      <c r="I31" s="238">
        <v>0.91</v>
      </c>
      <c r="J31" s="237">
        <v>-0.12</v>
      </c>
    </row>
    <row r="32" spans="1:10" ht="15" customHeight="1" x14ac:dyDescent="0.15">
      <c r="A32" s="147"/>
      <c r="B32" s="147" t="s">
        <v>69</v>
      </c>
      <c r="C32" s="233">
        <v>236</v>
      </c>
      <c r="D32" s="205">
        <v>-1.1000000000000001</v>
      </c>
      <c r="E32" s="243" t="s">
        <v>106</v>
      </c>
      <c r="F32" s="244" t="s">
        <v>106</v>
      </c>
      <c r="G32" s="236">
        <v>1.27</v>
      </c>
      <c r="H32" s="237">
        <v>0.8</v>
      </c>
      <c r="I32" s="238">
        <v>1.7</v>
      </c>
      <c r="J32" s="237">
        <v>1.17</v>
      </c>
    </row>
    <row r="33" spans="1:10" ht="15" customHeight="1" x14ac:dyDescent="0.15">
      <c r="A33" s="147"/>
      <c r="B33" s="147" t="s">
        <v>70</v>
      </c>
      <c r="C33" s="233">
        <v>1506</v>
      </c>
      <c r="D33" s="205">
        <v>2.5</v>
      </c>
      <c r="E33" s="243" t="s">
        <v>106</v>
      </c>
      <c r="F33" s="244" t="s">
        <v>106</v>
      </c>
      <c r="G33" s="236">
        <v>1.1399999999999999</v>
      </c>
      <c r="H33" s="237">
        <v>-0.34</v>
      </c>
      <c r="I33" s="238">
        <v>1.48</v>
      </c>
      <c r="J33" s="237">
        <v>0.01</v>
      </c>
    </row>
    <row r="34" spans="1:10" ht="15" customHeight="1" x14ac:dyDescent="0.15">
      <c r="A34" s="147"/>
      <c r="B34" s="147" t="s">
        <v>71</v>
      </c>
      <c r="C34" s="233">
        <v>2664</v>
      </c>
      <c r="D34" s="205">
        <v>2.1</v>
      </c>
      <c r="E34" s="243" t="s">
        <v>106</v>
      </c>
      <c r="F34" s="244" t="s">
        <v>106</v>
      </c>
      <c r="G34" s="236">
        <v>1.34</v>
      </c>
      <c r="H34" s="237">
        <v>-0.49</v>
      </c>
      <c r="I34" s="238">
        <v>1.29</v>
      </c>
      <c r="J34" s="237">
        <v>-0.3</v>
      </c>
    </row>
    <row r="35" spans="1:10" ht="15" customHeight="1" x14ac:dyDescent="0.15">
      <c r="A35" s="147"/>
      <c r="B35" s="147" t="s">
        <v>72</v>
      </c>
      <c r="C35" s="233">
        <v>5399</v>
      </c>
      <c r="D35" s="205">
        <v>1.9</v>
      </c>
      <c r="E35" s="243" t="s">
        <v>106</v>
      </c>
      <c r="F35" s="244" t="s">
        <v>106</v>
      </c>
      <c r="G35" s="236">
        <v>1.37</v>
      </c>
      <c r="H35" s="237">
        <v>-0.18</v>
      </c>
      <c r="I35" s="238">
        <v>1.44</v>
      </c>
      <c r="J35" s="237">
        <v>-0.28999999999999998</v>
      </c>
    </row>
    <row r="36" spans="1:10" ht="15" customHeight="1" x14ac:dyDescent="0.15">
      <c r="A36" s="147"/>
      <c r="B36" s="147" t="s">
        <v>73</v>
      </c>
      <c r="C36" s="233">
        <v>1217</v>
      </c>
      <c r="D36" s="205">
        <v>-1.2</v>
      </c>
      <c r="E36" s="243" t="s">
        <v>106</v>
      </c>
      <c r="F36" s="244" t="s">
        <v>106</v>
      </c>
      <c r="G36" s="236">
        <v>2.81</v>
      </c>
      <c r="H36" s="237">
        <v>0.45</v>
      </c>
      <c r="I36" s="238">
        <v>3.01</v>
      </c>
      <c r="J36" s="237">
        <v>0.32</v>
      </c>
    </row>
    <row r="37" spans="1:10" ht="15" customHeight="1" x14ac:dyDescent="0.15">
      <c r="A37" s="172"/>
      <c r="B37" s="172" t="s">
        <v>74</v>
      </c>
      <c r="C37" s="233">
        <v>610</v>
      </c>
      <c r="D37" s="205">
        <v>4.8</v>
      </c>
      <c r="E37" s="243" t="s">
        <v>106</v>
      </c>
      <c r="F37" s="244" t="s">
        <v>106</v>
      </c>
      <c r="G37" s="236">
        <v>1.93</v>
      </c>
      <c r="H37" s="237">
        <v>0.41</v>
      </c>
      <c r="I37" s="238">
        <v>1.59</v>
      </c>
      <c r="J37" s="237">
        <v>-0.3</v>
      </c>
    </row>
    <row r="38" spans="1:10" ht="15" customHeight="1" x14ac:dyDescent="0.15">
      <c r="A38" s="147"/>
      <c r="B38" s="147" t="s">
        <v>83</v>
      </c>
      <c r="C38" s="233">
        <v>1331</v>
      </c>
      <c r="D38" s="205">
        <v>0.1</v>
      </c>
      <c r="E38" s="243" t="s">
        <v>106</v>
      </c>
      <c r="F38" s="244" t="s">
        <v>106</v>
      </c>
      <c r="G38" s="236">
        <v>1.1299999999999999</v>
      </c>
      <c r="H38" s="237">
        <v>-0.27</v>
      </c>
      <c r="I38" s="238">
        <v>1.19</v>
      </c>
      <c r="J38" s="237">
        <v>0.02</v>
      </c>
    </row>
    <row r="39" spans="1:10" ht="15" customHeight="1" x14ac:dyDescent="0.15">
      <c r="A39" s="173"/>
      <c r="B39" s="173" t="s">
        <v>76</v>
      </c>
      <c r="C39" s="233">
        <v>1039</v>
      </c>
      <c r="D39" s="205">
        <v>0.4</v>
      </c>
      <c r="E39" s="243" t="s">
        <v>106</v>
      </c>
      <c r="F39" s="244" t="s">
        <v>106</v>
      </c>
      <c r="G39" s="236">
        <v>2.4300000000000002</v>
      </c>
      <c r="H39" s="237">
        <v>-0.31</v>
      </c>
      <c r="I39" s="238">
        <v>3.21</v>
      </c>
      <c r="J39" s="237">
        <v>0.78</v>
      </c>
    </row>
    <row r="40" spans="1:10" ht="15" customHeight="1" x14ac:dyDescent="0.15">
      <c r="A40" s="172"/>
      <c r="B40" s="172" t="s">
        <v>77</v>
      </c>
      <c r="C40" s="233">
        <v>855</v>
      </c>
      <c r="D40" s="205">
        <v>0.1</v>
      </c>
      <c r="E40" s="243" t="s">
        <v>106</v>
      </c>
      <c r="F40" s="244" t="s">
        <v>106</v>
      </c>
      <c r="G40" s="236">
        <v>1.03</v>
      </c>
      <c r="H40" s="237">
        <v>-0.24</v>
      </c>
      <c r="I40" s="238">
        <v>1.65</v>
      </c>
      <c r="J40" s="237">
        <v>-0.08</v>
      </c>
    </row>
    <row r="41" spans="1:10" ht="15" customHeight="1" x14ac:dyDescent="0.15">
      <c r="A41" s="173"/>
      <c r="B41" s="173" t="s">
        <v>78</v>
      </c>
      <c r="C41" s="233">
        <v>2315</v>
      </c>
      <c r="D41" s="205">
        <v>5.0999999999999996</v>
      </c>
      <c r="E41" s="243" t="s">
        <v>106</v>
      </c>
      <c r="F41" s="244" t="s">
        <v>106</v>
      </c>
      <c r="G41" s="236">
        <v>1.23</v>
      </c>
      <c r="H41" s="237">
        <v>0.52</v>
      </c>
      <c r="I41" s="238">
        <v>0.93</v>
      </c>
      <c r="J41" s="237">
        <v>0.45</v>
      </c>
    </row>
    <row r="42" spans="1:10" ht="15" customHeight="1" x14ac:dyDescent="0.15">
      <c r="A42" s="147"/>
      <c r="B42" s="147" t="s">
        <v>79</v>
      </c>
      <c r="C42" s="233">
        <v>5230</v>
      </c>
      <c r="D42" s="205">
        <v>1.4</v>
      </c>
      <c r="E42" s="243" t="s">
        <v>106</v>
      </c>
      <c r="F42" s="244" t="s">
        <v>106</v>
      </c>
      <c r="G42" s="236">
        <v>0.97</v>
      </c>
      <c r="H42" s="237">
        <v>-0.11</v>
      </c>
      <c r="I42" s="238">
        <v>1.02</v>
      </c>
      <c r="J42" s="237">
        <v>-0.1</v>
      </c>
    </row>
    <row r="43" spans="1:10" ht="15" customHeight="1" x14ac:dyDescent="0.15">
      <c r="A43" s="173"/>
      <c r="B43" s="173" t="s">
        <v>80</v>
      </c>
      <c r="C43" s="233">
        <v>372</v>
      </c>
      <c r="D43" s="205">
        <v>-4.7</v>
      </c>
      <c r="E43" s="243" t="s">
        <v>106</v>
      </c>
      <c r="F43" s="244" t="s">
        <v>106</v>
      </c>
      <c r="G43" s="236">
        <v>0.77</v>
      </c>
      <c r="H43" s="237">
        <v>-0.47</v>
      </c>
      <c r="I43" s="238">
        <v>0.89</v>
      </c>
      <c r="J43" s="237">
        <v>-0.02</v>
      </c>
    </row>
    <row r="44" spans="1:10" ht="15" customHeight="1" x14ac:dyDescent="0.15">
      <c r="A44" s="172"/>
      <c r="B44" s="172" t="s">
        <v>81</v>
      </c>
      <c r="C44" s="233">
        <v>3015</v>
      </c>
      <c r="D44" s="205">
        <v>0.5</v>
      </c>
      <c r="E44" s="243" t="s">
        <v>106</v>
      </c>
      <c r="F44" s="244" t="s">
        <v>106</v>
      </c>
      <c r="G44" s="236">
        <v>2.34</v>
      </c>
      <c r="H44" s="237">
        <v>-0.1</v>
      </c>
      <c r="I44" s="238">
        <v>2.14</v>
      </c>
      <c r="J44" s="237">
        <v>-7.0000000000000007E-2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84</v>
      </c>
      <c r="C47" s="204" t="s">
        <v>104</v>
      </c>
      <c r="D47" s="232" t="s">
        <v>63</v>
      </c>
      <c r="E47" s="207" t="s">
        <v>40</v>
      </c>
      <c r="F47" s="207" t="s">
        <v>105</v>
      </c>
      <c r="G47" s="204" t="s">
        <v>40</v>
      </c>
      <c r="H47" s="232" t="s">
        <v>105</v>
      </c>
      <c r="I47" s="207" t="s">
        <v>40</v>
      </c>
      <c r="J47" s="232" t="s">
        <v>105</v>
      </c>
    </row>
    <row r="48" spans="1:10" ht="15" customHeight="1" x14ac:dyDescent="0.15">
      <c r="A48" s="147"/>
      <c r="B48" s="147" t="s">
        <v>65</v>
      </c>
      <c r="C48" s="233">
        <v>16034</v>
      </c>
      <c r="D48" s="205">
        <v>-0.4</v>
      </c>
      <c r="E48" s="243" t="s">
        <v>106</v>
      </c>
      <c r="F48" s="244" t="s">
        <v>106</v>
      </c>
      <c r="G48" s="236">
        <v>3.63</v>
      </c>
      <c r="H48" s="237">
        <v>0.03</v>
      </c>
      <c r="I48" s="238">
        <v>2.79</v>
      </c>
      <c r="J48" s="237">
        <v>-0.36</v>
      </c>
    </row>
    <row r="49" spans="1:10" ht="15" customHeight="1" x14ac:dyDescent="0.15">
      <c r="A49" s="147"/>
      <c r="B49" s="147" t="s">
        <v>66</v>
      </c>
      <c r="C49" s="233">
        <v>0</v>
      </c>
      <c r="D49" s="205">
        <v>9.1</v>
      </c>
      <c r="E49" s="243" t="s">
        <v>106</v>
      </c>
      <c r="F49" s="244" t="s">
        <v>106</v>
      </c>
      <c r="G49" s="236">
        <v>14.42</v>
      </c>
      <c r="H49" s="237">
        <v>14.2</v>
      </c>
      <c r="I49" s="238">
        <v>1.1599999999999999</v>
      </c>
      <c r="J49" s="237">
        <v>0.94</v>
      </c>
    </row>
    <row r="50" spans="1:10" ht="15" customHeight="1" x14ac:dyDescent="0.15">
      <c r="A50" s="147"/>
      <c r="B50" s="147" t="s">
        <v>67</v>
      </c>
      <c r="C50" s="233">
        <v>156</v>
      </c>
      <c r="D50" s="205">
        <v>6.9</v>
      </c>
      <c r="E50" s="243" t="s">
        <v>106</v>
      </c>
      <c r="F50" s="244" t="s">
        <v>106</v>
      </c>
      <c r="G50" s="236">
        <v>3.51</v>
      </c>
      <c r="H50" s="237">
        <v>0.48</v>
      </c>
      <c r="I50" s="238">
        <v>1.59</v>
      </c>
      <c r="J50" s="237">
        <v>-1.54</v>
      </c>
    </row>
    <row r="51" spans="1:10" ht="15" customHeight="1" x14ac:dyDescent="0.15">
      <c r="A51" s="147"/>
      <c r="B51" s="147" t="s">
        <v>68</v>
      </c>
      <c r="C51" s="233">
        <v>1110</v>
      </c>
      <c r="D51" s="205">
        <v>2.7</v>
      </c>
      <c r="E51" s="243" t="s">
        <v>106</v>
      </c>
      <c r="F51" s="244" t="s">
        <v>106</v>
      </c>
      <c r="G51" s="236">
        <v>2.5299999999999998</v>
      </c>
      <c r="H51" s="237">
        <v>0.13</v>
      </c>
      <c r="I51" s="238">
        <v>2</v>
      </c>
      <c r="J51" s="237">
        <v>-0.17</v>
      </c>
    </row>
    <row r="52" spans="1:10" ht="15" customHeight="1" x14ac:dyDescent="0.15">
      <c r="A52" s="147"/>
      <c r="B52" s="147" t="s">
        <v>69</v>
      </c>
      <c r="C52" s="233">
        <v>16</v>
      </c>
      <c r="D52" s="205">
        <v>17.2</v>
      </c>
      <c r="E52" s="243" t="s">
        <v>106</v>
      </c>
      <c r="F52" s="244" t="s">
        <v>106</v>
      </c>
      <c r="G52" s="236">
        <v>1.26</v>
      </c>
      <c r="H52" s="237">
        <v>-1.35</v>
      </c>
      <c r="I52" s="238">
        <v>0.51</v>
      </c>
      <c r="J52" s="237">
        <v>-2.64</v>
      </c>
    </row>
    <row r="53" spans="1:10" ht="15" customHeight="1" x14ac:dyDescent="0.15">
      <c r="A53" s="147"/>
      <c r="B53" s="147" t="s">
        <v>70</v>
      </c>
      <c r="C53" s="233">
        <v>78</v>
      </c>
      <c r="D53" s="205">
        <v>-14.4</v>
      </c>
      <c r="E53" s="243" t="s">
        <v>106</v>
      </c>
      <c r="F53" s="244" t="s">
        <v>106</v>
      </c>
      <c r="G53" s="236">
        <v>3.26</v>
      </c>
      <c r="H53" s="237">
        <v>-1.97</v>
      </c>
      <c r="I53" s="238">
        <v>3.46</v>
      </c>
      <c r="J53" s="237">
        <v>0.37</v>
      </c>
    </row>
    <row r="54" spans="1:10" ht="15" customHeight="1" x14ac:dyDescent="0.15">
      <c r="A54" s="147"/>
      <c r="B54" s="147" t="s">
        <v>71</v>
      </c>
      <c r="C54" s="233">
        <v>529</v>
      </c>
      <c r="D54" s="205">
        <v>-2.2999999999999998</v>
      </c>
      <c r="E54" s="243" t="s">
        <v>106</v>
      </c>
      <c r="F54" s="244" t="s">
        <v>106</v>
      </c>
      <c r="G54" s="236">
        <v>2.0099999999999998</v>
      </c>
      <c r="H54" s="237">
        <v>-0.27</v>
      </c>
      <c r="I54" s="238">
        <v>2.4300000000000002</v>
      </c>
      <c r="J54" s="237">
        <v>-0.44</v>
      </c>
    </row>
    <row r="55" spans="1:10" ht="15" customHeight="1" x14ac:dyDescent="0.15">
      <c r="A55" s="147"/>
      <c r="B55" s="147" t="s">
        <v>72</v>
      </c>
      <c r="C55" s="233">
        <v>4136</v>
      </c>
      <c r="D55" s="205">
        <v>-1.6</v>
      </c>
      <c r="E55" s="243" t="s">
        <v>106</v>
      </c>
      <c r="F55" s="244" t="s">
        <v>106</v>
      </c>
      <c r="G55" s="236">
        <v>2.64</v>
      </c>
      <c r="H55" s="237">
        <v>0.19</v>
      </c>
      <c r="I55" s="238">
        <v>2.1800000000000002</v>
      </c>
      <c r="J55" s="237">
        <v>-0.01</v>
      </c>
    </row>
    <row r="56" spans="1:10" ht="15" customHeight="1" x14ac:dyDescent="0.15">
      <c r="A56" s="147"/>
      <c r="B56" s="147" t="s">
        <v>73</v>
      </c>
      <c r="C56" s="233">
        <v>146</v>
      </c>
      <c r="D56" s="205">
        <v>-2.9</v>
      </c>
      <c r="E56" s="243" t="s">
        <v>106</v>
      </c>
      <c r="F56" s="244" t="s">
        <v>106</v>
      </c>
      <c r="G56" s="236">
        <v>2.76</v>
      </c>
      <c r="H56" s="237">
        <v>1.02</v>
      </c>
      <c r="I56" s="238">
        <v>2.1800000000000002</v>
      </c>
      <c r="J56" s="237">
        <v>0.22</v>
      </c>
    </row>
    <row r="57" spans="1:10" ht="15" customHeight="1" x14ac:dyDescent="0.15">
      <c r="A57" s="172"/>
      <c r="B57" s="172" t="s">
        <v>74</v>
      </c>
      <c r="C57" s="233">
        <v>187</v>
      </c>
      <c r="D57" s="205">
        <v>-3.6</v>
      </c>
      <c r="E57" s="243" t="s">
        <v>106</v>
      </c>
      <c r="F57" s="244" t="s">
        <v>106</v>
      </c>
      <c r="G57" s="236">
        <v>2.73</v>
      </c>
      <c r="H57" s="237">
        <v>-1.0900000000000001</v>
      </c>
      <c r="I57" s="238">
        <v>2.04</v>
      </c>
      <c r="J57" s="237">
        <v>-1.28</v>
      </c>
    </row>
    <row r="58" spans="1:10" ht="15" customHeight="1" x14ac:dyDescent="0.15">
      <c r="A58" s="147"/>
      <c r="B58" s="147" t="s">
        <v>83</v>
      </c>
      <c r="C58" s="233">
        <v>175</v>
      </c>
      <c r="D58" s="205">
        <v>10.7</v>
      </c>
      <c r="E58" s="243" t="s">
        <v>106</v>
      </c>
      <c r="F58" s="244" t="s">
        <v>106</v>
      </c>
      <c r="G58" s="236">
        <v>3.17</v>
      </c>
      <c r="H58" s="237">
        <v>-0.63</v>
      </c>
      <c r="I58" s="238">
        <v>1.94</v>
      </c>
      <c r="J58" s="237">
        <v>-0.95</v>
      </c>
    </row>
    <row r="59" spans="1:10" ht="15" customHeight="1" x14ac:dyDescent="0.15">
      <c r="A59" s="173"/>
      <c r="B59" s="173" t="s">
        <v>76</v>
      </c>
      <c r="C59" s="233">
        <v>3709</v>
      </c>
      <c r="D59" s="205">
        <v>0.7</v>
      </c>
      <c r="E59" s="243" t="s">
        <v>106</v>
      </c>
      <c r="F59" s="244" t="s">
        <v>106</v>
      </c>
      <c r="G59" s="236">
        <v>5.6</v>
      </c>
      <c r="H59" s="237">
        <v>0.99</v>
      </c>
      <c r="I59" s="238">
        <v>4.21</v>
      </c>
      <c r="J59" s="237">
        <v>-0.17</v>
      </c>
    </row>
    <row r="60" spans="1:10" ht="15" customHeight="1" x14ac:dyDescent="0.15">
      <c r="A60" s="172"/>
      <c r="B60" s="172" t="s">
        <v>77</v>
      </c>
      <c r="C60" s="233">
        <v>842</v>
      </c>
      <c r="D60" s="205">
        <v>-1.9</v>
      </c>
      <c r="E60" s="243" t="s">
        <v>106</v>
      </c>
      <c r="F60" s="244" t="s">
        <v>106</v>
      </c>
      <c r="G60" s="236">
        <v>4.41</v>
      </c>
      <c r="H60" s="237">
        <v>-0.94</v>
      </c>
      <c r="I60" s="238">
        <v>3.99</v>
      </c>
      <c r="J60" s="237">
        <v>-0.76</v>
      </c>
    </row>
    <row r="61" spans="1:10" ht="15" customHeight="1" x14ac:dyDescent="0.15">
      <c r="A61" s="173"/>
      <c r="B61" s="173" t="s">
        <v>78</v>
      </c>
      <c r="C61" s="233">
        <v>1110</v>
      </c>
      <c r="D61" s="205">
        <v>-1.4</v>
      </c>
      <c r="E61" s="243" t="s">
        <v>106</v>
      </c>
      <c r="F61" s="244" t="s">
        <v>106</v>
      </c>
      <c r="G61" s="236">
        <v>5.85</v>
      </c>
      <c r="H61" s="237">
        <v>-1.34</v>
      </c>
      <c r="I61" s="238">
        <v>3.07</v>
      </c>
      <c r="J61" s="237">
        <v>-1.67</v>
      </c>
    </row>
    <row r="62" spans="1:10" ht="15" customHeight="1" x14ac:dyDescent="0.15">
      <c r="A62" s="147"/>
      <c r="B62" s="147" t="s">
        <v>79</v>
      </c>
      <c r="C62" s="233">
        <v>2495</v>
      </c>
      <c r="D62" s="205">
        <v>2.2999999999999998</v>
      </c>
      <c r="E62" s="243" t="s">
        <v>106</v>
      </c>
      <c r="F62" s="244" t="s">
        <v>106</v>
      </c>
      <c r="G62" s="236">
        <v>2.3199999999999998</v>
      </c>
      <c r="H62" s="237">
        <v>-0.28000000000000003</v>
      </c>
      <c r="I62" s="238">
        <v>1.77</v>
      </c>
      <c r="J62" s="237">
        <v>-0.5</v>
      </c>
    </row>
    <row r="63" spans="1:10" ht="15" customHeight="1" x14ac:dyDescent="0.15">
      <c r="A63" s="173"/>
      <c r="B63" s="173" t="s">
        <v>80</v>
      </c>
      <c r="C63" s="233">
        <v>63</v>
      </c>
      <c r="D63" s="205">
        <v>-21.2</v>
      </c>
      <c r="E63" s="243" t="s">
        <v>106</v>
      </c>
      <c r="F63" s="244" t="s">
        <v>106</v>
      </c>
      <c r="G63" s="236">
        <v>1.18</v>
      </c>
      <c r="H63" s="237">
        <v>-0.36</v>
      </c>
      <c r="I63" s="238">
        <v>1.51</v>
      </c>
      <c r="J63" s="237">
        <v>-1.06</v>
      </c>
    </row>
    <row r="64" spans="1:10" ht="15" customHeight="1" x14ac:dyDescent="0.15">
      <c r="A64" s="172"/>
      <c r="B64" s="172" t="s">
        <v>81</v>
      </c>
      <c r="C64" s="233">
        <v>1282</v>
      </c>
      <c r="D64" s="205">
        <v>-4.7</v>
      </c>
      <c r="E64" s="243" t="s">
        <v>106</v>
      </c>
      <c r="F64" s="244" t="s">
        <v>106</v>
      </c>
      <c r="G64" s="236">
        <v>3.39</v>
      </c>
      <c r="H64" s="237">
        <v>-0.57999999999999996</v>
      </c>
      <c r="I64" s="238">
        <v>2.92</v>
      </c>
      <c r="J64" s="237">
        <v>-0.2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85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2" width="2.625" style="248" customWidth="1"/>
    <col min="13" max="16384" width="9" style="248"/>
  </cols>
  <sheetData>
    <row r="1" spans="1:12" ht="19.149999999999999" customHeight="1" x14ac:dyDescent="0.2">
      <c r="A1" s="388" t="s">
        <v>107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2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2" ht="12" customHeight="1" x14ac:dyDescent="0.15">
      <c r="A3" s="251" t="s">
        <v>108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109</v>
      </c>
    </row>
    <row r="4" spans="1:12" x14ac:dyDescent="0.15">
      <c r="A4" s="254"/>
      <c r="B4" s="255"/>
      <c r="C4" s="256" t="s">
        <v>110</v>
      </c>
      <c r="D4" s="257"/>
      <c r="E4" s="257"/>
      <c r="F4" s="258"/>
      <c r="G4" s="257"/>
      <c r="H4" s="259"/>
      <c r="I4" s="260" t="s">
        <v>111</v>
      </c>
      <c r="J4" s="389" t="s">
        <v>112</v>
      </c>
      <c r="K4" s="391" t="s">
        <v>113</v>
      </c>
      <c r="L4" s="261"/>
    </row>
    <row r="5" spans="1:12" x14ac:dyDescent="0.15">
      <c r="A5" s="393" t="s">
        <v>114</v>
      </c>
      <c r="B5" s="394"/>
      <c r="C5" s="262"/>
      <c r="D5" s="263"/>
      <c r="E5" s="395" t="s">
        <v>115</v>
      </c>
      <c r="F5" s="396"/>
      <c r="G5" s="264" t="s">
        <v>84</v>
      </c>
      <c r="H5" s="259"/>
      <c r="I5" s="265"/>
      <c r="J5" s="390"/>
      <c r="K5" s="392"/>
      <c r="L5" s="261"/>
    </row>
    <row r="6" spans="1:12" x14ac:dyDescent="0.15">
      <c r="A6" s="266"/>
      <c r="B6" s="267"/>
      <c r="C6" s="268"/>
      <c r="D6" s="269" t="s">
        <v>60</v>
      </c>
      <c r="E6" s="270"/>
      <c r="F6" s="271" t="s">
        <v>60</v>
      </c>
      <c r="G6" s="270"/>
      <c r="H6" s="271" t="s">
        <v>60</v>
      </c>
      <c r="I6" s="272" t="s">
        <v>60</v>
      </c>
      <c r="J6" s="273" t="s">
        <v>60</v>
      </c>
      <c r="K6" s="272" t="s">
        <v>60</v>
      </c>
      <c r="L6" s="261"/>
    </row>
    <row r="7" spans="1:12" x14ac:dyDescent="0.15">
      <c r="A7" s="274"/>
      <c r="B7" s="275"/>
      <c r="C7" s="276"/>
      <c r="D7" s="277" t="s">
        <v>63</v>
      </c>
      <c r="E7" s="278"/>
      <c r="F7" s="279" t="s">
        <v>63</v>
      </c>
      <c r="G7" s="280"/>
      <c r="H7" s="279" t="s">
        <v>63</v>
      </c>
      <c r="I7" s="281" t="s">
        <v>63</v>
      </c>
      <c r="J7" s="277" t="s">
        <v>63</v>
      </c>
      <c r="K7" s="281" t="s">
        <v>63</v>
      </c>
      <c r="L7" s="261"/>
    </row>
    <row r="8" spans="1:12" x14ac:dyDescent="0.15">
      <c r="A8" s="282" t="s">
        <v>116</v>
      </c>
      <c r="B8" s="282"/>
      <c r="C8" s="258"/>
      <c r="D8" s="258"/>
      <c r="E8" s="262"/>
      <c r="F8" s="283"/>
      <c r="G8" s="284"/>
      <c r="H8" s="283"/>
      <c r="I8" s="265"/>
      <c r="J8" s="263"/>
      <c r="K8" s="265"/>
      <c r="L8" s="261"/>
    </row>
    <row r="9" spans="1:12" x14ac:dyDescent="0.15">
      <c r="A9" s="386" t="s">
        <v>179</v>
      </c>
      <c r="B9" s="387"/>
      <c r="C9" s="285">
        <v>100.7</v>
      </c>
      <c r="D9" s="286">
        <v>0.6</v>
      </c>
      <c r="E9" s="287">
        <v>101</v>
      </c>
      <c r="F9" s="288">
        <v>1</v>
      </c>
      <c r="G9" s="289">
        <v>99.8</v>
      </c>
      <c r="H9" s="288">
        <v>-0.2</v>
      </c>
      <c r="I9" s="290">
        <v>0.7</v>
      </c>
      <c r="J9" s="286">
        <v>1.9</v>
      </c>
      <c r="K9" s="290">
        <v>0.8</v>
      </c>
      <c r="L9" s="261"/>
    </row>
    <row r="10" spans="1:12" x14ac:dyDescent="0.15">
      <c r="A10" s="397" t="s">
        <v>180</v>
      </c>
      <c r="B10" s="398"/>
      <c r="C10" s="285">
        <v>101.1</v>
      </c>
      <c r="D10" s="286">
        <v>0.4</v>
      </c>
      <c r="E10" s="287">
        <v>101.5</v>
      </c>
      <c r="F10" s="288">
        <v>0.5</v>
      </c>
      <c r="G10" s="289">
        <v>100.6</v>
      </c>
      <c r="H10" s="288">
        <v>0.8</v>
      </c>
      <c r="I10" s="290">
        <v>1.5</v>
      </c>
      <c r="J10" s="286">
        <v>0.5</v>
      </c>
      <c r="K10" s="290">
        <v>1.5</v>
      </c>
      <c r="L10" s="261"/>
    </row>
    <row r="11" spans="1:12" x14ac:dyDescent="0.15">
      <c r="A11" s="397" t="s">
        <v>181</v>
      </c>
      <c r="B11" s="398"/>
      <c r="C11" s="287">
        <v>102.5</v>
      </c>
      <c r="D11" s="286">
        <v>1.4</v>
      </c>
      <c r="E11" s="287">
        <v>103.1</v>
      </c>
      <c r="F11" s="288">
        <v>1.6</v>
      </c>
      <c r="G11" s="289">
        <v>101.9</v>
      </c>
      <c r="H11" s="288">
        <v>1.3</v>
      </c>
      <c r="I11" s="290">
        <v>1.8</v>
      </c>
      <c r="J11" s="286">
        <v>3.8</v>
      </c>
      <c r="K11" s="290">
        <v>-1.8</v>
      </c>
      <c r="L11" s="261"/>
    </row>
    <row r="12" spans="1:12" x14ac:dyDescent="0.15">
      <c r="A12" s="397" t="s">
        <v>182</v>
      </c>
      <c r="B12" s="398"/>
      <c r="C12" s="287">
        <v>102.1</v>
      </c>
      <c r="D12" s="286">
        <v>-0.4</v>
      </c>
      <c r="E12" s="287">
        <v>103.4</v>
      </c>
      <c r="F12" s="288">
        <v>0.3</v>
      </c>
      <c r="G12" s="289">
        <v>101.9</v>
      </c>
      <c r="H12" s="288">
        <v>0</v>
      </c>
      <c r="I12" s="290">
        <v>-0.3</v>
      </c>
      <c r="J12" s="286">
        <v>-1.4</v>
      </c>
      <c r="K12" s="290">
        <v>0.3</v>
      </c>
      <c r="L12" s="261"/>
    </row>
    <row r="13" spans="1:12" x14ac:dyDescent="0.15">
      <c r="A13" s="399" t="s">
        <v>183</v>
      </c>
      <c r="B13" s="400"/>
      <c r="C13" s="291">
        <v>86.2</v>
      </c>
      <c r="D13" s="292">
        <v>0.5</v>
      </c>
      <c r="E13" s="291">
        <v>85.6</v>
      </c>
      <c r="F13" s="293">
        <v>0.9</v>
      </c>
      <c r="G13" s="294">
        <v>100.3</v>
      </c>
      <c r="H13" s="293">
        <v>1</v>
      </c>
      <c r="I13" s="295">
        <v>-0.6</v>
      </c>
      <c r="J13" s="292">
        <v>-1.2</v>
      </c>
      <c r="K13" s="295">
        <v>1.8</v>
      </c>
      <c r="L13" s="261"/>
    </row>
    <row r="14" spans="1:12" x14ac:dyDescent="0.15">
      <c r="A14" s="397" t="s">
        <v>184</v>
      </c>
      <c r="B14" s="398"/>
      <c r="C14" s="287">
        <v>86.3</v>
      </c>
      <c r="D14" s="286">
        <v>0</v>
      </c>
      <c r="E14" s="287">
        <v>85.8</v>
      </c>
      <c r="F14" s="288">
        <v>0.4</v>
      </c>
      <c r="G14" s="289">
        <v>99.8</v>
      </c>
      <c r="H14" s="288">
        <v>-0.1</v>
      </c>
      <c r="I14" s="290">
        <v>-0.6</v>
      </c>
      <c r="J14" s="286">
        <v>-0.4</v>
      </c>
      <c r="K14" s="290">
        <v>0.7</v>
      </c>
      <c r="L14" s="261"/>
    </row>
    <row r="15" spans="1:12" x14ac:dyDescent="0.15">
      <c r="A15" s="397" t="s">
        <v>185</v>
      </c>
      <c r="B15" s="398"/>
      <c r="C15" s="287">
        <v>90.5</v>
      </c>
      <c r="D15" s="286">
        <v>0.1</v>
      </c>
      <c r="E15" s="287">
        <v>90.4</v>
      </c>
      <c r="F15" s="288">
        <v>0.7</v>
      </c>
      <c r="G15" s="289">
        <v>102</v>
      </c>
      <c r="H15" s="288">
        <v>-0.2</v>
      </c>
      <c r="I15" s="290">
        <v>1.1000000000000001</v>
      </c>
      <c r="J15" s="286">
        <v>-1.9</v>
      </c>
      <c r="K15" s="290">
        <v>-1</v>
      </c>
      <c r="L15" s="261"/>
    </row>
    <row r="16" spans="1:12" x14ac:dyDescent="0.15">
      <c r="A16" s="397" t="s">
        <v>186</v>
      </c>
      <c r="B16" s="398"/>
      <c r="C16" s="287">
        <v>179</v>
      </c>
      <c r="D16" s="286">
        <v>-0.2</v>
      </c>
      <c r="E16" s="287">
        <v>188.9</v>
      </c>
      <c r="F16" s="288">
        <v>0.2</v>
      </c>
      <c r="G16" s="289">
        <v>112.6</v>
      </c>
      <c r="H16" s="288">
        <v>0.6</v>
      </c>
      <c r="I16" s="290">
        <v>-1.8</v>
      </c>
      <c r="J16" s="286">
        <v>-1.1000000000000001</v>
      </c>
      <c r="K16" s="290">
        <v>1.8</v>
      </c>
      <c r="L16" s="261"/>
    </row>
    <row r="17" spans="1:12" x14ac:dyDescent="0.15">
      <c r="A17" s="397" t="s">
        <v>187</v>
      </c>
      <c r="B17" s="398"/>
      <c r="C17" s="287">
        <v>87.2</v>
      </c>
      <c r="D17" s="286">
        <v>1.2</v>
      </c>
      <c r="E17" s="287">
        <v>87.3</v>
      </c>
      <c r="F17" s="288">
        <v>1</v>
      </c>
      <c r="G17" s="289">
        <v>98.6</v>
      </c>
      <c r="H17" s="288">
        <v>1.6</v>
      </c>
      <c r="I17" s="290">
        <v>-0.1</v>
      </c>
      <c r="J17" s="286">
        <v>3.3</v>
      </c>
      <c r="K17" s="290">
        <v>3.1</v>
      </c>
      <c r="L17" s="261"/>
    </row>
    <row r="18" spans="1:12" x14ac:dyDescent="0.15">
      <c r="A18" s="397" t="s">
        <v>188</v>
      </c>
      <c r="B18" s="398"/>
      <c r="C18" s="287">
        <v>84.5</v>
      </c>
      <c r="D18" s="286">
        <v>0.7</v>
      </c>
      <c r="E18" s="287">
        <v>84.2</v>
      </c>
      <c r="F18" s="288">
        <v>0.6</v>
      </c>
      <c r="G18" s="289">
        <v>98.4</v>
      </c>
      <c r="H18" s="288">
        <v>1.2</v>
      </c>
      <c r="I18" s="290">
        <v>-0.4</v>
      </c>
      <c r="J18" s="286">
        <v>1.7</v>
      </c>
      <c r="K18" s="290">
        <v>0.9</v>
      </c>
      <c r="L18" s="261"/>
    </row>
    <row r="19" spans="1:12" x14ac:dyDescent="0.15">
      <c r="A19" s="397" t="s">
        <v>189</v>
      </c>
      <c r="B19" s="398"/>
      <c r="C19" s="287">
        <v>89.2</v>
      </c>
      <c r="D19" s="286">
        <v>0</v>
      </c>
      <c r="E19" s="287">
        <v>89.4</v>
      </c>
      <c r="F19" s="288">
        <v>0</v>
      </c>
      <c r="G19" s="289">
        <v>99.2</v>
      </c>
      <c r="H19" s="288">
        <v>-0.4</v>
      </c>
      <c r="I19" s="290">
        <v>-2.2000000000000002</v>
      </c>
      <c r="J19" s="286">
        <v>0.5</v>
      </c>
      <c r="K19" s="290">
        <v>1.7</v>
      </c>
      <c r="L19" s="261"/>
    </row>
    <row r="20" spans="1:12" x14ac:dyDescent="0.15">
      <c r="A20" s="397" t="s">
        <v>190</v>
      </c>
      <c r="B20" s="398"/>
      <c r="C20" s="287">
        <v>87.1</v>
      </c>
      <c r="D20" s="286">
        <v>-0.6</v>
      </c>
      <c r="E20" s="287">
        <v>86.5</v>
      </c>
      <c r="F20" s="288">
        <v>-0.7</v>
      </c>
      <c r="G20" s="289">
        <v>97.4</v>
      </c>
      <c r="H20" s="288">
        <v>-3.6</v>
      </c>
      <c r="I20" s="290">
        <v>-2.2999999999999998</v>
      </c>
      <c r="J20" s="286">
        <v>1.5</v>
      </c>
      <c r="K20" s="290">
        <v>1.3</v>
      </c>
      <c r="L20" s="261"/>
    </row>
    <row r="21" spans="1:12" x14ac:dyDescent="0.15">
      <c r="A21" s="397" t="s">
        <v>191</v>
      </c>
      <c r="B21" s="398"/>
      <c r="C21" s="287">
        <v>85.2</v>
      </c>
      <c r="D21" s="286">
        <v>-2.2999999999999998</v>
      </c>
      <c r="E21" s="287">
        <v>84.2</v>
      </c>
      <c r="F21" s="288">
        <v>-2.8</v>
      </c>
      <c r="G21" s="289">
        <v>94.9</v>
      </c>
      <c r="H21" s="288">
        <v>-4.0999999999999996</v>
      </c>
      <c r="I21" s="290">
        <v>-4.5</v>
      </c>
      <c r="J21" s="286">
        <v>-1.7</v>
      </c>
      <c r="K21" s="290">
        <v>-0.3</v>
      </c>
      <c r="L21" s="261"/>
    </row>
    <row r="22" spans="1:12" x14ac:dyDescent="0.15">
      <c r="A22" s="397" t="s">
        <v>192</v>
      </c>
      <c r="B22" s="398"/>
      <c r="C22" s="287">
        <v>140.30000000000001</v>
      </c>
      <c r="D22" s="286">
        <v>-2</v>
      </c>
      <c r="E22" s="287">
        <v>144</v>
      </c>
      <c r="F22" s="288">
        <v>-2.9</v>
      </c>
      <c r="G22" s="289">
        <v>107.4</v>
      </c>
      <c r="H22" s="288">
        <v>0.9</v>
      </c>
      <c r="I22" s="290">
        <v>-5.9</v>
      </c>
      <c r="J22" s="286">
        <v>-1.2</v>
      </c>
      <c r="K22" s="290">
        <v>-0.1</v>
      </c>
      <c r="L22" s="261"/>
    </row>
    <row r="23" spans="1:12" x14ac:dyDescent="0.15">
      <c r="A23" s="397" t="s">
        <v>193</v>
      </c>
      <c r="B23" s="398"/>
      <c r="C23" s="287">
        <v>116.9</v>
      </c>
      <c r="D23" s="286">
        <v>-1.5</v>
      </c>
      <c r="E23" s="287">
        <v>118.3</v>
      </c>
      <c r="F23" s="288">
        <v>-2.6</v>
      </c>
      <c r="G23" s="289">
        <v>106.2</v>
      </c>
      <c r="H23" s="288">
        <v>0.2</v>
      </c>
      <c r="I23" s="290">
        <v>-5</v>
      </c>
      <c r="J23" s="286">
        <v>0.2</v>
      </c>
      <c r="K23" s="290">
        <v>0.3</v>
      </c>
      <c r="L23" s="261"/>
    </row>
    <row r="24" spans="1:12" x14ac:dyDescent="0.15">
      <c r="A24" s="397" t="s">
        <v>194</v>
      </c>
      <c r="B24" s="398"/>
      <c r="C24" s="287">
        <v>86.6</v>
      </c>
      <c r="D24" s="286">
        <v>-1.3</v>
      </c>
      <c r="E24" s="287">
        <v>85.6</v>
      </c>
      <c r="F24" s="288">
        <v>-1.8</v>
      </c>
      <c r="G24" s="289">
        <v>99.6</v>
      </c>
      <c r="H24" s="288">
        <v>-1.8</v>
      </c>
      <c r="I24" s="290">
        <v>-3.6</v>
      </c>
      <c r="J24" s="286">
        <v>0.5</v>
      </c>
      <c r="K24" s="290">
        <v>0.2</v>
      </c>
      <c r="L24" s="261"/>
    </row>
    <row r="25" spans="1:12" x14ac:dyDescent="0.15">
      <c r="A25" s="397" t="s">
        <v>195</v>
      </c>
      <c r="B25" s="398"/>
      <c r="C25" s="287">
        <v>85.4</v>
      </c>
      <c r="D25" s="286">
        <v>-0.9</v>
      </c>
      <c r="E25" s="287">
        <v>84.3</v>
      </c>
      <c r="F25" s="288">
        <v>-1.5</v>
      </c>
      <c r="G25" s="289">
        <v>100.1</v>
      </c>
      <c r="H25" s="288">
        <v>-0.2</v>
      </c>
      <c r="I25" s="290">
        <v>-1.8</v>
      </c>
      <c r="J25" s="286">
        <v>1.3</v>
      </c>
      <c r="K25" s="290">
        <v>-0.5</v>
      </c>
      <c r="L25" s="261"/>
    </row>
    <row r="26" spans="1:12" x14ac:dyDescent="0.15">
      <c r="A26" s="401" t="s">
        <v>196</v>
      </c>
      <c r="B26" s="402"/>
      <c r="C26" s="296">
        <v>85.6</v>
      </c>
      <c r="D26" s="297">
        <v>-0.8</v>
      </c>
      <c r="E26" s="296">
        <v>84.6</v>
      </c>
      <c r="F26" s="298">
        <v>-1.4</v>
      </c>
      <c r="G26" s="299">
        <v>100.2</v>
      </c>
      <c r="H26" s="298">
        <v>0.4</v>
      </c>
      <c r="I26" s="300">
        <v>-1.2</v>
      </c>
      <c r="J26" s="297">
        <v>-0.7</v>
      </c>
      <c r="K26" s="300">
        <v>-0.5</v>
      </c>
      <c r="L26" s="261"/>
    </row>
    <row r="27" spans="1:12" x14ac:dyDescent="0.15">
      <c r="A27" s="301" t="s">
        <v>117</v>
      </c>
      <c r="B27" s="301"/>
      <c r="C27" s="302"/>
      <c r="D27" s="303"/>
      <c r="E27" s="304"/>
      <c r="F27" s="305"/>
      <c r="G27" s="306"/>
      <c r="H27" s="305"/>
      <c r="I27" s="307"/>
      <c r="J27" s="308"/>
      <c r="K27" s="307"/>
      <c r="L27" s="261"/>
    </row>
    <row r="28" spans="1:12" x14ac:dyDescent="0.15">
      <c r="A28" s="386" t="s">
        <v>179</v>
      </c>
      <c r="B28" s="387"/>
      <c r="C28" s="285">
        <v>100.2</v>
      </c>
      <c r="D28" s="286">
        <v>0.2</v>
      </c>
      <c r="E28" s="287">
        <v>100.5</v>
      </c>
      <c r="F28" s="288">
        <v>0.5</v>
      </c>
      <c r="G28" s="289">
        <v>99.8</v>
      </c>
      <c r="H28" s="288">
        <v>-0.2</v>
      </c>
      <c r="I28" s="290">
        <v>0.5</v>
      </c>
      <c r="J28" s="286">
        <v>1</v>
      </c>
      <c r="K28" s="290">
        <v>0.7</v>
      </c>
      <c r="L28" s="261"/>
    </row>
    <row r="29" spans="1:12" x14ac:dyDescent="0.15">
      <c r="A29" s="397" t="s">
        <v>180</v>
      </c>
      <c r="B29" s="398"/>
      <c r="C29" s="285">
        <v>100.7</v>
      </c>
      <c r="D29" s="286">
        <v>0.5</v>
      </c>
      <c r="E29" s="287">
        <v>101</v>
      </c>
      <c r="F29" s="288">
        <v>0.5</v>
      </c>
      <c r="G29" s="289">
        <v>100.7</v>
      </c>
      <c r="H29" s="288">
        <v>0.9</v>
      </c>
      <c r="I29" s="290">
        <v>1.1000000000000001</v>
      </c>
      <c r="J29" s="286">
        <v>1</v>
      </c>
      <c r="K29" s="290">
        <v>1.3</v>
      </c>
      <c r="L29" s="261"/>
    </row>
    <row r="30" spans="1:12" x14ac:dyDescent="0.15">
      <c r="A30" s="397" t="s">
        <v>181</v>
      </c>
      <c r="B30" s="398"/>
      <c r="C30" s="287">
        <v>101.6</v>
      </c>
      <c r="D30" s="286">
        <v>0.9</v>
      </c>
      <c r="E30" s="287">
        <v>102</v>
      </c>
      <c r="F30" s="288">
        <v>1</v>
      </c>
      <c r="G30" s="289">
        <v>101.9</v>
      </c>
      <c r="H30" s="288">
        <v>1.2</v>
      </c>
      <c r="I30" s="290">
        <v>1.4</v>
      </c>
      <c r="J30" s="286">
        <v>2.6</v>
      </c>
      <c r="K30" s="290">
        <v>-1.4</v>
      </c>
      <c r="L30" s="261"/>
    </row>
    <row r="31" spans="1:12" x14ac:dyDescent="0.15">
      <c r="A31" s="397" t="s">
        <v>182</v>
      </c>
      <c r="B31" s="398"/>
      <c r="C31" s="287">
        <v>101.4</v>
      </c>
      <c r="D31" s="286">
        <v>-0.2</v>
      </c>
      <c r="E31" s="287">
        <v>102.5</v>
      </c>
      <c r="F31" s="288">
        <v>0.5</v>
      </c>
      <c r="G31" s="289">
        <v>101.8</v>
      </c>
      <c r="H31" s="288">
        <v>-0.1</v>
      </c>
      <c r="I31" s="290">
        <v>-0.1</v>
      </c>
      <c r="J31" s="286">
        <v>-0.5</v>
      </c>
      <c r="K31" s="290">
        <v>0.1</v>
      </c>
      <c r="L31" s="261"/>
    </row>
    <row r="32" spans="1:12" x14ac:dyDescent="0.15">
      <c r="A32" s="399" t="s">
        <v>183</v>
      </c>
      <c r="B32" s="400"/>
      <c r="C32" s="291">
        <v>101.5</v>
      </c>
      <c r="D32" s="292">
        <v>0.3</v>
      </c>
      <c r="E32" s="291">
        <v>102.5</v>
      </c>
      <c r="F32" s="293">
        <v>0.7</v>
      </c>
      <c r="G32" s="294">
        <v>102.2</v>
      </c>
      <c r="H32" s="293">
        <v>0.9</v>
      </c>
      <c r="I32" s="295">
        <v>-0.3</v>
      </c>
      <c r="J32" s="292">
        <v>-0.2</v>
      </c>
      <c r="K32" s="295">
        <v>1.4</v>
      </c>
      <c r="L32" s="261"/>
    </row>
    <row r="33" spans="1:12" x14ac:dyDescent="0.15">
      <c r="A33" s="397" t="s">
        <v>184</v>
      </c>
      <c r="B33" s="398"/>
      <c r="C33" s="287">
        <v>102.2</v>
      </c>
      <c r="D33" s="286">
        <v>0.2</v>
      </c>
      <c r="E33" s="287">
        <v>103.3</v>
      </c>
      <c r="F33" s="288">
        <v>0.6</v>
      </c>
      <c r="G33" s="289">
        <v>101.9</v>
      </c>
      <c r="H33" s="288">
        <v>0</v>
      </c>
      <c r="I33" s="290">
        <v>-0.6</v>
      </c>
      <c r="J33" s="286">
        <v>0.4</v>
      </c>
      <c r="K33" s="290">
        <v>0.8</v>
      </c>
      <c r="L33" s="261"/>
    </row>
    <row r="34" spans="1:12" x14ac:dyDescent="0.15">
      <c r="A34" s="397" t="s">
        <v>185</v>
      </c>
      <c r="B34" s="398"/>
      <c r="C34" s="287">
        <v>102</v>
      </c>
      <c r="D34" s="286">
        <v>-0.2</v>
      </c>
      <c r="E34" s="287">
        <v>103.2</v>
      </c>
      <c r="F34" s="288">
        <v>0.4</v>
      </c>
      <c r="G34" s="289">
        <v>103.4</v>
      </c>
      <c r="H34" s="288">
        <v>-0.4</v>
      </c>
      <c r="I34" s="290">
        <v>-1</v>
      </c>
      <c r="J34" s="286">
        <v>-0.7</v>
      </c>
      <c r="K34" s="290">
        <v>0.4</v>
      </c>
      <c r="L34" s="261"/>
    </row>
    <row r="35" spans="1:12" x14ac:dyDescent="0.15">
      <c r="A35" s="397" t="s">
        <v>186</v>
      </c>
      <c r="B35" s="398"/>
      <c r="C35" s="287">
        <v>101.9</v>
      </c>
      <c r="D35" s="286">
        <v>0.1</v>
      </c>
      <c r="E35" s="287">
        <v>103.1</v>
      </c>
      <c r="F35" s="288">
        <v>0.5</v>
      </c>
      <c r="G35" s="289">
        <v>103.7</v>
      </c>
      <c r="H35" s="288">
        <v>0.8</v>
      </c>
      <c r="I35" s="290">
        <v>-0.5</v>
      </c>
      <c r="J35" s="286">
        <v>-0.2</v>
      </c>
      <c r="K35" s="290">
        <v>0.9</v>
      </c>
      <c r="L35" s="261"/>
    </row>
    <row r="36" spans="1:12" x14ac:dyDescent="0.15">
      <c r="A36" s="397" t="s">
        <v>187</v>
      </c>
      <c r="B36" s="398"/>
      <c r="C36" s="287">
        <v>100.3</v>
      </c>
      <c r="D36" s="286">
        <v>0.7</v>
      </c>
      <c r="E36" s="287">
        <v>101.8</v>
      </c>
      <c r="F36" s="288">
        <v>0.6</v>
      </c>
      <c r="G36" s="289">
        <v>100.1</v>
      </c>
      <c r="H36" s="288">
        <v>1.6</v>
      </c>
      <c r="I36" s="290">
        <v>-0.7</v>
      </c>
      <c r="J36" s="286">
        <v>2.1</v>
      </c>
      <c r="K36" s="290">
        <v>1.8</v>
      </c>
      <c r="L36" s="261"/>
    </row>
    <row r="37" spans="1:12" x14ac:dyDescent="0.15">
      <c r="A37" s="397" t="s">
        <v>188</v>
      </c>
      <c r="B37" s="398"/>
      <c r="C37" s="287">
        <v>100.7</v>
      </c>
      <c r="D37" s="286">
        <v>0.5</v>
      </c>
      <c r="E37" s="287">
        <v>102.1</v>
      </c>
      <c r="F37" s="288">
        <v>0.2</v>
      </c>
      <c r="G37" s="289">
        <v>100.4</v>
      </c>
      <c r="H37" s="288">
        <v>1.2</v>
      </c>
      <c r="I37" s="290">
        <v>-0.7</v>
      </c>
      <c r="J37" s="286">
        <v>1.8</v>
      </c>
      <c r="K37" s="290">
        <v>0.8</v>
      </c>
      <c r="L37" s="261"/>
    </row>
    <row r="38" spans="1:12" x14ac:dyDescent="0.15">
      <c r="A38" s="397" t="s">
        <v>189</v>
      </c>
      <c r="B38" s="398"/>
      <c r="C38" s="287">
        <v>101</v>
      </c>
      <c r="D38" s="286">
        <v>0.1</v>
      </c>
      <c r="E38" s="287">
        <v>102.5</v>
      </c>
      <c r="F38" s="288">
        <v>-0.1</v>
      </c>
      <c r="G38" s="289">
        <v>99.8</v>
      </c>
      <c r="H38" s="288">
        <v>-0.5</v>
      </c>
      <c r="I38" s="290">
        <v>-1.1000000000000001</v>
      </c>
      <c r="J38" s="286">
        <v>1.5</v>
      </c>
      <c r="K38" s="290">
        <v>1.1000000000000001</v>
      </c>
      <c r="L38" s="261"/>
    </row>
    <row r="39" spans="1:12" x14ac:dyDescent="0.15">
      <c r="A39" s="397" t="s">
        <v>190</v>
      </c>
      <c r="B39" s="398"/>
      <c r="C39" s="287">
        <v>101.4</v>
      </c>
      <c r="D39" s="286">
        <v>-1</v>
      </c>
      <c r="E39" s="287">
        <v>102.4</v>
      </c>
      <c r="F39" s="288">
        <v>-1</v>
      </c>
      <c r="G39" s="289">
        <v>98.7</v>
      </c>
      <c r="H39" s="288">
        <v>-4</v>
      </c>
      <c r="I39" s="290">
        <v>-2.4</v>
      </c>
      <c r="J39" s="286">
        <v>0.4</v>
      </c>
      <c r="K39" s="290">
        <v>0.5</v>
      </c>
      <c r="L39" s="261"/>
    </row>
    <row r="40" spans="1:12" x14ac:dyDescent="0.15">
      <c r="A40" s="397" t="s">
        <v>191</v>
      </c>
      <c r="B40" s="398"/>
      <c r="C40" s="287">
        <v>98.9</v>
      </c>
      <c r="D40" s="286">
        <v>-2</v>
      </c>
      <c r="E40" s="287">
        <v>99.3</v>
      </c>
      <c r="F40" s="288">
        <v>-2.2999999999999998</v>
      </c>
      <c r="G40" s="289">
        <v>96</v>
      </c>
      <c r="H40" s="288">
        <v>-4.8</v>
      </c>
      <c r="I40" s="290">
        <v>-4.2</v>
      </c>
      <c r="J40" s="286">
        <v>-1</v>
      </c>
      <c r="K40" s="290">
        <v>-0.1</v>
      </c>
      <c r="L40" s="261"/>
    </row>
    <row r="41" spans="1:12" x14ac:dyDescent="0.15">
      <c r="A41" s="397" t="s">
        <v>192</v>
      </c>
      <c r="B41" s="398"/>
      <c r="C41" s="287">
        <v>100.4</v>
      </c>
      <c r="D41" s="286">
        <v>-1.4</v>
      </c>
      <c r="E41" s="287">
        <v>100.3</v>
      </c>
      <c r="F41" s="288">
        <v>-2.1</v>
      </c>
      <c r="G41" s="289">
        <v>102.4</v>
      </c>
      <c r="H41" s="288">
        <v>-0.9</v>
      </c>
      <c r="I41" s="290">
        <v>-4.5999999999999996</v>
      </c>
      <c r="J41" s="286">
        <v>-0.3</v>
      </c>
      <c r="K41" s="290">
        <v>0.4</v>
      </c>
      <c r="L41" s="261"/>
    </row>
    <row r="42" spans="1:12" x14ac:dyDescent="0.15">
      <c r="A42" s="397" t="s">
        <v>193</v>
      </c>
      <c r="B42" s="398"/>
      <c r="C42" s="287">
        <v>100.7</v>
      </c>
      <c r="D42" s="286">
        <v>-1.1000000000000001</v>
      </c>
      <c r="E42" s="287">
        <v>100.7</v>
      </c>
      <c r="F42" s="288">
        <v>-1.9</v>
      </c>
      <c r="G42" s="289">
        <v>103.4</v>
      </c>
      <c r="H42" s="288">
        <v>0.1</v>
      </c>
      <c r="I42" s="290">
        <v>-3.3</v>
      </c>
      <c r="J42" s="286">
        <v>0.1</v>
      </c>
      <c r="K42" s="290">
        <v>-0.5</v>
      </c>
      <c r="L42" s="261"/>
    </row>
    <row r="43" spans="1:12" x14ac:dyDescent="0.15">
      <c r="A43" s="397" t="s">
        <v>194</v>
      </c>
      <c r="B43" s="398"/>
      <c r="C43" s="287">
        <v>100</v>
      </c>
      <c r="D43" s="286">
        <v>-1.3</v>
      </c>
      <c r="E43" s="287">
        <v>100.4</v>
      </c>
      <c r="F43" s="288">
        <v>-1.8</v>
      </c>
      <c r="G43" s="289">
        <v>100.8</v>
      </c>
      <c r="H43" s="288">
        <v>-1.9</v>
      </c>
      <c r="I43" s="290">
        <v>-3</v>
      </c>
      <c r="J43" s="286">
        <v>0.4</v>
      </c>
      <c r="K43" s="290">
        <v>-0.6</v>
      </c>
      <c r="L43" s="261"/>
    </row>
    <row r="44" spans="1:12" x14ac:dyDescent="0.15">
      <c r="A44" s="397" t="s">
        <v>195</v>
      </c>
      <c r="B44" s="398"/>
      <c r="C44" s="287">
        <v>100.7</v>
      </c>
      <c r="D44" s="286">
        <v>-0.8</v>
      </c>
      <c r="E44" s="287">
        <v>101.2</v>
      </c>
      <c r="F44" s="288">
        <v>-1.3</v>
      </c>
      <c r="G44" s="289">
        <v>101.9</v>
      </c>
      <c r="H44" s="288">
        <v>-0.3</v>
      </c>
      <c r="I44" s="290">
        <v>-2.2000000000000002</v>
      </c>
      <c r="J44" s="286">
        <v>0.5</v>
      </c>
      <c r="K44" s="290">
        <v>-0.5</v>
      </c>
      <c r="L44" s="261"/>
    </row>
    <row r="45" spans="1:12" x14ac:dyDescent="0.15">
      <c r="A45" s="401" t="s">
        <v>196</v>
      </c>
      <c r="B45" s="402"/>
      <c r="C45" s="296">
        <v>101.5</v>
      </c>
      <c r="D45" s="297">
        <v>-0.7</v>
      </c>
      <c r="E45" s="296">
        <v>102.2</v>
      </c>
      <c r="F45" s="298">
        <v>-1.1000000000000001</v>
      </c>
      <c r="G45" s="299">
        <v>102.1</v>
      </c>
      <c r="H45" s="298">
        <v>0.2</v>
      </c>
      <c r="I45" s="300">
        <v>-1.5</v>
      </c>
      <c r="J45" s="297">
        <v>-0.5</v>
      </c>
      <c r="K45" s="300">
        <v>-0.6</v>
      </c>
      <c r="L45" s="261"/>
    </row>
    <row r="46" spans="1:12" x14ac:dyDescent="0.15">
      <c r="A46" s="282" t="s">
        <v>118</v>
      </c>
      <c r="B46" s="282"/>
      <c r="C46" s="302"/>
      <c r="D46" s="303"/>
      <c r="E46" s="304"/>
      <c r="F46" s="305"/>
      <c r="G46" s="306"/>
      <c r="H46" s="305"/>
      <c r="I46" s="307"/>
      <c r="J46" s="308"/>
      <c r="K46" s="307"/>
      <c r="L46" s="261"/>
    </row>
    <row r="47" spans="1:12" x14ac:dyDescent="0.15">
      <c r="A47" s="386" t="s">
        <v>179</v>
      </c>
      <c r="B47" s="387"/>
      <c r="C47" s="285">
        <v>100.3</v>
      </c>
      <c r="D47" s="286">
        <v>0.3</v>
      </c>
      <c r="E47" s="287">
        <v>100.6</v>
      </c>
      <c r="F47" s="288">
        <v>0.6</v>
      </c>
      <c r="G47" s="289">
        <v>99.8</v>
      </c>
      <c r="H47" s="288">
        <v>-0.2</v>
      </c>
      <c r="I47" s="290">
        <v>0.6</v>
      </c>
      <c r="J47" s="286">
        <v>0.7</v>
      </c>
      <c r="K47" s="290">
        <v>0.7</v>
      </c>
      <c r="L47" s="261"/>
    </row>
    <row r="48" spans="1:12" x14ac:dyDescent="0.15">
      <c r="A48" s="397" t="s">
        <v>180</v>
      </c>
      <c r="B48" s="398"/>
      <c r="C48" s="285">
        <v>100.8</v>
      </c>
      <c r="D48" s="286">
        <v>0.5</v>
      </c>
      <c r="E48" s="287">
        <v>101</v>
      </c>
      <c r="F48" s="288">
        <v>0.4</v>
      </c>
      <c r="G48" s="289">
        <v>100.8</v>
      </c>
      <c r="H48" s="288">
        <v>1</v>
      </c>
      <c r="I48" s="290">
        <v>0.9</v>
      </c>
      <c r="J48" s="286">
        <v>1</v>
      </c>
      <c r="K48" s="290">
        <v>1.3</v>
      </c>
      <c r="L48" s="261"/>
    </row>
    <row r="49" spans="1:12" x14ac:dyDescent="0.15">
      <c r="A49" s="397" t="s">
        <v>181</v>
      </c>
      <c r="B49" s="398"/>
      <c r="C49" s="287">
        <v>101.6</v>
      </c>
      <c r="D49" s="286">
        <v>0.8</v>
      </c>
      <c r="E49" s="287">
        <v>102</v>
      </c>
      <c r="F49" s="288">
        <v>1</v>
      </c>
      <c r="G49" s="289">
        <v>102.2</v>
      </c>
      <c r="H49" s="288">
        <v>1.4</v>
      </c>
      <c r="I49" s="290">
        <v>1.3</v>
      </c>
      <c r="J49" s="286">
        <v>2.8</v>
      </c>
      <c r="K49" s="290">
        <v>-1.4</v>
      </c>
      <c r="L49" s="261"/>
    </row>
    <row r="50" spans="1:12" x14ac:dyDescent="0.15">
      <c r="A50" s="397" t="s">
        <v>182</v>
      </c>
      <c r="B50" s="398"/>
      <c r="C50" s="287">
        <v>101.5</v>
      </c>
      <c r="D50" s="286">
        <v>-0.1</v>
      </c>
      <c r="E50" s="287">
        <v>102.6</v>
      </c>
      <c r="F50" s="288">
        <v>0.6</v>
      </c>
      <c r="G50" s="289">
        <v>102.2</v>
      </c>
      <c r="H50" s="288">
        <v>0</v>
      </c>
      <c r="I50" s="290">
        <v>0.7</v>
      </c>
      <c r="J50" s="286">
        <v>-0.9</v>
      </c>
      <c r="K50" s="290">
        <v>0.2</v>
      </c>
      <c r="L50" s="261"/>
    </row>
    <row r="51" spans="1:12" x14ac:dyDescent="0.15">
      <c r="A51" s="399" t="s">
        <v>183</v>
      </c>
      <c r="B51" s="400"/>
      <c r="C51" s="291">
        <v>101.9</v>
      </c>
      <c r="D51" s="292">
        <v>0.3</v>
      </c>
      <c r="E51" s="291">
        <v>102.9</v>
      </c>
      <c r="F51" s="293">
        <v>0.8</v>
      </c>
      <c r="G51" s="294">
        <v>102.7</v>
      </c>
      <c r="H51" s="293">
        <v>1.1000000000000001</v>
      </c>
      <c r="I51" s="295">
        <v>0.8</v>
      </c>
      <c r="J51" s="292">
        <v>-0.9</v>
      </c>
      <c r="K51" s="295">
        <v>1.5</v>
      </c>
      <c r="L51" s="261"/>
    </row>
    <row r="52" spans="1:12" x14ac:dyDescent="0.15">
      <c r="A52" s="397" t="s">
        <v>184</v>
      </c>
      <c r="B52" s="398"/>
      <c r="C52" s="287">
        <v>102.2</v>
      </c>
      <c r="D52" s="286">
        <v>0.2</v>
      </c>
      <c r="E52" s="287">
        <v>103.3</v>
      </c>
      <c r="F52" s="288">
        <v>0.6</v>
      </c>
      <c r="G52" s="289">
        <v>102.3</v>
      </c>
      <c r="H52" s="288">
        <v>0.1</v>
      </c>
      <c r="I52" s="290">
        <v>0.7</v>
      </c>
      <c r="J52" s="286">
        <v>-0.1</v>
      </c>
      <c r="K52" s="290">
        <v>0.6</v>
      </c>
      <c r="L52" s="261"/>
    </row>
    <row r="53" spans="1:12" x14ac:dyDescent="0.15">
      <c r="A53" s="397" t="s">
        <v>185</v>
      </c>
      <c r="B53" s="398"/>
      <c r="C53" s="287">
        <v>102</v>
      </c>
      <c r="D53" s="286">
        <v>0</v>
      </c>
      <c r="E53" s="287">
        <v>103</v>
      </c>
      <c r="F53" s="288">
        <v>0.5</v>
      </c>
      <c r="G53" s="289">
        <v>103.9</v>
      </c>
      <c r="H53" s="288">
        <v>-0.3</v>
      </c>
      <c r="I53" s="290">
        <v>0.6</v>
      </c>
      <c r="J53" s="286">
        <v>-1</v>
      </c>
      <c r="K53" s="290">
        <v>0.5</v>
      </c>
      <c r="L53" s="261"/>
    </row>
    <row r="54" spans="1:12" x14ac:dyDescent="0.15">
      <c r="A54" s="397" t="s">
        <v>186</v>
      </c>
      <c r="B54" s="398"/>
      <c r="C54" s="287">
        <v>102</v>
      </c>
      <c r="D54" s="286">
        <v>0.3</v>
      </c>
      <c r="E54" s="287">
        <v>103.1</v>
      </c>
      <c r="F54" s="288">
        <v>0.6</v>
      </c>
      <c r="G54" s="289">
        <v>104.1</v>
      </c>
      <c r="H54" s="288">
        <v>1.2</v>
      </c>
      <c r="I54" s="290">
        <v>1.1000000000000001</v>
      </c>
      <c r="J54" s="286">
        <v>-0.5</v>
      </c>
      <c r="K54" s="290">
        <v>1</v>
      </c>
      <c r="L54" s="261"/>
    </row>
    <row r="55" spans="1:12" x14ac:dyDescent="0.15">
      <c r="A55" s="397" t="s">
        <v>187</v>
      </c>
      <c r="B55" s="398"/>
      <c r="C55" s="287">
        <v>100.7</v>
      </c>
      <c r="D55" s="286">
        <v>0.9</v>
      </c>
      <c r="E55" s="287">
        <v>102.2</v>
      </c>
      <c r="F55" s="288">
        <v>0.8</v>
      </c>
      <c r="G55" s="289">
        <v>100.4</v>
      </c>
      <c r="H55" s="288">
        <v>1.8</v>
      </c>
      <c r="I55" s="290">
        <v>0.2</v>
      </c>
      <c r="J55" s="286">
        <v>1.9</v>
      </c>
      <c r="K55" s="290">
        <v>1.9</v>
      </c>
      <c r="L55" s="261"/>
    </row>
    <row r="56" spans="1:12" x14ac:dyDescent="0.15">
      <c r="A56" s="397" t="s">
        <v>188</v>
      </c>
      <c r="B56" s="398"/>
      <c r="C56" s="287">
        <v>100.9</v>
      </c>
      <c r="D56" s="286">
        <v>0.6</v>
      </c>
      <c r="E56" s="287">
        <v>102.3</v>
      </c>
      <c r="F56" s="288">
        <v>0.4</v>
      </c>
      <c r="G56" s="289">
        <v>101</v>
      </c>
      <c r="H56" s="288">
        <v>1.4</v>
      </c>
      <c r="I56" s="290">
        <v>0.2</v>
      </c>
      <c r="J56" s="286">
        <v>1.7</v>
      </c>
      <c r="K56" s="290">
        <v>1.1000000000000001</v>
      </c>
      <c r="L56" s="261"/>
    </row>
    <row r="57" spans="1:12" x14ac:dyDescent="0.15">
      <c r="A57" s="397" t="s">
        <v>189</v>
      </c>
      <c r="B57" s="398"/>
      <c r="C57" s="287">
        <v>101.2</v>
      </c>
      <c r="D57" s="286">
        <v>0.3</v>
      </c>
      <c r="E57" s="287">
        <v>102.7</v>
      </c>
      <c r="F57" s="288">
        <v>0.3</v>
      </c>
      <c r="G57" s="289">
        <v>100.4</v>
      </c>
      <c r="H57" s="288">
        <v>-0.2</v>
      </c>
      <c r="I57" s="290">
        <v>0</v>
      </c>
      <c r="J57" s="286">
        <v>1.5</v>
      </c>
      <c r="K57" s="290">
        <v>1.3</v>
      </c>
      <c r="L57" s="261"/>
    </row>
    <row r="58" spans="1:12" x14ac:dyDescent="0.15">
      <c r="A58" s="397" t="s">
        <v>190</v>
      </c>
      <c r="B58" s="398"/>
      <c r="C58" s="287">
        <v>102.4</v>
      </c>
      <c r="D58" s="286">
        <v>0.1</v>
      </c>
      <c r="E58" s="287">
        <v>103.3</v>
      </c>
      <c r="F58" s="288">
        <v>0</v>
      </c>
      <c r="G58" s="289">
        <v>99.6</v>
      </c>
      <c r="H58" s="288">
        <v>-3.4</v>
      </c>
      <c r="I58" s="290">
        <v>-0.2</v>
      </c>
      <c r="J58" s="286">
        <v>0.9</v>
      </c>
      <c r="K58" s="290">
        <v>1.1000000000000001</v>
      </c>
      <c r="L58" s="261"/>
    </row>
    <row r="59" spans="1:12" x14ac:dyDescent="0.15">
      <c r="A59" s="397" t="s">
        <v>191</v>
      </c>
      <c r="B59" s="398"/>
      <c r="C59" s="287">
        <v>101</v>
      </c>
      <c r="D59" s="286">
        <v>0.1</v>
      </c>
      <c r="E59" s="287">
        <v>101.5</v>
      </c>
      <c r="F59" s="288">
        <v>-0.1</v>
      </c>
      <c r="G59" s="289">
        <v>97.2</v>
      </c>
      <c r="H59" s="288">
        <v>-3.8</v>
      </c>
      <c r="I59" s="290">
        <v>-0.7</v>
      </c>
      <c r="J59" s="286">
        <v>0.5</v>
      </c>
      <c r="K59" s="290">
        <v>1</v>
      </c>
      <c r="L59" s="261"/>
    </row>
    <row r="60" spans="1:12" x14ac:dyDescent="0.15">
      <c r="A60" s="397" t="s">
        <v>192</v>
      </c>
      <c r="B60" s="398"/>
      <c r="C60" s="287">
        <v>102.5</v>
      </c>
      <c r="D60" s="286">
        <v>0.4</v>
      </c>
      <c r="E60" s="287">
        <v>102.5</v>
      </c>
      <c r="F60" s="288">
        <v>-0.2</v>
      </c>
      <c r="G60" s="289">
        <v>103.6</v>
      </c>
      <c r="H60" s="288">
        <v>-0.2</v>
      </c>
      <c r="I60" s="290">
        <v>-0.9</v>
      </c>
      <c r="J60" s="286">
        <v>1</v>
      </c>
      <c r="K60" s="290">
        <v>1.6</v>
      </c>
      <c r="L60" s="261"/>
    </row>
    <row r="61" spans="1:12" x14ac:dyDescent="0.15">
      <c r="A61" s="397" t="s">
        <v>193</v>
      </c>
      <c r="B61" s="398"/>
      <c r="C61" s="287">
        <v>102.2</v>
      </c>
      <c r="D61" s="286">
        <v>0.1</v>
      </c>
      <c r="E61" s="287">
        <v>102.2</v>
      </c>
      <c r="F61" s="288">
        <v>-0.6</v>
      </c>
      <c r="G61" s="289">
        <v>104.5</v>
      </c>
      <c r="H61" s="288">
        <v>0.7</v>
      </c>
      <c r="I61" s="290">
        <v>-0.2</v>
      </c>
      <c r="J61" s="286">
        <v>1.1000000000000001</v>
      </c>
      <c r="K61" s="290">
        <v>0.2</v>
      </c>
      <c r="L61" s="261"/>
    </row>
    <row r="62" spans="1:12" x14ac:dyDescent="0.15">
      <c r="A62" s="397" t="s">
        <v>194</v>
      </c>
      <c r="B62" s="398"/>
      <c r="C62" s="287">
        <v>101.3</v>
      </c>
      <c r="D62" s="286">
        <v>-0.3</v>
      </c>
      <c r="E62" s="287">
        <v>101.8</v>
      </c>
      <c r="F62" s="288">
        <v>-0.7</v>
      </c>
      <c r="G62" s="289">
        <v>101.6</v>
      </c>
      <c r="H62" s="288">
        <v>-1.5</v>
      </c>
      <c r="I62" s="290">
        <v>-0.6</v>
      </c>
      <c r="J62" s="286">
        <v>1.1000000000000001</v>
      </c>
      <c r="K62" s="290">
        <v>-0.1</v>
      </c>
      <c r="L62" s="261"/>
    </row>
    <row r="63" spans="1:12" x14ac:dyDescent="0.15">
      <c r="A63" s="397" t="s">
        <v>195</v>
      </c>
      <c r="B63" s="398"/>
      <c r="C63" s="287">
        <v>102</v>
      </c>
      <c r="D63" s="286">
        <v>0.1</v>
      </c>
      <c r="E63" s="287">
        <v>102.5</v>
      </c>
      <c r="F63" s="288">
        <v>-0.4</v>
      </c>
      <c r="G63" s="289">
        <v>102.9</v>
      </c>
      <c r="H63" s="288">
        <v>0.2</v>
      </c>
      <c r="I63" s="290">
        <v>-0.3</v>
      </c>
      <c r="J63" s="286">
        <v>1.3</v>
      </c>
      <c r="K63" s="290">
        <v>0</v>
      </c>
      <c r="L63" s="261"/>
    </row>
    <row r="64" spans="1:12" x14ac:dyDescent="0.15">
      <c r="A64" s="401" t="s">
        <v>196</v>
      </c>
      <c r="B64" s="402"/>
      <c r="C64" s="309">
        <v>102.5</v>
      </c>
      <c r="D64" s="297">
        <v>0.3</v>
      </c>
      <c r="E64" s="296">
        <v>103.1</v>
      </c>
      <c r="F64" s="298">
        <v>-0.2</v>
      </c>
      <c r="G64" s="299">
        <v>103.2</v>
      </c>
      <c r="H64" s="298">
        <v>0.9</v>
      </c>
      <c r="I64" s="300">
        <v>0.1</v>
      </c>
      <c r="J64" s="297">
        <v>0.5</v>
      </c>
      <c r="K64" s="300">
        <v>0.3</v>
      </c>
      <c r="L64" s="261"/>
    </row>
    <row r="65" spans="1:11" ht="13.5" customHeight="1" x14ac:dyDescent="0.15">
      <c r="A65" s="135"/>
      <c r="B65" s="263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1" x14ac:dyDescent="0.15">
      <c r="A66" s="135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2" width="2.625" style="248" customWidth="1"/>
    <col min="13" max="16384" width="9" style="248"/>
  </cols>
  <sheetData>
    <row r="1" spans="1:11" ht="18.75" x14ac:dyDescent="0.2">
      <c r="A1" s="388" t="s">
        <v>119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108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109</v>
      </c>
    </row>
    <row r="4" spans="1:11" x14ac:dyDescent="0.15">
      <c r="A4" s="254"/>
      <c r="B4" s="255"/>
      <c r="C4" s="256" t="s">
        <v>110</v>
      </c>
      <c r="D4" s="311"/>
      <c r="E4" s="311"/>
      <c r="F4" s="312"/>
      <c r="G4" s="311"/>
      <c r="H4" s="313"/>
      <c r="I4" s="314" t="s">
        <v>111</v>
      </c>
      <c r="J4" s="391" t="s">
        <v>112</v>
      </c>
      <c r="K4" s="404" t="s">
        <v>113</v>
      </c>
    </row>
    <row r="5" spans="1:11" x14ac:dyDescent="0.15">
      <c r="A5" s="393" t="s">
        <v>114</v>
      </c>
      <c r="B5" s="394"/>
      <c r="C5" s="262"/>
      <c r="D5" s="263"/>
      <c r="E5" s="395" t="s">
        <v>115</v>
      </c>
      <c r="F5" s="396"/>
      <c r="G5" s="264" t="s">
        <v>84</v>
      </c>
      <c r="H5" s="259"/>
      <c r="I5" s="262"/>
      <c r="J5" s="403"/>
      <c r="K5" s="405"/>
    </row>
    <row r="6" spans="1:11" x14ac:dyDescent="0.15">
      <c r="A6" s="266"/>
      <c r="B6" s="267"/>
      <c r="C6" s="268"/>
      <c r="D6" s="315" t="s">
        <v>60</v>
      </c>
      <c r="E6" s="270"/>
      <c r="F6" s="315" t="s">
        <v>60</v>
      </c>
      <c r="G6" s="270"/>
      <c r="H6" s="315" t="s">
        <v>60</v>
      </c>
      <c r="I6" s="316" t="s">
        <v>60</v>
      </c>
      <c r="J6" s="315" t="s">
        <v>60</v>
      </c>
      <c r="K6" s="317" t="s">
        <v>60</v>
      </c>
    </row>
    <row r="7" spans="1:11" x14ac:dyDescent="0.15">
      <c r="A7" s="274"/>
      <c r="B7" s="275"/>
      <c r="C7" s="276"/>
      <c r="D7" s="279" t="s">
        <v>63</v>
      </c>
      <c r="E7" s="278"/>
      <c r="F7" s="279" t="s">
        <v>63</v>
      </c>
      <c r="G7" s="280"/>
      <c r="H7" s="279" t="s">
        <v>63</v>
      </c>
      <c r="I7" s="277" t="s">
        <v>63</v>
      </c>
      <c r="J7" s="281" t="s">
        <v>63</v>
      </c>
      <c r="K7" s="279" t="s">
        <v>63</v>
      </c>
    </row>
    <row r="8" spans="1:11" x14ac:dyDescent="0.15">
      <c r="A8" s="282" t="s">
        <v>120</v>
      </c>
      <c r="B8" s="282"/>
      <c r="C8" s="258"/>
      <c r="D8" s="318"/>
      <c r="E8" s="262"/>
      <c r="F8" s="283"/>
      <c r="G8" s="284"/>
      <c r="H8" s="283"/>
      <c r="I8" s="263"/>
      <c r="J8" s="265"/>
      <c r="K8" s="283"/>
    </row>
    <row r="9" spans="1:11" x14ac:dyDescent="0.15">
      <c r="A9" s="386" t="s">
        <v>179</v>
      </c>
      <c r="B9" s="387"/>
      <c r="C9" s="285">
        <v>99.5</v>
      </c>
      <c r="D9" s="288">
        <v>-0.6</v>
      </c>
      <c r="E9" s="285">
        <v>99.9</v>
      </c>
      <c r="F9" s="288">
        <v>-0.1</v>
      </c>
      <c r="G9" s="289">
        <v>98.3</v>
      </c>
      <c r="H9" s="288">
        <v>-1.7</v>
      </c>
      <c r="I9" s="286">
        <v>-0.3</v>
      </c>
      <c r="J9" s="290">
        <v>-0.3</v>
      </c>
      <c r="K9" s="288">
        <v>0</v>
      </c>
    </row>
    <row r="10" spans="1:11" x14ac:dyDescent="0.15">
      <c r="A10" s="397" t="s">
        <v>180</v>
      </c>
      <c r="B10" s="398"/>
      <c r="C10" s="285">
        <v>99.3</v>
      </c>
      <c r="D10" s="288">
        <v>-0.2</v>
      </c>
      <c r="E10" s="285">
        <v>99.9</v>
      </c>
      <c r="F10" s="288">
        <v>0</v>
      </c>
      <c r="G10" s="289">
        <v>96.9</v>
      </c>
      <c r="H10" s="288">
        <v>-1.4</v>
      </c>
      <c r="I10" s="286">
        <v>0.4</v>
      </c>
      <c r="J10" s="290">
        <v>-0.8</v>
      </c>
      <c r="K10" s="288">
        <v>0</v>
      </c>
    </row>
    <row r="11" spans="1:11" x14ac:dyDescent="0.15">
      <c r="A11" s="397" t="s">
        <v>181</v>
      </c>
      <c r="B11" s="398"/>
      <c r="C11" s="287">
        <v>98.5</v>
      </c>
      <c r="D11" s="288">
        <v>-0.8</v>
      </c>
      <c r="E11" s="285">
        <v>99.3</v>
      </c>
      <c r="F11" s="288">
        <v>-0.6</v>
      </c>
      <c r="G11" s="289">
        <v>96</v>
      </c>
      <c r="H11" s="288">
        <v>-0.9</v>
      </c>
      <c r="I11" s="286">
        <v>0</v>
      </c>
      <c r="J11" s="290">
        <v>-0.6</v>
      </c>
      <c r="K11" s="288">
        <v>-0.4</v>
      </c>
    </row>
    <row r="12" spans="1:11" x14ac:dyDescent="0.15">
      <c r="A12" s="406" t="s">
        <v>182</v>
      </c>
      <c r="B12" s="407"/>
      <c r="C12" s="319">
        <v>96.3</v>
      </c>
      <c r="D12" s="320">
        <v>-2.2000000000000002</v>
      </c>
      <c r="E12" s="321">
        <v>97.6</v>
      </c>
      <c r="F12" s="320">
        <v>-1.7</v>
      </c>
      <c r="G12" s="322">
        <v>93.5</v>
      </c>
      <c r="H12" s="320">
        <v>-2.6</v>
      </c>
      <c r="I12" s="323">
        <v>-2.2999999999999998</v>
      </c>
      <c r="J12" s="324">
        <v>-1.9</v>
      </c>
      <c r="K12" s="320">
        <v>-2.2999999999999998</v>
      </c>
    </row>
    <row r="13" spans="1:11" x14ac:dyDescent="0.15">
      <c r="A13" s="397" t="s">
        <v>183</v>
      </c>
      <c r="B13" s="398"/>
      <c r="C13" s="287">
        <v>95.7</v>
      </c>
      <c r="D13" s="288">
        <v>-0.6</v>
      </c>
      <c r="E13" s="285">
        <v>96.8</v>
      </c>
      <c r="F13" s="288">
        <v>-0.1</v>
      </c>
      <c r="G13" s="289">
        <v>93.6</v>
      </c>
      <c r="H13" s="288">
        <v>-1.3</v>
      </c>
      <c r="I13" s="286">
        <v>-1.1000000000000001</v>
      </c>
      <c r="J13" s="290">
        <v>-0.5</v>
      </c>
      <c r="K13" s="288">
        <v>-0.2</v>
      </c>
    </row>
    <row r="14" spans="1:11" x14ac:dyDescent="0.15">
      <c r="A14" s="397" t="s">
        <v>184</v>
      </c>
      <c r="B14" s="398"/>
      <c r="C14" s="287">
        <v>97.4</v>
      </c>
      <c r="D14" s="288">
        <v>-2.2999999999999998</v>
      </c>
      <c r="E14" s="285">
        <v>99.1</v>
      </c>
      <c r="F14" s="288">
        <v>-1.9</v>
      </c>
      <c r="G14" s="289">
        <v>92.8</v>
      </c>
      <c r="H14" s="288">
        <v>-2.9</v>
      </c>
      <c r="I14" s="286">
        <v>-2.8</v>
      </c>
      <c r="J14" s="290">
        <v>-1.3</v>
      </c>
      <c r="K14" s="288">
        <v>-2.2000000000000002</v>
      </c>
    </row>
    <row r="15" spans="1:11" x14ac:dyDescent="0.15">
      <c r="A15" s="397" t="s">
        <v>185</v>
      </c>
      <c r="B15" s="398"/>
      <c r="C15" s="287">
        <v>98.3</v>
      </c>
      <c r="D15" s="288">
        <v>-3.7</v>
      </c>
      <c r="E15" s="285">
        <v>100.2</v>
      </c>
      <c r="F15" s="288">
        <v>-3.4</v>
      </c>
      <c r="G15" s="289">
        <v>93.9</v>
      </c>
      <c r="H15" s="288">
        <v>-3.4</v>
      </c>
      <c r="I15" s="286">
        <v>-4.9000000000000004</v>
      </c>
      <c r="J15" s="290">
        <v>-2.9</v>
      </c>
      <c r="K15" s="288">
        <v>-3</v>
      </c>
    </row>
    <row r="16" spans="1:11" x14ac:dyDescent="0.15">
      <c r="A16" s="397" t="s">
        <v>186</v>
      </c>
      <c r="B16" s="398"/>
      <c r="C16" s="287">
        <v>97.2</v>
      </c>
      <c r="D16" s="288">
        <v>-0.4</v>
      </c>
      <c r="E16" s="285">
        <v>98.6</v>
      </c>
      <c r="F16" s="288">
        <v>0</v>
      </c>
      <c r="G16" s="289">
        <v>94.3</v>
      </c>
      <c r="H16" s="288">
        <v>-1.8</v>
      </c>
      <c r="I16" s="286">
        <v>-1.6</v>
      </c>
      <c r="J16" s="290">
        <v>-0.6</v>
      </c>
      <c r="K16" s="288">
        <v>-0.5</v>
      </c>
    </row>
    <row r="17" spans="1:11" x14ac:dyDescent="0.15">
      <c r="A17" s="397" t="s">
        <v>187</v>
      </c>
      <c r="B17" s="398"/>
      <c r="C17" s="287">
        <v>90.9</v>
      </c>
      <c r="D17" s="288">
        <v>0.8</v>
      </c>
      <c r="E17" s="285">
        <v>92.1</v>
      </c>
      <c r="F17" s="288">
        <v>1.3</v>
      </c>
      <c r="G17" s="289">
        <v>89.4</v>
      </c>
      <c r="H17" s="288">
        <v>-1.3</v>
      </c>
      <c r="I17" s="286">
        <v>1.7</v>
      </c>
      <c r="J17" s="290">
        <v>1.4</v>
      </c>
      <c r="K17" s="288">
        <v>0.1</v>
      </c>
    </row>
    <row r="18" spans="1:11" x14ac:dyDescent="0.15">
      <c r="A18" s="397" t="s">
        <v>188</v>
      </c>
      <c r="B18" s="398"/>
      <c r="C18" s="287">
        <v>93.9</v>
      </c>
      <c r="D18" s="288">
        <v>-1.6</v>
      </c>
      <c r="E18" s="285">
        <v>95.6</v>
      </c>
      <c r="F18" s="288">
        <v>-1.6</v>
      </c>
      <c r="G18" s="289">
        <v>90.4</v>
      </c>
      <c r="H18" s="288">
        <v>-1.4</v>
      </c>
      <c r="I18" s="286">
        <v>-1.6</v>
      </c>
      <c r="J18" s="290">
        <v>-0.3</v>
      </c>
      <c r="K18" s="288">
        <v>-1.9</v>
      </c>
    </row>
    <row r="19" spans="1:11" x14ac:dyDescent="0.15">
      <c r="A19" s="397" t="s">
        <v>189</v>
      </c>
      <c r="B19" s="398"/>
      <c r="C19" s="287">
        <v>94.9</v>
      </c>
      <c r="D19" s="288">
        <v>-1.2</v>
      </c>
      <c r="E19" s="285">
        <v>96.9</v>
      </c>
      <c r="F19" s="288">
        <v>-0.9</v>
      </c>
      <c r="G19" s="289">
        <v>89.9</v>
      </c>
      <c r="H19" s="288">
        <v>-3.4</v>
      </c>
      <c r="I19" s="286">
        <v>-1.3</v>
      </c>
      <c r="J19" s="290">
        <v>0.1</v>
      </c>
      <c r="K19" s="288">
        <v>-0.6</v>
      </c>
    </row>
    <row r="20" spans="1:11" x14ac:dyDescent="0.15">
      <c r="A20" s="397" t="s">
        <v>190</v>
      </c>
      <c r="B20" s="398"/>
      <c r="C20" s="287">
        <v>95.4</v>
      </c>
      <c r="D20" s="288">
        <v>-3.9</v>
      </c>
      <c r="E20" s="285">
        <v>97.9</v>
      </c>
      <c r="F20" s="288">
        <v>-2.9</v>
      </c>
      <c r="G20" s="289">
        <v>86.2</v>
      </c>
      <c r="H20" s="288">
        <v>-9.8000000000000007</v>
      </c>
      <c r="I20" s="286">
        <v>-3</v>
      </c>
      <c r="J20" s="290">
        <v>-1.4</v>
      </c>
      <c r="K20" s="288">
        <v>-1.2</v>
      </c>
    </row>
    <row r="21" spans="1:11" x14ac:dyDescent="0.15">
      <c r="A21" s="397" t="s">
        <v>191</v>
      </c>
      <c r="B21" s="398"/>
      <c r="C21" s="287">
        <v>84.3</v>
      </c>
      <c r="D21" s="288">
        <v>-9.5</v>
      </c>
      <c r="E21" s="285">
        <v>85.3</v>
      </c>
      <c r="F21" s="288">
        <v>-9</v>
      </c>
      <c r="G21" s="289">
        <v>80.3</v>
      </c>
      <c r="H21" s="288">
        <v>-13.4</v>
      </c>
      <c r="I21" s="286">
        <v>-10.7</v>
      </c>
      <c r="J21" s="290">
        <v>-6.7</v>
      </c>
      <c r="K21" s="288">
        <v>-3.7</v>
      </c>
    </row>
    <row r="22" spans="1:11" x14ac:dyDescent="0.15">
      <c r="A22" s="397" t="s">
        <v>192</v>
      </c>
      <c r="B22" s="398"/>
      <c r="C22" s="287">
        <v>94.8</v>
      </c>
      <c r="D22" s="288">
        <v>-4</v>
      </c>
      <c r="E22" s="285">
        <v>96.1</v>
      </c>
      <c r="F22" s="288">
        <v>-4</v>
      </c>
      <c r="G22" s="289">
        <v>89.1</v>
      </c>
      <c r="H22" s="288">
        <v>-6</v>
      </c>
      <c r="I22" s="286">
        <v>-9</v>
      </c>
      <c r="J22" s="290">
        <v>-3.4</v>
      </c>
      <c r="K22" s="288">
        <v>0.5</v>
      </c>
    </row>
    <row r="23" spans="1:11" x14ac:dyDescent="0.15">
      <c r="A23" s="397" t="s">
        <v>193</v>
      </c>
      <c r="B23" s="398"/>
      <c r="C23" s="287">
        <v>97.1</v>
      </c>
      <c r="D23" s="288">
        <v>-2.7</v>
      </c>
      <c r="E23" s="285">
        <v>98.5</v>
      </c>
      <c r="F23" s="288">
        <v>-3</v>
      </c>
      <c r="G23" s="289">
        <v>91.5</v>
      </c>
      <c r="H23" s="288">
        <v>-3.4</v>
      </c>
      <c r="I23" s="286">
        <v>-5.3</v>
      </c>
      <c r="J23" s="290">
        <v>-0.4</v>
      </c>
      <c r="K23" s="288">
        <v>-1.3</v>
      </c>
    </row>
    <row r="24" spans="1:11" x14ac:dyDescent="0.15">
      <c r="A24" s="397" t="s">
        <v>194</v>
      </c>
      <c r="B24" s="398"/>
      <c r="C24" s="287">
        <v>89.2</v>
      </c>
      <c r="D24" s="288">
        <v>-5.0999999999999996</v>
      </c>
      <c r="E24" s="285">
        <v>89.6</v>
      </c>
      <c r="F24" s="288">
        <v>-5.5</v>
      </c>
      <c r="G24" s="289">
        <v>88.7</v>
      </c>
      <c r="H24" s="288">
        <v>-5.2</v>
      </c>
      <c r="I24" s="286">
        <v>-9.1</v>
      </c>
      <c r="J24" s="290">
        <v>-3.4</v>
      </c>
      <c r="K24" s="288">
        <v>-3.3</v>
      </c>
    </row>
    <row r="25" spans="1:11" x14ac:dyDescent="0.15">
      <c r="A25" s="397" t="s">
        <v>195</v>
      </c>
      <c r="B25" s="398"/>
      <c r="C25" s="287">
        <v>94.1</v>
      </c>
      <c r="D25" s="288">
        <v>-1.7</v>
      </c>
      <c r="E25" s="285">
        <v>95.3</v>
      </c>
      <c r="F25" s="288">
        <v>-1.5</v>
      </c>
      <c r="G25" s="289">
        <v>90.4</v>
      </c>
      <c r="H25" s="288">
        <v>-3.4</v>
      </c>
      <c r="I25" s="286">
        <v>-3.5</v>
      </c>
      <c r="J25" s="290">
        <v>-0.7</v>
      </c>
      <c r="K25" s="288">
        <v>0.3</v>
      </c>
    </row>
    <row r="26" spans="1:11" x14ac:dyDescent="0.15">
      <c r="A26" s="401" t="s">
        <v>196</v>
      </c>
      <c r="B26" s="402"/>
      <c r="C26" s="296">
        <v>97.6</v>
      </c>
      <c r="D26" s="298">
        <v>0.2</v>
      </c>
      <c r="E26" s="309">
        <v>99.5</v>
      </c>
      <c r="F26" s="298">
        <v>0.4</v>
      </c>
      <c r="G26" s="299">
        <v>91.2</v>
      </c>
      <c r="H26" s="298">
        <v>-1.7</v>
      </c>
      <c r="I26" s="297">
        <v>-0.9</v>
      </c>
      <c r="J26" s="300">
        <v>0.4</v>
      </c>
      <c r="K26" s="298">
        <v>1.4</v>
      </c>
    </row>
    <row r="27" spans="1:11" x14ac:dyDescent="0.15">
      <c r="A27" s="301" t="s">
        <v>121</v>
      </c>
      <c r="B27" s="301"/>
      <c r="C27" s="302"/>
      <c r="D27" s="325"/>
      <c r="E27" s="326"/>
      <c r="F27" s="305"/>
      <c r="G27" s="306"/>
      <c r="H27" s="305"/>
      <c r="I27" s="308"/>
      <c r="J27" s="307"/>
      <c r="K27" s="305"/>
    </row>
    <row r="28" spans="1:11" x14ac:dyDescent="0.15">
      <c r="A28" s="386" t="s">
        <v>179</v>
      </c>
      <c r="B28" s="387"/>
      <c r="C28" s="285">
        <v>99.6</v>
      </c>
      <c r="D28" s="288">
        <v>-0.4</v>
      </c>
      <c r="E28" s="285">
        <v>100</v>
      </c>
      <c r="F28" s="288">
        <v>0</v>
      </c>
      <c r="G28" s="289">
        <v>98.4</v>
      </c>
      <c r="H28" s="288">
        <v>-1.7</v>
      </c>
      <c r="I28" s="286">
        <v>0</v>
      </c>
      <c r="J28" s="290">
        <v>-0.5</v>
      </c>
      <c r="K28" s="288">
        <v>0</v>
      </c>
    </row>
    <row r="29" spans="1:11" x14ac:dyDescent="0.15">
      <c r="A29" s="397" t="s">
        <v>180</v>
      </c>
      <c r="B29" s="398"/>
      <c r="C29" s="285">
        <v>99.2</v>
      </c>
      <c r="D29" s="288">
        <v>-0.4</v>
      </c>
      <c r="E29" s="285">
        <v>99.9</v>
      </c>
      <c r="F29" s="288">
        <v>-0.1</v>
      </c>
      <c r="G29" s="289">
        <v>97.1</v>
      </c>
      <c r="H29" s="288">
        <v>-1.3</v>
      </c>
      <c r="I29" s="286">
        <v>0.2</v>
      </c>
      <c r="J29" s="290">
        <v>-0.7</v>
      </c>
      <c r="K29" s="288">
        <v>-0.1</v>
      </c>
    </row>
    <row r="30" spans="1:11" x14ac:dyDescent="0.15">
      <c r="A30" s="397" t="s">
        <v>181</v>
      </c>
      <c r="B30" s="398"/>
      <c r="C30" s="287">
        <v>98.4</v>
      </c>
      <c r="D30" s="288">
        <v>-0.8</v>
      </c>
      <c r="E30" s="285">
        <v>99.3</v>
      </c>
      <c r="F30" s="288">
        <v>-0.6</v>
      </c>
      <c r="G30" s="289">
        <v>96.1</v>
      </c>
      <c r="H30" s="288">
        <v>-1</v>
      </c>
      <c r="I30" s="286">
        <v>-0.2</v>
      </c>
      <c r="J30" s="290">
        <v>-0.8</v>
      </c>
      <c r="K30" s="288">
        <v>-0.4</v>
      </c>
    </row>
    <row r="31" spans="1:11" x14ac:dyDescent="0.15">
      <c r="A31" s="397" t="s">
        <v>182</v>
      </c>
      <c r="B31" s="398"/>
      <c r="C31" s="287">
        <v>96.2</v>
      </c>
      <c r="D31" s="288">
        <v>-2.2000000000000002</v>
      </c>
      <c r="E31" s="285">
        <v>97.6</v>
      </c>
      <c r="F31" s="288">
        <v>-1.7</v>
      </c>
      <c r="G31" s="289">
        <v>93.6</v>
      </c>
      <c r="H31" s="288">
        <v>-2.6</v>
      </c>
      <c r="I31" s="286">
        <v>-1.6</v>
      </c>
      <c r="J31" s="290">
        <v>-2</v>
      </c>
      <c r="K31" s="288">
        <v>-2.4</v>
      </c>
    </row>
    <row r="32" spans="1:11" x14ac:dyDescent="0.15">
      <c r="A32" s="399" t="s">
        <v>183</v>
      </c>
      <c r="B32" s="400"/>
      <c r="C32" s="291">
        <v>95.7</v>
      </c>
      <c r="D32" s="293">
        <v>-0.6</v>
      </c>
      <c r="E32" s="327">
        <v>96.8</v>
      </c>
      <c r="F32" s="293">
        <v>-0.2</v>
      </c>
      <c r="G32" s="294">
        <v>93.8</v>
      </c>
      <c r="H32" s="293">
        <v>-1.4</v>
      </c>
      <c r="I32" s="292">
        <v>-0.2</v>
      </c>
      <c r="J32" s="295">
        <v>-0.9</v>
      </c>
      <c r="K32" s="293">
        <v>-0.5</v>
      </c>
    </row>
    <row r="33" spans="1:11" x14ac:dyDescent="0.15">
      <c r="A33" s="397" t="s">
        <v>184</v>
      </c>
      <c r="B33" s="398"/>
      <c r="C33" s="287">
        <v>97.2</v>
      </c>
      <c r="D33" s="288">
        <v>-2.4</v>
      </c>
      <c r="E33" s="285">
        <v>99</v>
      </c>
      <c r="F33" s="288">
        <v>-2</v>
      </c>
      <c r="G33" s="289">
        <v>93</v>
      </c>
      <c r="H33" s="288">
        <v>-3</v>
      </c>
      <c r="I33" s="286">
        <v>-1.8</v>
      </c>
      <c r="J33" s="290">
        <v>-1.6</v>
      </c>
      <c r="K33" s="288">
        <v>-2.4</v>
      </c>
    </row>
    <row r="34" spans="1:11" x14ac:dyDescent="0.15">
      <c r="A34" s="397" t="s">
        <v>185</v>
      </c>
      <c r="B34" s="398"/>
      <c r="C34" s="287">
        <v>98.3</v>
      </c>
      <c r="D34" s="288">
        <v>-3.7</v>
      </c>
      <c r="E34" s="285">
        <v>100.2</v>
      </c>
      <c r="F34" s="288">
        <v>-3.5</v>
      </c>
      <c r="G34" s="289">
        <v>94.2</v>
      </c>
      <c r="H34" s="288">
        <v>-3.5</v>
      </c>
      <c r="I34" s="286">
        <v>-3.9</v>
      </c>
      <c r="J34" s="290">
        <v>-3.2</v>
      </c>
      <c r="K34" s="288">
        <v>-3.2</v>
      </c>
    </row>
    <row r="35" spans="1:11" x14ac:dyDescent="0.15">
      <c r="A35" s="397" t="s">
        <v>186</v>
      </c>
      <c r="B35" s="398"/>
      <c r="C35" s="287">
        <v>97.2</v>
      </c>
      <c r="D35" s="288">
        <v>-0.2</v>
      </c>
      <c r="E35" s="285">
        <v>98.8</v>
      </c>
      <c r="F35" s="288">
        <v>0.4</v>
      </c>
      <c r="G35" s="289">
        <v>94.3</v>
      </c>
      <c r="H35" s="288">
        <v>-1.7</v>
      </c>
      <c r="I35" s="286">
        <v>-0.2</v>
      </c>
      <c r="J35" s="290">
        <v>-0.6</v>
      </c>
      <c r="K35" s="288">
        <v>-0.3</v>
      </c>
    </row>
    <row r="36" spans="1:11" x14ac:dyDescent="0.15">
      <c r="A36" s="397" t="s">
        <v>187</v>
      </c>
      <c r="B36" s="398"/>
      <c r="C36" s="287">
        <v>90.9</v>
      </c>
      <c r="D36" s="288">
        <v>1.1000000000000001</v>
      </c>
      <c r="E36" s="285">
        <v>92.1</v>
      </c>
      <c r="F36" s="288">
        <v>1.5</v>
      </c>
      <c r="G36" s="289">
        <v>89.5</v>
      </c>
      <c r="H36" s="288">
        <v>-1.1000000000000001</v>
      </c>
      <c r="I36" s="286">
        <v>2.8</v>
      </c>
      <c r="J36" s="290">
        <v>1.2</v>
      </c>
      <c r="K36" s="288">
        <v>0.2</v>
      </c>
    </row>
    <row r="37" spans="1:11" x14ac:dyDescent="0.15">
      <c r="A37" s="397" t="s">
        <v>188</v>
      </c>
      <c r="B37" s="398"/>
      <c r="C37" s="287">
        <v>93.9</v>
      </c>
      <c r="D37" s="288">
        <v>-1.4</v>
      </c>
      <c r="E37" s="285">
        <v>95.5</v>
      </c>
      <c r="F37" s="288">
        <v>-1.5</v>
      </c>
      <c r="G37" s="289">
        <v>90.8</v>
      </c>
      <c r="H37" s="288">
        <v>-1.3</v>
      </c>
      <c r="I37" s="286">
        <v>-0.5</v>
      </c>
      <c r="J37" s="290">
        <v>-0.5</v>
      </c>
      <c r="K37" s="288">
        <v>-1.7</v>
      </c>
    </row>
    <row r="38" spans="1:11" x14ac:dyDescent="0.15">
      <c r="A38" s="397" t="s">
        <v>189</v>
      </c>
      <c r="B38" s="398"/>
      <c r="C38" s="287">
        <v>95</v>
      </c>
      <c r="D38" s="288">
        <v>-0.8</v>
      </c>
      <c r="E38" s="285">
        <v>97.1</v>
      </c>
      <c r="F38" s="288">
        <v>-0.4</v>
      </c>
      <c r="G38" s="289">
        <v>90.2</v>
      </c>
      <c r="H38" s="288">
        <v>-3.3</v>
      </c>
      <c r="I38" s="286">
        <v>0</v>
      </c>
      <c r="J38" s="290">
        <v>0.1</v>
      </c>
      <c r="K38" s="288">
        <v>-0.4</v>
      </c>
    </row>
    <row r="39" spans="1:11" x14ac:dyDescent="0.15">
      <c r="A39" s="397" t="s">
        <v>190</v>
      </c>
      <c r="B39" s="398"/>
      <c r="C39" s="287">
        <v>96.5</v>
      </c>
      <c r="D39" s="288">
        <v>-2.6</v>
      </c>
      <c r="E39" s="285">
        <v>99.3</v>
      </c>
      <c r="F39" s="288">
        <v>-1.3</v>
      </c>
      <c r="G39" s="289">
        <v>86.9</v>
      </c>
      <c r="H39" s="288">
        <v>-9.1999999999999993</v>
      </c>
      <c r="I39" s="286">
        <v>-0.7</v>
      </c>
      <c r="J39" s="290">
        <v>-0.7</v>
      </c>
      <c r="K39" s="288">
        <v>-0.7</v>
      </c>
    </row>
    <row r="40" spans="1:11" x14ac:dyDescent="0.15">
      <c r="A40" s="397" t="s">
        <v>191</v>
      </c>
      <c r="B40" s="398"/>
      <c r="C40" s="287">
        <v>85.8</v>
      </c>
      <c r="D40" s="288">
        <v>-7.7</v>
      </c>
      <c r="E40" s="285">
        <v>87.2</v>
      </c>
      <c r="F40" s="288">
        <v>-6.6</v>
      </c>
      <c r="G40" s="289">
        <v>81</v>
      </c>
      <c r="H40" s="288">
        <v>-12.7</v>
      </c>
      <c r="I40" s="286">
        <v>-7.7</v>
      </c>
      <c r="J40" s="290">
        <v>-5.4</v>
      </c>
      <c r="K40" s="288">
        <v>-2.9</v>
      </c>
    </row>
    <row r="41" spans="1:11" x14ac:dyDescent="0.15">
      <c r="A41" s="397" t="s">
        <v>192</v>
      </c>
      <c r="B41" s="398"/>
      <c r="C41" s="287">
        <v>96.6</v>
      </c>
      <c r="D41" s="288">
        <v>-2.4</v>
      </c>
      <c r="E41" s="285">
        <v>98.3</v>
      </c>
      <c r="F41" s="288">
        <v>-2.2000000000000002</v>
      </c>
      <c r="G41" s="289">
        <v>89.9</v>
      </c>
      <c r="H41" s="288">
        <v>-5.6</v>
      </c>
      <c r="I41" s="286">
        <v>-6</v>
      </c>
      <c r="J41" s="290">
        <v>-2.4</v>
      </c>
      <c r="K41" s="288">
        <v>1.4</v>
      </c>
    </row>
    <row r="42" spans="1:11" x14ac:dyDescent="0.15">
      <c r="A42" s="397" t="s">
        <v>193</v>
      </c>
      <c r="B42" s="398"/>
      <c r="C42" s="287">
        <v>98.4</v>
      </c>
      <c r="D42" s="288">
        <v>-1.7</v>
      </c>
      <c r="E42" s="285">
        <v>100.2</v>
      </c>
      <c r="F42" s="288">
        <v>-1.7</v>
      </c>
      <c r="G42" s="289">
        <v>92.2</v>
      </c>
      <c r="H42" s="288">
        <v>-3</v>
      </c>
      <c r="I42" s="286">
        <v>-2.6</v>
      </c>
      <c r="J42" s="290">
        <v>0.3</v>
      </c>
      <c r="K42" s="288">
        <v>-0.7</v>
      </c>
    </row>
    <row r="43" spans="1:11" x14ac:dyDescent="0.15">
      <c r="A43" s="397" t="s">
        <v>194</v>
      </c>
      <c r="B43" s="398"/>
      <c r="C43" s="287">
        <v>90.1</v>
      </c>
      <c r="D43" s="288">
        <v>-4.5</v>
      </c>
      <c r="E43" s="285">
        <v>90.7</v>
      </c>
      <c r="F43" s="288">
        <v>-4.5999999999999996</v>
      </c>
      <c r="G43" s="289">
        <v>89.2</v>
      </c>
      <c r="H43" s="288">
        <v>-4.8</v>
      </c>
      <c r="I43" s="286">
        <v>-7.2</v>
      </c>
      <c r="J43" s="290">
        <v>-2.7</v>
      </c>
      <c r="K43" s="288">
        <v>-2.8</v>
      </c>
    </row>
    <row r="44" spans="1:11" x14ac:dyDescent="0.15">
      <c r="A44" s="397" t="s">
        <v>195</v>
      </c>
      <c r="B44" s="398"/>
      <c r="C44" s="287">
        <v>95</v>
      </c>
      <c r="D44" s="288">
        <v>-0.7</v>
      </c>
      <c r="E44" s="285">
        <v>96.4</v>
      </c>
      <c r="F44" s="288">
        <v>-0.4</v>
      </c>
      <c r="G44" s="289">
        <v>91.2</v>
      </c>
      <c r="H44" s="288">
        <v>-2.8</v>
      </c>
      <c r="I44" s="286">
        <v>-1.7</v>
      </c>
      <c r="J44" s="290">
        <v>0.1</v>
      </c>
      <c r="K44" s="288">
        <v>0.9</v>
      </c>
    </row>
    <row r="45" spans="1:11" x14ac:dyDescent="0.15">
      <c r="A45" s="401" t="s">
        <v>196</v>
      </c>
      <c r="B45" s="402"/>
      <c r="C45" s="296">
        <v>98.4</v>
      </c>
      <c r="D45" s="298">
        <v>1.2</v>
      </c>
      <c r="E45" s="309">
        <v>100.5</v>
      </c>
      <c r="F45" s="298">
        <v>1.5</v>
      </c>
      <c r="G45" s="299">
        <v>92</v>
      </c>
      <c r="H45" s="298">
        <v>-1.1000000000000001</v>
      </c>
      <c r="I45" s="297">
        <v>0.7</v>
      </c>
      <c r="J45" s="300">
        <v>1.4</v>
      </c>
      <c r="K45" s="298">
        <v>2.2000000000000002</v>
      </c>
    </row>
    <row r="46" spans="1:11" x14ac:dyDescent="0.15">
      <c r="A46" s="282" t="s">
        <v>122</v>
      </c>
      <c r="B46" s="282"/>
      <c r="C46" s="302"/>
      <c r="D46" s="325"/>
      <c r="E46" s="326"/>
      <c r="F46" s="305"/>
      <c r="G46" s="306"/>
      <c r="H46" s="305"/>
      <c r="I46" s="308"/>
      <c r="J46" s="307"/>
      <c r="K46" s="305"/>
    </row>
    <row r="47" spans="1:11" x14ac:dyDescent="0.15">
      <c r="A47" s="386" t="s">
        <v>179</v>
      </c>
      <c r="B47" s="387"/>
      <c r="C47" s="285">
        <v>98.5</v>
      </c>
      <c r="D47" s="288">
        <v>-1.5</v>
      </c>
      <c r="E47" s="285">
        <v>98.8</v>
      </c>
      <c r="F47" s="288">
        <v>-1.3</v>
      </c>
      <c r="G47" s="289">
        <v>97.1</v>
      </c>
      <c r="H47" s="288">
        <v>-2.9</v>
      </c>
      <c r="I47" s="286">
        <v>-1.7</v>
      </c>
      <c r="J47" s="290">
        <v>2.5</v>
      </c>
      <c r="K47" s="288">
        <v>0.3</v>
      </c>
    </row>
    <row r="48" spans="1:11" x14ac:dyDescent="0.15">
      <c r="A48" s="397" t="s">
        <v>180</v>
      </c>
      <c r="B48" s="398"/>
      <c r="C48" s="285">
        <v>99.6</v>
      </c>
      <c r="D48" s="288">
        <v>1.1000000000000001</v>
      </c>
      <c r="E48" s="285">
        <v>100.7</v>
      </c>
      <c r="F48" s="288">
        <v>1.9</v>
      </c>
      <c r="G48" s="289">
        <v>92.3</v>
      </c>
      <c r="H48" s="288">
        <v>-4.9000000000000004</v>
      </c>
      <c r="I48" s="286">
        <v>3.1</v>
      </c>
      <c r="J48" s="290">
        <v>-0.3</v>
      </c>
      <c r="K48" s="288">
        <v>1.6</v>
      </c>
    </row>
    <row r="49" spans="1:11" x14ac:dyDescent="0.15">
      <c r="A49" s="397" t="s">
        <v>181</v>
      </c>
      <c r="B49" s="398"/>
      <c r="C49" s="287">
        <v>98.1</v>
      </c>
      <c r="D49" s="288">
        <v>-1.5</v>
      </c>
      <c r="E49" s="285">
        <v>99.5</v>
      </c>
      <c r="F49" s="288">
        <v>-1.2</v>
      </c>
      <c r="G49" s="289">
        <v>90.2</v>
      </c>
      <c r="H49" s="288">
        <v>-2.2999999999999998</v>
      </c>
      <c r="I49" s="286">
        <v>1.5</v>
      </c>
      <c r="J49" s="290">
        <v>1</v>
      </c>
      <c r="K49" s="288">
        <v>-0.6</v>
      </c>
    </row>
    <row r="50" spans="1:11" x14ac:dyDescent="0.15">
      <c r="A50" s="397" t="s">
        <v>182</v>
      </c>
      <c r="B50" s="398"/>
      <c r="C50" s="287">
        <v>96.2</v>
      </c>
      <c r="D50" s="288">
        <v>-1.9</v>
      </c>
      <c r="E50" s="285">
        <v>98.3</v>
      </c>
      <c r="F50" s="288">
        <v>-1.2</v>
      </c>
      <c r="G50" s="289">
        <v>88</v>
      </c>
      <c r="H50" s="288">
        <v>-2.4</v>
      </c>
      <c r="I50" s="286">
        <v>-8.5</v>
      </c>
      <c r="J50" s="290">
        <v>0.7</v>
      </c>
      <c r="K50" s="288">
        <v>-0.2</v>
      </c>
    </row>
    <row r="51" spans="1:11" x14ac:dyDescent="0.15">
      <c r="A51" s="399" t="s">
        <v>183</v>
      </c>
      <c r="B51" s="400"/>
      <c r="C51" s="291">
        <v>95.5</v>
      </c>
      <c r="D51" s="293">
        <v>0</v>
      </c>
      <c r="E51" s="327">
        <v>97.2</v>
      </c>
      <c r="F51" s="293">
        <v>0.6</v>
      </c>
      <c r="G51" s="294">
        <v>86.2</v>
      </c>
      <c r="H51" s="293">
        <v>0</v>
      </c>
      <c r="I51" s="292">
        <v>-9.3000000000000007</v>
      </c>
      <c r="J51" s="295">
        <v>5.6</v>
      </c>
      <c r="K51" s="293">
        <v>4</v>
      </c>
    </row>
    <row r="52" spans="1:11" x14ac:dyDescent="0.15">
      <c r="A52" s="397" t="s">
        <v>184</v>
      </c>
      <c r="B52" s="398"/>
      <c r="C52" s="287">
        <v>98.2</v>
      </c>
      <c r="D52" s="288">
        <v>-1.8</v>
      </c>
      <c r="E52" s="285">
        <v>100.7</v>
      </c>
      <c r="F52" s="288">
        <v>-1.4</v>
      </c>
      <c r="G52" s="289">
        <v>86.2</v>
      </c>
      <c r="H52" s="288">
        <v>0</v>
      </c>
      <c r="I52" s="286">
        <v>-11.8</v>
      </c>
      <c r="J52" s="290">
        <v>4</v>
      </c>
      <c r="K52" s="288">
        <v>0</v>
      </c>
    </row>
    <row r="53" spans="1:11" x14ac:dyDescent="0.15">
      <c r="A53" s="397" t="s">
        <v>185</v>
      </c>
      <c r="B53" s="398"/>
      <c r="C53" s="287">
        <v>98.2</v>
      </c>
      <c r="D53" s="288">
        <v>-2.7</v>
      </c>
      <c r="E53" s="285">
        <v>100.7</v>
      </c>
      <c r="F53" s="288">
        <v>-2.6</v>
      </c>
      <c r="G53" s="289">
        <v>86.2</v>
      </c>
      <c r="H53" s="288">
        <v>0</v>
      </c>
      <c r="I53" s="286">
        <v>-14.4</v>
      </c>
      <c r="J53" s="290">
        <v>2.6</v>
      </c>
      <c r="K53" s="288">
        <v>0</v>
      </c>
    </row>
    <row r="54" spans="1:11" x14ac:dyDescent="0.15">
      <c r="A54" s="397" t="s">
        <v>186</v>
      </c>
      <c r="B54" s="398"/>
      <c r="C54" s="287">
        <v>96.4</v>
      </c>
      <c r="D54" s="288">
        <v>-2.7</v>
      </c>
      <c r="E54" s="285">
        <v>97.9</v>
      </c>
      <c r="F54" s="288">
        <v>-3.5</v>
      </c>
      <c r="G54" s="289">
        <v>93.1</v>
      </c>
      <c r="H54" s="288">
        <v>-3.6</v>
      </c>
      <c r="I54" s="286">
        <v>-13.5</v>
      </c>
      <c r="J54" s="290">
        <v>0</v>
      </c>
      <c r="K54" s="288">
        <v>-3.7</v>
      </c>
    </row>
    <row r="55" spans="1:11" x14ac:dyDescent="0.15">
      <c r="A55" s="397" t="s">
        <v>187</v>
      </c>
      <c r="B55" s="398"/>
      <c r="C55" s="287">
        <v>90.9</v>
      </c>
      <c r="D55" s="288">
        <v>-1.9</v>
      </c>
      <c r="E55" s="285">
        <v>93.1</v>
      </c>
      <c r="F55" s="288">
        <v>-1.5</v>
      </c>
      <c r="G55" s="289">
        <v>86.2</v>
      </c>
      <c r="H55" s="288">
        <v>-7.4</v>
      </c>
      <c r="I55" s="286">
        <v>-8.9</v>
      </c>
      <c r="J55" s="290">
        <v>4</v>
      </c>
      <c r="K55" s="288">
        <v>-1.9</v>
      </c>
    </row>
    <row r="56" spans="1:11" x14ac:dyDescent="0.15">
      <c r="A56" s="397" t="s">
        <v>188</v>
      </c>
      <c r="B56" s="398"/>
      <c r="C56" s="287">
        <v>93.6</v>
      </c>
      <c r="D56" s="288">
        <v>-3.8</v>
      </c>
      <c r="E56" s="285">
        <v>97.2</v>
      </c>
      <c r="F56" s="288">
        <v>-2.8</v>
      </c>
      <c r="G56" s="289">
        <v>79.3</v>
      </c>
      <c r="H56" s="288">
        <v>-4.2</v>
      </c>
      <c r="I56" s="286">
        <v>-11.2</v>
      </c>
      <c r="J56" s="290">
        <v>4.0999999999999996</v>
      </c>
      <c r="K56" s="288">
        <v>-5.8</v>
      </c>
    </row>
    <row r="57" spans="1:11" x14ac:dyDescent="0.15">
      <c r="A57" s="397" t="s">
        <v>189</v>
      </c>
      <c r="B57" s="398"/>
      <c r="C57" s="287">
        <v>92.7</v>
      </c>
      <c r="D57" s="288">
        <v>-6.5</v>
      </c>
      <c r="E57" s="285">
        <v>95.2</v>
      </c>
      <c r="F57" s="288">
        <v>-6.8</v>
      </c>
      <c r="G57" s="289">
        <v>79.3</v>
      </c>
      <c r="H57" s="288">
        <v>-11.6</v>
      </c>
      <c r="I57" s="286">
        <v>-11.7</v>
      </c>
      <c r="J57" s="290">
        <v>1.3</v>
      </c>
      <c r="K57" s="288">
        <v>-7.6</v>
      </c>
    </row>
    <row r="58" spans="1:11" x14ac:dyDescent="0.15">
      <c r="A58" s="397" t="s">
        <v>190</v>
      </c>
      <c r="B58" s="398"/>
      <c r="C58" s="287">
        <v>81.8</v>
      </c>
      <c r="D58" s="288">
        <v>-18.899999999999999</v>
      </c>
      <c r="E58" s="285">
        <v>84.1</v>
      </c>
      <c r="F58" s="288">
        <v>-18.7</v>
      </c>
      <c r="G58" s="289">
        <v>65.5</v>
      </c>
      <c r="H58" s="288">
        <v>-29.6</v>
      </c>
      <c r="I58" s="286">
        <v>-25</v>
      </c>
      <c r="J58" s="290">
        <v>-12.5</v>
      </c>
      <c r="K58" s="288">
        <v>-14.7</v>
      </c>
    </row>
    <row r="59" spans="1:11" x14ac:dyDescent="0.15">
      <c r="A59" s="397" t="s">
        <v>191</v>
      </c>
      <c r="B59" s="398"/>
      <c r="C59" s="287">
        <v>65.5</v>
      </c>
      <c r="D59" s="288">
        <v>-30.7</v>
      </c>
      <c r="E59" s="285">
        <v>66.2</v>
      </c>
      <c r="F59" s="288">
        <v>-31.5</v>
      </c>
      <c r="G59" s="289">
        <v>62.1</v>
      </c>
      <c r="H59" s="288">
        <v>-30.8</v>
      </c>
      <c r="I59" s="286">
        <v>-38.200000000000003</v>
      </c>
      <c r="J59" s="290">
        <v>-29.3</v>
      </c>
      <c r="K59" s="288">
        <v>-20.3</v>
      </c>
    </row>
    <row r="60" spans="1:11" x14ac:dyDescent="0.15">
      <c r="A60" s="397" t="s">
        <v>192</v>
      </c>
      <c r="B60" s="398"/>
      <c r="C60" s="287">
        <v>72.7</v>
      </c>
      <c r="D60" s="288">
        <v>-23.9</v>
      </c>
      <c r="E60" s="285">
        <v>73.099999999999994</v>
      </c>
      <c r="F60" s="288">
        <v>-24.8</v>
      </c>
      <c r="G60" s="289">
        <v>65.5</v>
      </c>
      <c r="H60" s="288">
        <v>-20.9</v>
      </c>
      <c r="I60" s="286">
        <v>-38.9</v>
      </c>
      <c r="J60" s="290">
        <v>-20.5</v>
      </c>
      <c r="K60" s="288">
        <v>-22.7</v>
      </c>
    </row>
    <row r="61" spans="1:11" x14ac:dyDescent="0.15">
      <c r="A61" s="397" t="s">
        <v>193</v>
      </c>
      <c r="B61" s="398"/>
      <c r="C61" s="287">
        <v>80</v>
      </c>
      <c r="D61" s="288">
        <v>-16.2</v>
      </c>
      <c r="E61" s="285">
        <v>81.400000000000006</v>
      </c>
      <c r="F61" s="288">
        <v>-16.899999999999999</v>
      </c>
      <c r="G61" s="289">
        <v>69</v>
      </c>
      <c r="H61" s="288">
        <v>-16.7</v>
      </c>
      <c r="I61" s="286">
        <v>-32.4</v>
      </c>
      <c r="J61" s="290">
        <v>-12.2</v>
      </c>
      <c r="K61" s="288">
        <v>-15.4</v>
      </c>
    </row>
    <row r="62" spans="1:11" x14ac:dyDescent="0.15">
      <c r="A62" s="397" t="s">
        <v>194</v>
      </c>
      <c r="B62" s="398"/>
      <c r="C62" s="287">
        <v>77.3</v>
      </c>
      <c r="D62" s="288">
        <v>-14.1</v>
      </c>
      <c r="E62" s="285">
        <v>78.599999999999994</v>
      </c>
      <c r="F62" s="288">
        <v>-14.3</v>
      </c>
      <c r="G62" s="289">
        <v>72.400000000000006</v>
      </c>
      <c r="H62" s="288">
        <v>-19.3</v>
      </c>
      <c r="I62" s="286">
        <v>-26.8</v>
      </c>
      <c r="J62" s="290">
        <v>-14.6</v>
      </c>
      <c r="K62" s="288">
        <v>-13.8</v>
      </c>
    </row>
    <row r="63" spans="1:11" x14ac:dyDescent="0.15">
      <c r="A63" s="397" t="s">
        <v>195</v>
      </c>
      <c r="B63" s="398"/>
      <c r="C63" s="287">
        <v>82.7</v>
      </c>
      <c r="D63" s="288">
        <v>-13.4</v>
      </c>
      <c r="E63" s="285">
        <v>84.8</v>
      </c>
      <c r="F63" s="288">
        <v>-12.8</v>
      </c>
      <c r="G63" s="289">
        <v>69</v>
      </c>
      <c r="H63" s="288">
        <v>-20</v>
      </c>
      <c r="I63" s="286">
        <v>-21.1</v>
      </c>
      <c r="J63" s="290">
        <v>-13.2</v>
      </c>
      <c r="K63" s="288">
        <v>-13.5</v>
      </c>
    </row>
    <row r="64" spans="1:11" x14ac:dyDescent="0.15">
      <c r="A64" s="401" t="s">
        <v>196</v>
      </c>
      <c r="B64" s="402"/>
      <c r="C64" s="309">
        <v>87.3</v>
      </c>
      <c r="D64" s="298">
        <v>-11.1</v>
      </c>
      <c r="E64" s="309">
        <v>90.3</v>
      </c>
      <c r="F64" s="298">
        <v>-10.3</v>
      </c>
      <c r="G64" s="299">
        <v>69</v>
      </c>
      <c r="H64" s="298">
        <v>-20</v>
      </c>
      <c r="I64" s="297">
        <v>-16.8</v>
      </c>
      <c r="J64" s="300">
        <v>-14</v>
      </c>
      <c r="K64" s="298">
        <v>-15.1</v>
      </c>
    </row>
    <row r="65" spans="1:11" ht="13.5" customHeight="1" x14ac:dyDescent="0.15">
      <c r="A65" s="135"/>
      <c r="B65" s="263"/>
      <c r="C65" s="263"/>
      <c r="D65" s="263"/>
      <c r="E65" s="263"/>
      <c r="F65" s="263"/>
      <c r="G65" s="263"/>
      <c r="H65" s="263"/>
      <c r="I65" s="263"/>
      <c r="J65" s="263"/>
      <c r="K65" s="263"/>
    </row>
    <row r="66" spans="1:11" x14ac:dyDescent="0.15">
      <c r="A66" s="135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123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108</v>
      </c>
      <c r="B4" s="251"/>
      <c r="C4" s="252"/>
      <c r="D4" s="252"/>
      <c r="E4" s="252"/>
      <c r="F4" s="252"/>
      <c r="G4" s="251"/>
      <c r="H4" s="252"/>
      <c r="I4" s="252"/>
      <c r="K4" s="253" t="s">
        <v>109</v>
      </c>
    </row>
    <row r="5" spans="1:11" ht="13.5" customHeight="1" x14ac:dyDescent="0.15">
      <c r="A5" s="254"/>
      <c r="B5" s="255"/>
      <c r="C5" s="311" t="s">
        <v>110</v>
      </c>
      <c r="D5" s="257"/>
      <c r="E5" s="257"/>
      <c r="F5" s="257"/>
      <c r="G5" s="258"/>
      <c r="H5" s="259"/>
      <c r="I5" s="314" t="s">
        <v>111</v>
      </c>
      <c r="J5" s="391" t="s">
        <v>112</v>
      </c>
      <c r="K5" s="391" t="s">
        <v>113</v>
      </c>
    </row>
    <row r="6" spans="1:11" x14ac:dyDescent="0.15">
      <c r="A6" s="393" t="s">
        <v>114</v>
      </c>
      <c r="B6" s="394"/>
      <c r="C6" s="263"/>
      <c r="D6" s="263"/>
      <c r="E6" s="395" t="s">
        <v>115</v>
      </c>
      <c r="F6" s="396"/>
      <c r="G6" s="330" t="s">
        <v>84</v>
      </c>
      <c r="H6" s="259"/>
      <c r="I6" s="262"/>
      <c r="J6" s="392"/>
      <c r="K6" s="392"/>
    </row>
    <row r="7" spans="1:11" x14ac:dyDescent="0.15">
      <c r="A7" s="266"/>
      <c r="B7" s="267"/>
      <c r="C7" s="331"/>
      <c r="D7" s="271" t="s">
        <v>60</v>
      </c>
      <c r="E7" s="270"/>
      <c r="F7" s="271" t="s">
        <v>60</v>
      </c>
      <c r="G7" s="332"/>
      <c r="H7" s="271" t="s">
        <v>60</v>
      </c>
      <c r="I7" s="333" t="s">
        <v>60</v>
      </c>
      <c r="J7" s="272" t="s">
        <v>60</v>
      </c>
      <c r="K7" s="272" t="s">
        <v>60</v>
      </c>
    </row>
    <row r="8" spans="1:11" x14ac:dyDescent="0.15">
      <c r="A8" s="278"/>
      <c r="B8" s="334"/>
      <c r="C8" s="278"/>
      <c r="D8" s="279" t="s">
        <v>63</v>
      </c>
      <c r="E8" s="278"/>
      <c r="F8" s="279" t="s">
        <v>63</v>
      </c>
      <c r="G8" s="278"/>
      <c r="H8" s="279" t="s">
        <v>63</v>
      </c>
      <c r="I8" s="335" t="s">
        <v>63</v>
      </c>
      <c r="J8" s="281" t="s">
        <v>63</v>
      </c>
      <c r="K8" s="281" t="s">
        <v>63</v>
      </c>
    </row>
    <row r="9" spans="1:11" x14ac:dyDescent="0.15">
      <c r="A9" s="397" t="s">
        <v>179</v>
      </c>
      <c r="B9" s="398"/>
      <c r="C9" s="285">
        <v>102</v>
      </c>
      <c r="D9" s="286">
        <v>2.1</v>
      </c>
      <c r="E9" s="287">
        <v>101.8</v>
      </c>
      <c r="F9" s="288">
        <v>1.8</v>
      </c>
      <c r="G9" s="285">
        <v>102.7</v>
      </c>
      <c r="H9" s="286">
        <v>2.7</v>
      </c>
      <c r="I9" s="336">
        <v>0.4</v>
      </c>
      <c r="J9" s="290">
        <v>1.3</v>
      </c>
      <c r="K9" s="290">
        <v>3</v>
      </c>
    </row>
    <row r="10" spans="1:11" x14ac:dyDescent="0.15">
      <c r="A10" s="397" t="s">
        <v>180</v>
      </c>
      <c r="B10" s="398"/>
      <c r="C10" s="285">
        <v>104.7</v>
      </c>
      <c r="D10" s="286">
        <v>2.5</v>
      </c>
      <c r="E10" s="287">
        <v>104.3</v>
      </c>
      <c r="F10" s="288">
        <v>2.5</v>
      </c>
      <c r="G10" s="285">
        <v>105.4</v>
      </c>
      <c r="H10" s="286">
        <v>2.7</v>
      </c>
      <c r="I10" s="336">
        <v>0.7</v>
      </c>
      <c r="J10" s="290">
        <v>1.5</v>
      </c>
      <c r="K10" s="290">
        <v>2.5</v>
      </c>
    </row>
    <row r="11" spans="1:11" x14ac:dyDescent="0.15">
      <c r="A11" s="397" t="s">
        <v>181</v>
      </c>
      <c r="B11" s="398"/>
      <c r="C11" s="285">
        <v>105.8</v>
      </c>
      <c r="D11" s="286">
        <v>1.1000000000000001</v>
      </c>
      <c r="E11" s="287">
        <v>104.9</v>
      </c>
      <c r="F11" s="288">
        <v>0.6</v>
      </c>
      <c r="G11" s="285">
        <v>107.9</v>
      </c>
      <c r="H11" s="286">
        <v>2.4</v>
      </c>
      <c r="I11" s="336">
        <v>0.4</v>
      </c>
      <c r="J11" s="290">
        <v>1.3</v>
      </c>
      <c r="K11" s="290">
        <v>-0.8</v>
      </c>
    </row>
    <row r="12" spans="1:11" x14ac:dyDescent="0.15">
      <c r="A12" s="397" t="s">
        <v>182</v>
      </c>
      <c r="B12" s="398"/>
      <c r="C12" s="285">
        <v>107.9</v>
      </c>
      <c r="D12" s="286">
        <v>2</v>
      </c>
      <c r="E12" s="287">
        <v>106</v>
      </c>
      <c r="F12" s="288">
        <v>1</v>
      </c>
      <c r="G12" s="285">
        <v>112.4</v>
      </c>
      <c r="H12" s="286">
        <v>4.2</v>
      </c>
      <c r="I12" s="336">
        <v>1</v>
      </c>
      <c r="J12" s="290">
        <v>1.2</v>
      </c>
      <c r="K12" s="290">
        <v>2.4</v>
      </c>
    </row>
    <row r="13" spans="1:11" x14ac:dyDescent="0.15">
      <c r="A13" s="399" t="s">
        <v>183</v>
      </c>
      <c r="B13" s="400"/>
      <c r="C13" s="291">
        <v>108.5</v>
      </c>
      <c r="D13" s="292">
        <v>2.2000000000000002</v>
      </c>
      <c r="E13" s="291">
        <v>106.6</v>
      </c>
      <c r="F13" s="293">
        <v>1.3</v>
      </c>
      <c r="G13" s="327">
        <v>112.9</v>
      </c>
      <c r="H13" s="292">
        <v>4</v>
      </c>
      <c r="I13" s="337">
        <v>0.8</v>
      </c>
      <c r="J13" s="295">
        <v>1.4</v>
      </c>
      <c r="K13" s="295">
        <v>2.2999999999999998</v>
      </c>
    </row>
    <row r="14" spans="1:11" x14ac:dyDescent="0.15">
      <c r="A14" s="397" t="s">
        <v>184</v>
      </c>
      <c r="B14" s="398"/>
      <c r="C14" s="287">
        <v>108.7</v>
      </c>
      <c r="D14" s="286">
        <v>2.2000000000000002</v>
      </c>
      <c r="E14" s="287">
        <v>106.8</v>
      </c>
      <c r="F14" s="288">
        <v>1.7</v>
      </c>
      <c r="G14" s="285">
        <v>113</v>
      </c>
      <c r="H14" s="286">
        <v>3.2</v>
      </c>
      <c r="I14" s="336">
        <v>0.8</v>
      </c>
      <c r="J14" s="290">
        <v>1.5</v>
      </c>
      <c r="K14" s="290">
        <v>2.4</v>
      </c>
    </row>
    <row r="15" spans="1:11" x14ac:dyDescent="0.15">
      <c r="A15" s="397" t="s">
        <v>185</v>
      </c>
      <c r="B15" s="398"/>
      <c r="C15" s="285">
        <v>109</v>
      </c>
      <c r="D15" s="286">
        <v>2.2999999999999998</v>
      </c>
      <c r="E15" s="287">
        <v>106.7</v>
      </c>
      <c r="F15" s="288">
        <v>1.4</v>
      </c>
      <c r="G15" s="285">
        <v>114.2</v>
      </c>
      <c r="H15" s="286">
        <v>3.8</v>
      </c>
      <c r="I15" s="336">
        <v>0.8</v>
      </c>
      <c r="J15" s="290">
        <v>1.5</v>
      </c>
      <c r="K15" s="290">
        <v>2.6</v>
      </c>
    </row>
    <row r="16" spans="1:11" x14ac:dyDescent="0.15">
      <c r="A16" s="397" t="s">
        <v>186</v>
      </c>
      <c r="B16" s="398"/>
      <c r="C16" s="285">
        <v>109.1</v>
      </c>
      <c r="D16" s="286">
        <v>2.1</v>
      </c>
      <c r="E16" s="287">
        <v>106.7</v>
      </c>
      <c r="F16" s="288">
        <v>1.4</v>
      </c>
      <c r="G16" s="285">
        <v>114.5</v>
      </c>
      <c r="H16" s="286">
        <v>3.2</v>
      </c>
      <c r="I16" s="336">
        <v>0.6</v>
      </c>
      <c r="J16" s="290">
        <v>1.2</v>
      </c>
      <c r="K16" s="290">
        <v>2.2999999999999998</v>
      </c>
    </row>
    <row r="17" spans="1:11" x14ac:dyDescent="0.15">
      <c r="A17" s="397" t="s">
        <v>187</v>
      </c>
      <c r="B17" s="398"/>
      <c r="C17" s="285">
        <v>108.9</v>
      </c>
      <c r="D17" s="286">
        <v>1.9</v>
      </c>
      <c r="E17" s="287">
        <v>106.5</v>
      </c>
      <c r="F17" s="288">
        <v>1.9</v>
      </c>
      <c r="G17" s="285">
        <v>114.4</v>
      </c>
      <c r="H17" s="286">
        <v>1.9</v>
      </c>
      <c r="I17" s="336">
        <v>0.6</v>
      </c>
      <c r="J17" s="290">
        <v>1.4</v>
      </c>
      <c r="K17" s="290">
        <v>2.2999999999999998</v>
      </c>
    </row>
    <row r="18" spans="1:11" x14ac:dyDescent="0.15">
      <c r="A18" s="397" t="s">
        <v>188</v>
      </c>
      <c r="B18" s="398"/>
      <c r="C18" s="285">
        <v>108.7</v>
      </c>
      <c r="D18" s="286">
        <v>1.8</v>
      </c>
      <c r="E18" s="287">
        <v>106.5</v>
      </c>
      <c r="F18" s="288">
        <v>2.1</v>
      </c>
      <c r="G18" s="285">
        <v>114</v>
      </c>
      <c r="H18" s="286">
        <v>1.4</v>
      </c>
      <c r="I18" s="336">
        <v>0.5</v>
      </c>
      <c r="J18" s="290">
        <v>1.2</v>
      </c>
      <c r="K18" s="290">
        <v>2.5</v>
      </c>
    </row>
    <row r="19" spans="1:11" x14ac:dyDescent="0.15">
      <c r="A19" s="397" t="s">
        <v>189</v>
      </c>
      <c r="B19" s="398"/>
      <c r="C19" s="285">
        <v>108.1</v>
      </c>
      <c r="D19" s="286">
        <v>1.9</v>
      </c>
      <c r="E19" s="287">
        <v>106</v>
      </c>
      <c r="F19" s="288">
        <v>2.1</v>
      </c>
      <c r="G19" s="285">
        <v>112.8</v>
      </c>
      <c r="H19" s="286">
        <v>1.3</v>
      </c>
      <c r="I19" s="336">
        <v>0.7</v>
      </c>
      <c r="J19" s="290">
        <v>1.2</v>
      </c>
      <c r="K19" s="290">
        <v>2.2999999999999998</v>
      </c>
    </row>
    <row r="20" spans="1:11" x14ac:dyDescent="0.15">
      <c r="A20" s="397" t="s">
        <v>190</v>
      </c>
      <c r="B20" s="398"/>
      <c r="C20" s="287">
        <v>109</v>
      </c>
      <c r="D20" s="286">
        <v>1.5</v>
      </c>
      <c r="E20" s="287">
        <v>108.6</v>
      </c>
      <c r="F20" s="288">
        <v>2.2999999999999998</v>
      </c>
      <c r="G20" s="285">
        <v>109.9</v>
      </c>
      <c r="H20" s="286">
        <v>-0.4</v>
      </c>
      <c r="I20" s="336">
        <v>0.5</v>
      </c>
      <c r="J20" s="290">
        <v>0.7</v>
      </c>
      <c r="K20" s="290">
        <v>2</v>
      </c>
    </row>
    <row r="21" spans="1:11" x14ac:dyDescent="0.15">
      <c r="A21" s="397" t="s">
        <v>191</v>
      </c>
      <c r="B21" s="398"/>
      <c r="C21" s="285">
        <v>108.3</v>
      </c>
      <c r="D21" s="286">
        <v>0.6</v>
      </c>
      <c r="E21" s="287">
        <v>108.3</v>
      </c>
      <c r="F21" s="288">
        <v>1.8</v>
      </c>
      <c r="G21" s="285">
        <v>108.1</v>
      </c>
      <c r="H21" s="286">
        <v>-2.4</v>
      </c>
      <c r="I21" s="336">
        <v>0.3</v>
      </c>
      <c r="J21" s="290">
        <v>0.1</v>
      </c>
      <c r="K21" s="290">
        <v>1.4</v>
      </c>
    </row>
    <row r="22" spans="1:11" x14ac:dyDescent="0.15">
      <c r="A22" s="397" t="s">
        <v>192</v>
      </c>
      <c r="B22" s="398"/>
      <c r="C22" s="285">
        <v>108.7</v>
      </c>
      <c r="D22" s="286">
        <v>0.6</v>
      </c>
      <c r="E22" s="287">
        <v>108.1</v>
      </c>
      <c r="F22" s="288">
        <v>1.5</v>
      </c>
      <c r="G22" s="285">
        <v>110.1</v>
      </c>
      <c r="H22" s="286">
        <v>-1.5</v>
      </c>
      <c r="I22" s="336">
        <v>0.3</v>
      </c>
      <c r="J22" s="290">
        <v>0</v>
      </c>
      <c r="K22" s="290">
        <v>1.3</v>
      </c>
    </row>
    <row r="23" spans="1:11" x14ac:dyDescent="0.15">
      <c r="A23" s="397" t="s">
        <v>193</v>
      </c>
      <c r="B23" s="398"/>
      <c r="C23" s="285">
        <v>109.1</v>
      </c>
      <c r="D23" s="286">
        <v>0.6</v>
      </c>
      <c r="E23" s="287">
        <v>108.3</v>
      </c>
      <c r="F23" s="288">
        <v>1.6</v>
      </c>
      <c r="G23" s="285">
        <v>110.9</v>
      </c>
      <c r="H23" s="286">
        <v>-1.4</v>
      </c>
      <c r="I23" s="336">
        <v>0.2</v>
      </c>
      <c r="J23" s="290">
        <v>0</v>
      </c>
      <c r="K23" s="290">
        <v>1.5</v>
      </c>
    </row>
    <row r="24" spans="1:11" x14ac:dyDescent="0.15">
      <c r="A24" s="397" t="s">
        <v>194</v>
      </c>
      <c r="B24" s="398"/>
      <c r="C24" s="285">
        <v>109.2</v>
      </c>
      <c r="D24" s="286">
        <v>0.8</v>
      </c>
      <c r="E24" s="287">
        <v>108.2</v>
      </c>
      <c r="F24" s="288">
        <v>1.6</v>
      </c>
      <c r="G24" s="285">
        <v>111.5</v>
      </c>
      <c r="H24" s="286">
        <v>-1</v>
      </c>
      <c r="I24" s="336">
        <v>0.1</v>
      </c>
      <c r="J24" s="290">
        <v>0</v>
      </c>
      <c r="K24" s="290">
        <v>1.7</v>
      </c>
    </row>
    <row r="25" spans="1:11" x14ac:dyDescent="0.15">
      <c r="A25" s="397" t="s">
        <v>195</v>
      </c>
      <c r="B25" s="398"/>
      <c r="C25" s="285">
        <v>109.1</v>
      </c>
      <c r="D25" s="286">
        <v>0.6</v>
      </c>
      <c r="E25" s="287">
        <v>107.9</v>
      </c>
      <c r="F25" s="288">
        <v>1.2</v>
      </c>
      <c r="G25" s="285">
        <v>111.9</v>
      </c>
      <c r="H25" s="286">
        <v>-0.9</v>
      </c>
      <c r="I25" s="336">
        <v>0.1</v>
      </c>
      <c r="J25" s="290">
        <v>0.3</v>
      </c>
      <c r="K25" s="290">
        <v>1.6</v>
      </c>
    </row>
    <row r="26" spans="1:11" x14ac:dyDescent="0.15">
      <c r="A26" s="401" t="s">
        <v>196</v>
      </c>
      <c r="B26" s="402"/>
      <c r="C26" s="309">
        <v>109.4</v>
      </c>
      <c r="D26" s="297">
        <v>0.6</v>
      </c>
      <c r="E26" s="296">
        <v>108</v>
      </c>
      <c r="F26" s="298">
        <v>1.1000000000000001</v>
      </c>
      <c r="G26" s="309">
        <v>112.5</v>
      </c>
      <c r="H26" s="297">
        <v>-0.4</v>
      </c>
      <c r="I26" s="338">
        <v>0</v>
      </c>
      <c r="J26" s="300">
        <v>0.4</v>
      </c>
      <c r="K26" s="300">
        <v>1.7</v>
      </c>
    </row>
    <row r="27" spans="1:11" ht="12.75" customHeight="1" x14ac:dyDescent="0.15">
      <c r="A27" s="135"/>
      <c r="B27" s="276"/>
      <c r="C27" s="276"/>
      <c r="D27" s="276"/>
      <c r="E27" s="276"/>
      <c r="F27" s="276"/>
      <c r="G27" s="276"/>
      <c r="H27" s="276"/>
      <c r="I27" s="276"/>
      <c r="J27" s="276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9" t="s">
        <v>131</v>
      </c>
      <c r="B1" s="249"/>
      <c r="C1" s="328"/>
      <c r="D1" s="341"/>
    </row>
    <row r="2" spans="1:4" ht="18.75" x14ac:dyDescent="0.2">
      <c r="A2" s="249" t="s">
        <v>132</v>
      </c>
      <c r="B2" s="249"/>
      <c r="C2" s="328"/>
      <c r="D2" s="328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108</v>
      </c>
      <c r="B4" s="251"/>
      <c r="C4" s="252"/>
      <c r="D4" s="252"/>
    </row>
    <row r="5" spans="1:4" x14ac:dyDescent="0.15">
      <c r="A5" s="254"/>
      <c r="B5" s="255"/>
      <c r="C5" s="357" t="s">
        <v>133</v>
      </c>
      <c r="D5" s="259"/>
    </row>
    <row r="6" spans="1:4" x14ac:dyDescent="0.15">
      <c r="A6" s="393" t="s">
        <v>134</v>
      </c>
      <c r="B6" s="394"/>
      <c r="C6" s="358" t="s">
        <v>38</v>
      </c>
      <c r="D6" s="283"/>
    </row>
    <row r="7" spans="1:4" x14ac:dyDescent="0.15">
      <c r="A7" s="266"/>
      <c r="B7" s="267"/>
      <c r="C7" s="268"/>
      <c r="D7" s="271" t="s">
        <v>103</v>
      </c>
    </row>
    <row r="8" spans="1:4" x14ac:dyDescent="0.15">
      <c r="A8" s="278"/>
      <c r="B8" s="334"/>
      <c r="C8" s="335" t="s">
        <v>40</v>
      </c>
      <c r="D8" s="279" t="s">
        <v>105</v>
      </c>
    </row>
    <row r="9" spans="1:4" x14ac:dyDescent="0.15">
      <c r="A9" s="397" t="s">
        <v>179</v>
      </c>
      <c r="B9" s="398"/>
      <c r="C9" s="359">
        <v>30.63</v>
      </c>
      <c r="D9" s="360">
        <v>0.22</v>
      </c>
    </row>
    <row r="10" spans="1:4" x14ac:dyDescent="0.15">
      <c r="A10" s="397" t="s">
        <v>180</v>
      </c>
      <c r="B10" s="398"/>
      <c r="C10" s="359">
        <v>30.69</v>
      </c>
      <c r="D10" s="360">
        <v>0.06</v>
      </c>
    </row>
    <row r="11" spans="1:4" x14ac:dyDescent="0.15">
      <c r="A11" s="397" t="s">
        <v>181</v>
      </c>
      <c r="B11" s="398"/>
      <c r="C11" s="359">
        <v>30.88</v>
      </c>
      <c r="D11" s="360">
        <v>0.19</v>
      </c>
    </row>
    <row r="12" spans="1:4" x14ac:dyDescent="0.15">
      <c r="A12" s="397" t="s">
        <v>182</v>
      </c>
      <c r="B12" s="398"/>
      <c r="C12" s="359">
        <v>31.53</v>
      </c>
      <c r="D12" s="360">
        <v>0.65</v>
      </c>
    </row>
    <row r="13" spans="1:4" x14ac:dyDescent="0.15">
      <c r="A13" s="399" t="s">
        <v>183</v>
      </c>
      <c r="B13" s="400"/>
      <c r="C13" s="361">
        <v>31.5</v>
      </c>
      <c r="D13" s="362">
        <v>0.53</v>
      </c>
    </row>
    <row r="14" spans="1:4" x14ac:dyDescent="0.15">
      <c r="A14" s="397" t="s">
        <v>184</v>
      </c>
      <c r="B14" s="398"/>
      <c r="C14" s="359">
        <v>31.49</v>
      </c>
      <c r="D14" s="360">
        <v>0.31</v>
      </c>
    </row>
    <row r="15" spans="1:4" x14ac:dyDescent="0.15">
      <c r="A15" s="397" t="s">
        <v>185</v>
      </c>
      <c r="B15" s="398"/>
      <c r="C15" s="359">
        <v>31.72</v>
      </c>
      <c r="D15" s="360">
        <v>0.5</v>
      </c>
    </row>
    <row r="16" spans="1:4" x14ac:dyDescent="0.15">
      <c r="A16" s="397" t="s">
        <v>186</v>
      </c>
      <c r="B16" s="398"/>
      <c r="C16" s="359">
        <v>31.79</v>
      </c>
      <c r="D16" s="360">
        <v>0.38</v>
      </c>
    </row>
    <row r="17" spans="1:4" x14ac:dyDescent="0.15">
      <c r="A17" s="397" t="s">
        <v>187</v>
      </c>
      <c r="B17" s="398"/>
      <c r="C17" s="359">
        <v>31.82</v>
      </c>
      <c r="D17" s="360">
        <v>0.01</v>
      </c>
    </row>
    <row r="18" spans="1:4" x14ac:dyDescent="0.15">
      <c r="A18" s="397" t="s">
        <v>188</v>
      </c>
      <c r="B18" s="398"/>
      <c r="C18" s="359">
        <v>31.74</v>
      </c>
      <c r="D18" s="360">
        <v>-0.15</v>
      </c>
    </row>
    <row r="19" spans="1:4" x14ac:dyDescent="0.15">
      <c r="A19" s="397" t="s">
        <v>189</v>
      </c>
      <c r="B19" s="398"/>
      <c r="C19" s="359">
        <v>31.61</v>
      </c>
      <c r="D19" s="360">
        <v>-0.15</v>
      </c>
    </row>
    <row r="20" spans="1:4" x14ac:dyDescent="0.15">
      <c r="A20" s="397" t="s">
        <v>190</v>
      </c>
      <c r="B20" s="398"/>
      <c r="C20" s="359">
        <v>30.55</v>
      </c>
      <c r="D20" s="360">
        <v>-0.54</v>
      </c>
    </row>
    <row r="21" spans="1:4" x14ac:dyDescent="0.15">
      <c r="A21" s="397" t="s">
        <v>191</v>
      </c>
      <c r="B21" s="398"/>
      <c r="C21" s="359">
        <v>30.25</v>
      </c>
      <c r="D21" s="360">
        <v>-0.89</v>
      </c>
    </row>
    <row r="22" spans="1:4" x14ac:dyDescent="0.15">
      <c r="A22" s="397" t="s">
        <v>192</v>
      </c>
      <c r="B22" s="398"/>
      <c r="C22" s="359">
        <v>30.67</v>
      </c>
      <c r="D22" s="360">
        <v>-0.64</v>
      </c>
    </row>
    <row r="23" spans="1:4" x14ac:dyDescent="0.15">
      <c r="A23" s="397" t="s">
        <v>193</v>
      </c>
      <c r="B23" s="398"/>
      <c r="C23" s="359">
        <v>30.78</v>
      </c>
      <c r="D23" s="360">
        <v>-0.66</v>
      </c>
    </row>
    <row r="24" spans="1:4" x14ac:dyDescent="0.15">
      <c r="A24" s="397" t="s">
        <v>194</v>
      </c>
      <c r="B24" s="398"/>
      <c r="C24" s="359">
        <v>30.93</v>
      </c>
      <c r="D24" s="360">
        <v>-0.54</v>
      </c>
    </row>
    <row r="25" spans="1:4" x14ac:dyDescent="0.15">
      <c r="A25" s="397" t="s">
        <v>195</v>
      </c>
      <c r="B25" s="398"/>
      <c r="C25" s="359">
        <v>31.06</v>
      </c>
      <c r="D25" s="360">
        <v>-0.44</v>
      </c>
    </row>
    <row r="26" spans="1:4" x14ac:dyDescent="0.15">
      <c r="A26" s="401" t="s">
        <v>196</v>
      </c>
      <c r="B26" s="402"/>
      <c r="C26" s="363">
        <v>31.15</v>
      </c>
      <c r="D26" s="364">
        <v>-0.34</v>
      </c>
    </row>
    <row r="27" spans="1:4" x14ac:dyDescent="0.15">
      <c r="A27" s="365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135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108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8" t="s">
        <v>136</v>
      </c>
      <c r="D5" s="409"/>
      <c r="E5" s="408" t="s">
        <v>137</v>
      </c>
      <c r="F5" s="409"/>
    </row>
    <row r="6" spans="1:6" x14ac:dyDescent="0.15">
      <c r="A6" s="393" t="s">
        <v>134</v>
      </c>
      <c r="B6" s="394"/>
      <c r="C6" s="366"/>
      <c r="D6" s="367"/>
      <c r="E6" s="368"/>
      <c r="F6" s="367"/>
    </row>
    <row r="7" spans="1:6" x14ac:dyDescent="0.15">
      <c r="A7" s="266"/>
      <c r="B7" s="267"/>
      <c r="C7" s="270"/>
      <c r="D7" s="271" t="s">
        <v>103</v>
      </c>
      <c r="E7" s="332"/>
      <c r="F7" s="271" t="s">
        <v>103</v>
      </c>
    </row>
    <row r="8" spans="1:6" x14ac:dyDescent="0.15">
      <c r="A8" s="254"/>
      <c r="B8" s="255"/>
      <c r="C8" s="335" t="s">
        <v>40</v>
      </c>
      <c r="D8" s="279" t="s">
        <v>105</v>
      </c>
      <c r="E8" s="335" t="s">
        <v>40</v>
      </c>
      <c r="F8" s="279" t="s">
        <v>105</v>
      </c>
    </row>
    <row r="9" spans="1:6" x14ac:dyDescent="0.15">
      <c r="A9" s="397" t="s">
        <v>179</v>
      </c>
      <c r="B9" s="398"/>
      <c r="C9" s="359">
        <v>2.15</v>
      </c>
      <c r="D9" s="360">
        <v>0.01</v>
      </c>
      <c r="E9" s="369">
        <v>2.04</v>
      </c>
      <c r="F9" s="360">
        <v>0.01</v>
      </c>
    </row>
    <row r="10" spans="1:6" x14ac:dyDescent="0.15">
      <c r="A10" s="397" t="s">
        <v>180</v>
      </c>
      <c r="B10" s="398"/>
      <c r="C10" s="359">
        <v>2.15</v>
      </c>
      <c r="D10" s="360">
        <v>0</v>
      </c>
      <c r="E10" s="369">
        <v>2.04</v>
      </c>
      <c r="F10" s="360">
        <v>0</v>
      </c>
    </row>
    <row r="11" spans="1:6" x14ac:dyDescent="0.15">
      <c r="A11" s="397" t="s">
        <v>181</v>
      </c>
      <c r="B11" s="398"/>
      <c r="C11" s="359">
        <v>2.11</v>
      </c>
      <c r="D11" s="360">
        <v>-0.04</v>
      </c>
      <c r="E11" s="369">
        <v>2.02</v>
      </c>
      <c r="F11" s="360">
        <v>-0.02</v>
      </c>
    </row>
    <row r="12" spans="1:6" x14ac:dyDescent="0.15">
      <c r="A12" s="397" t="s">
        <v>182</v>
      </c>
      <c r="B12" s="398"/>
      <c r="C12" s="359">
        <v>2.16</v>
      </c>
      <c r="D12" s="360">
        <v>0.05</v>
      </c>
      <c r="E12" s="369">
        <v>2.06</v>
      </c>
      <c r="F12" s="360">
        <v>0.04</v>
      </c>
    </row>
    <row r="13" spans="1:6" x14ac:dyDescent="0.15">
      <c r="A13" s="399" t="s">
        <v>183</v>
      </c>
      <c r="B13" s="400"/>
      <c r="C13" s="361">
        <v>1.87</v>
      </c>
      <c r="D13" s="362">
        <v>0.14000000000000001</v>
      </c>
      <c r="E13" s="370">
        <v>1.82</v>
      </c>
      <c r="F13" s="362">
        <v>-0.01</v>
      </c>
    </row>
    <row r="14" spans="1:6" x14ac:dyDescent="0.15">
      <c r="A14" s="397" t="s">
        <v>184</v>
      </c>
      <c r="B14" s="398"/>
      <c r="C14" s="359">
        <v>2.11</v>
      </c>
      <c r="D14" s="360">
        <v>0.03</v>
      </c>
      <c r="E14" s="369">
        <v>1.97</v>
      </c>
      <c r="F14" s="360">
        <v>-0.01</v>
      </c>
    </row>
    <row r="15" spans="1:6" x14ac:dyDescent="0.15">
      <c r="A15" s="397" t="s">
        <v>185</v>
      </c>
      <c r="B15" s="398"/>
      <c r="C15" s="359">
        <v>1.75</v>
      </c>
      <c r="D15" s="360">
        <v>0.02</v>
      </c>
      <c r="E15" s="369">
        <v>1.56</v>
      </c>
      <c r="F15" s="360">
        <v>0.01</v>
      </c>
    </row>
    <row r="16" spans="1:6" x14ac:dyDescent="0.15">
      <c r="A16" s="397" t="s">
        <v>186</v>
      </c>
      <c r="B16" s="398"/>
      <c r="C16" s="359">
        <v>1.51</v>
      </c>
      <c r="D16" s="360">
        <v>-0.09</v>
      </c>
      <c r="E16" s="369">
        <v>1.5</v>
      </c>
      <c r="F16" s="360">
        <v>0.09</v>
      </c>
    </row>
    <row r="17" spans="1:6" x14ac:dyDescent="0.15">
      <c r="A17" s="397" t="s">
        <v>187</v>
      </c>
      <c r="B17" s="398"/>
      <c r="C17" s="359">
        <v>1.41</v>
      </c>
      <c r="D17" s="360">
        <v>-0.05</v>
      </c>
      <c r="E17" s="369">
        <v>1.62</v>
      </c>
      <c r="F17" s="360">
        <v>-7.0000000000000007E-2</v>
      </c>
    </row>
    <row r="18" spans="1:6" x14ac:dyDescent="0.15">
      <c r="A18" s="397" t="s">
        <v>188</v>
      </c>
      <c r="B18" s="398"/>
      <c r="C18" s="359">
        <v>1.59</v>
      </c>
      <c r="D18" s="360">
        <v>-0.15</v>
      </c>
      <c r="E18" s="369">
        <v>1.75</v>
      </c>
      <c r="F18" s="360">
        <v>-0.09</v>
      </c>
    </row>
    <row r="19" spans="1:6" x14ac:dyDescent="0.15">
      <c r="A19" s="397" t="s">
        <v>189</v>
      </c>
      <c r="B19" s="398"/>
      <c r="C19" s="359">
        <v>1.77</v>
      </c>
      <c r="D19" s="360">
        <v>-0.13</v>
      </c>
      <c r="E19" s="369">
        <v>2.44</v>
      </c>
      <c r="F19" s="360">
        <v>-0.04</v>
      </c>
    </row>
    <row r="20" spans="1:6" x14ac:dyDescent="0.15">
      <c r="A20" s="397" t="s">
        <v>190</v>
      </c>
      <c r="B20" s="398"/>
      <c r="C20" s="359">
        <v>5.32</v>
      </c>
      <c r="D20" s="360">
        <v>-0.25</v>
      </c>
      <c r="E20" s="369">
        <v>4.5</v>
      </c>
      <c r="F20" s="360">
        <v>0.13</v>
      </c>
    </row>
    <row r="21" spans="1:6" x14ac:dyDescent="0.15">
      <c r="A21" s="397" t="s">
        <v>191</v>
      </c>
      <c r="B21" s="398"/>
      <c r="C21" s="359">
        <v>1.66</v>
      </c>
      <c r="D21" s="360">
        <v>-0.66</v>
      </c>
      <c r="E21" s="369">
        <v>2.41</v>
      </c>
      <c r="F21" s="360">
        <v>0.31</v>
      </c>
    </row>
    <row r="22" spans="1:6" x14ac:dyDescent="0.15">
      <c r="A22" s="397" t="s">
        <v>192</v>
      </c>
      <c r="B22" s="398"/>
      <c r="C22" s="359">
        <v>1.86</v>
      </c>
      <c r="D22" s="360">
        <v>-0.13</v>
      </c>
      <c r="E22" s="369">
        <v>1.59</v>
      </c>
      <c r="F22" s="360">
        <v>-0.16</v>
      </c>
    </row>
    <row r="23" spans="1:6" x14ac:dyDescent="0.15">
      <c r="A23" s="397" t="s">
        <v>193</v>
      </c>
      <c r="B23" s="398"/>
      <c r="C23" s="359">
        <v>1.82</v>
      </c>
      <c r="D23" s="360">
        <v>-0.11</v>
      </c>
      <c r="E23" s="369">
        <v>1.58</v>
      </c>
      <c r="F23" s="360">
        <v>-0.23</v>
      </c>
    </row>
    <row r="24" spans="1:6" x14ac:dyDescent="0.15">
      <c r="A24" s="397" t="s">
        <v>194</v>
      </c>
      <c r="B24" s="398"/>
      <c r="C24" s="359">
        <v>1.58</v>
      </c>
      <c r="D24" s="360">
        <v>-0.18</v>
      </c>
      <c r="E24" s="369">
        <v>1.58</v>
      </c>
      <c r="F24" s="360">
        <v>-0.22</v>
      </c>
    </row>
    <row r="25" spans="1:6" x14ac:dyDescent="0.15">
      <c r="A25" s="397" t="s">
        <v>195</v>
      </c>
      <c r="B25" s="398"/>
      <c r="C25" s="359">
        <v>1.59</v>
      </c>
      <c r="D25" s="360">
        <v>-0.28000000000000003</v>
      </c>
      <c r="E25" s="369">
        <v>1.73</v>
      </c>
      <c r="F25" s="360">
        <v>-0.09</v>
      </c>
    </row>
    <row r="26" spans="1:6" x14ac:dyDescent="0.15">
      <c r="A26" s="401" t="s">
        <v>196</v>
      </c>
      <c r="B26" s="402"/>
      <c r="C26" s="363">
        <v>2.0299999999999998</v>
      </c>
      <c r="D26" s="364">
        <v>-0.08</v>
      </c>
      <c r="E26" s="371">
        <v>1.81</v>
      </c>
      <c r="F26" s="364">
        <v>-0.16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124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8" t="s">
        <v>125</v>
      </c>
      <c r="B2" s="388"/>
      <c r="C2" s="388"/>
      <c r="D2" s="388"/>
      <c r="E2" s="388"/>
      <c r="F2" s="388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108</v>
      </c>
      <c r="B4" s="251"/>
      <c r="C4" s="252"/>
      <c r="D4" s="252"/>
      <c r="E4" s="252"/>
      <c r="F4" s="253" t="s">
        <v>109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5" t="s">
        <v>126</v>
      </c>
      <c r="D5" s="410"/>
      <c r="E5" s="342"/>
      <c r="F5" s="318"/>
      <c r="J5" s="148"/>
    </row>
    <row r="6" spans="1:15" ht="13.5" customHeight="1" x14ac:dyDescent="0.15">
      <c r="A6" s="411" t="s">
        <v>127</v>
      </c>
      <c r="B6" s="412"/>
      <c r="C6" s="262"/>
      <c r="D6" s="283"/>
      <c r="E6" s="343" t="s">
        <v>54</v>
      </c>
      <c r="F6" s="283"/>
      <c r="J6" s="263"/>
    </row>
    <row r="7" spans="1:15" ht="13.5" customHeight="1" x14ac:dyDescent="0.15">
      <c r="A7" s="268"/>
      <c r="B7" s="332"/>
      <c r="C7" s="268"/>
      <c r="D7" s="271" t="s">
        <v>128</v>
      </c>
      <c r="E7" s="263" t="s">
        <v>56</v>
      </c>
      <c r="F7" s="271" t="s">
        <v>128</v>
      </c>
      <c r="J7" s="344"/>
    </row>
    <row r="8" spans="1:15" ht="13.5" customHeight="1" x14ac:dyDescent="0.15">
      <c r="A8" s="278"/>
      <c r="B8" s="276"/>
      <c r="C8" s="278"/>
      <c r="D8" s="279" t="s">
        <v>40</v>
      </c>
      <c r="E8" s="276"/>
      <c r="F8" s="279" t="s">
        <v>40</v>
      </c>
      <c r="J8" s="345"/>
    </row>
    <row r="9" spans="1:15" ht="13.5" customHeight="1" x14ac:dyDescent="0.15">
      <c r="A9" s="397" t="s">
        <v>179</v>
      </c>
      <c r="B9" s="398"/>
      <c r="C9" s="287">
        <v>100.8</v>
      </c>
      <c r="D9" s="288">
        <v>0.8</v>
      </c>
      <c r="E9" s="285">
        <v>100.3</v>
      </c>
      <c r="F9" s="288">
        <v>0.4</v>
      </c>
      <c r="J9" s="286"/>
    </row>
    <row r="10" spans="1:15" ht="13.5" customHeight="1" x14ac:dyDescent="0.15">
      <c r="A10" s="397" t="s">
        <v>180</v>
      </c>
      <c r="B10" s="398"/>
      <c r="C10" s="287">
        <v>100.6</v>
      </c>
      <c r="D10" s="288">
        <v>-0.2</v>
      </c>
      <c r="E10" s="285">
        <v>100.2</v>
      </c>
      <c r="F10" s="288">
        <v>-0.1</v>
      </c>
      <c r="J10" s="286"/>
    </row>
    <row r="11" spans="1:15" ht="13.5" customHeight="1" x14ac:dyDescent="0.15">
      <c r="A11" s="397" t="s">
        <v>181</v>
      </c>
      <c r="B11" s="398"/>
      <c r="C11" s="287">
        <v>100.8</v>
      </c>
      <c r="D11" s="288">
        <v>0.2</v>
      </c>
      <c r="E11" s="285">
        <v>99.9</v>
      </c>
      <c r="F11" s="288">
        <v>-0.3</v>
      </c>
      <c r="J11" s="286"/>
    </row>
    <row r="12" spans="1:15" ht="13.5" customHeight="1" x14ac:dyDescent="0.15">
      <c r="A12" s="397" t="s">
        <v>182</v>
      </c>
      <c r="B12" s="398"/>
      <c r="C12" s="287">
        <v>99.8</v>
      </c>
      <c r="D12" s="288">
        <v>-1</v>
      </c>
      <c r="E12" s="285">
        <v>99.1</v>
      </c>
      <c r="F12" s="288">
        <v>-0.8</v>
      </c>
      <c r="J12" s="286"/>
    </row>
    <row r="13" spans="1:15" ht="13.5" customHeight="1" x14ac:dyDescent="0.15">
      <c r="A13" s="399" t="s">
        <v>183</v>
      </c>
      <c r="B13" s="400"/>
      <c r="C13" s="291">
        <v>84.2</v>
      </c>
      <c r="D13" s="293">
        <v>0.2</v>
      </c>
      <c r="E13" s="327">
        <v>99.1</v>
      </c>
      <c r="F13" s="293">
        <v>0.1</v>
      </c>
      <c r="J13" s="286"/>
    </row>
    <row r="14" spans="1:15" ht="13.5" customHeight="1" x14ac:dyDescent="0.15">
      <c r="A14" s="397" t="s">
        <v>184</v>
      </c>
      <c r="B14" s="398"/>
      <c r="C14" s="287">
        <v>83.9</v>
      </c>
      <c r="D14" s="288">
        <v>-0.4</v>
      </c>
      <c r="E14" s="285">
        <v>99.4</v>
      </c>
      <c r="F14" s="288">
        <v>-0.1</v>
      </c>
      <c r="J14" s="286"/>
    </row>
    <row r="15" spans="1:15" ht="13.5" customHeight="1" x14ac:dyDescent="0.15">
      <c r="A15" s="397" t="s">
        <v>185</v>
      </c>
      <c r="B15" s="398"/>
      <c r="C15" s="287">
        <v>88</v>
      </c>
      <c r="D15" s="288">
        <v>-0.6</v>
      </c>
      <c r="E15" s="285">
        <v>99.2</v>
      </c>
      <c r="F15" s="288">
        <v>-0.8</v>
      </c>
      <c r="J15" s="286"/>
    </row>
    <row r="16" spans="1:15" ht="13.5" customHeight="1" x14ac:dyDescent="0.15">
      <c r="A16" s="397" t="s">
        <v>186</v>
      </c>
      <c r="B16" s="398"/>
      <c r="C16" s="287">
        <v>174.1</v>
      </c>
      <c r="D16" s="288">
        <v>-1.1000000000000001</v>
      </c>
      <c r="E16" s="285">
        <v>99.1</v>
      </c>
      <c r="F16" s="288">
        <v>-0.8</v>
      </c>
      <c r="J16" s="286"/>
    </row>
    <row r="17" spans="1:10" ht="13.5" customHeight="1" x14ac:dyDescent="0.15">
      <c r="A17" s="397" t="s">
        <v>187</v>
      </c>
      <c r="B17" s="398"/>
      <c r="C17" s="287">
        <v>84.9</v>
      </c>
      <c r="D17" s="288">
        <v>0.4</v>
      </c>
      <c r="E17" s="285">
        <v>97.7</v>
      </c>
      <c r="F17" s="288">
        <v>0</v>
      </c>
      <c r="J17" s="286"/>
    </row>
    <row r="18" spans="1:10" ht="13.5" customHeight="1" x14ac:dyDescent="0.15">
      <c r="A18" s="397" t="s">
        <v>188</v>
      </c>
      <c r="B18" s="398"/>
      <c r="C18" s="287">
        <v>82.5</v>
      </c>
      <c r="D18" s="288">
        <v>0.2</v>
      </c>
      <c r="E18" s="285">
        <v>98.3</v>
      </c>
      <c r="F18" s="288">
        <v>0</v>
      </c>
      <c r="J18" s="286"/>
    </row>
    <row r="19" spans="1:10" ht="13.5" customHeight="1" x14ac:dyDescent="0.15">
      <c r="A19" s="397" t="s">
        <v>189</v>
      </c>
      <c r="B19" s="398"/>
      <c r="C19" s="287">
        <v>87.1</v>
      </c>
      <c r="D19" s="288">
        <v>-0.5</v>
      </c>
      <c r="E19" s="285">
        <v>98.6</v>
      </c>
      <c r="F19" s="288">
        <v>-0.4</v>
      </c>
      <c r="J19" s="286"/>
    </row>
    <row r="20" spans="1:10" ht="13.5" customHeight="1" x14ac:dyDescent="0.15">
      <c r="A20" s="397" t="s">
        <v>190</v>
      </c>
      <c r="B20" s="398"/>
      <c r="C20" s="287">
        <v>85.1</v>
      </c>
      <c r="D20" s="288">
        <v>-0.7</v>
      </c>
      <c r="E20" s="285">
        <v>99.1</v>
      </c>
      <c r="F20" s="288">
        <v>-1.1000000000000001</v>
      </c>
      <c r="J20" s="286"/>
    </row>
    <row r="21" spans="1:10" ht="13.5" customHeight="1" x14ac:dyDescent="0.15">
      <c r="A21" s="397" t="s">
        <v>191</v>
      </c>
      <c r="B21" s="398"/>
      <c r="C21" s="287">
        <v>83.3</v>
      </c>
      <c r="D21" s="288">
        <v>-2.2999999999999998</v>
      </c>
      <c r="E21" s="285">
        <v>96.7</v>
      </c>
      <c r="F21" s="288">
        <v>-2</v>
      </c>
      <c r="J21" s="286"/>
    </row>
    <row r="22" spans="1:10" ht="13.5" customHeight="1" x14ac:dyDescent="0.15">
      <c r="A22" s="397" t="s">
        <v>192</v>
      </c>
      <c r="B22" s="398"/>
      <c r="C22" s="287">
        <v>137.30000000000001</v>
      </c>
      <c r="D22" s="288">
        <v>-2.1</v>
      </c>
      <c r="E22" s="285">
        <v>98.2</v>
      </c>
      <c r="F22" s="288">
        <v>-1.5</v>
      </c>
      <c r="J22" s="286"/>
    </row>
    <row r="23" spans="1:10" ht="13.5" customHeight="1" x14ac:dyDescent="0.15">
      <c r="A23" s="397" t="s">
        <v>193</v>
      </c>
      <c r="B23" s="398"/>
      <c r="C23" s="287">
        <v>114.3</v>
      </c>
      <c r="D23" s="288">
        <v>-1.8</v>
      </c>
      <c r="E23" s="285">
        <v>98.4</v>
      </c>
      <c r="F23" s="288">
        <v>-1.4</v>
      </c>
      <c r="J23" s="286"/>
    </row>
    <row r="24" spans="1:10" ht="13.5" customHeight="1" x14ac:dyDescent="0.15">
      <c r="A24" s="397" t="s">
        <v>194</v>
      </c>
      <c r="B24" s="398"/>
      <c r="C24" s="287">
        <v>84.5</v>
      </c>
      <c r="D24" s="288">
        <v>-1.4</v>
      </c>
      <c r="E24" s="285">
        <v>97.6</v>
      </c>
      <c r="F24" s="288">
        <v>-1.4</v>
      </c>
      <c r="J24" s="286"/>
    </row>
    <row r="25" spans="1:10" ht="13.5" customHeight="1" x14ac:dyDescent="0.15">
      <c r="A25" s="397" t="s">
        <v>195</v>
      </c>
      <c r="B25" s="398"/>
      <c r="C25" s="287">
        <v>83.3</v>
      </c>
      <c r="D25" s="288">
        <v>-1.1000000000000001</v>
      </c>
      <c r="E25" s="285">
        <v>98.2</v>
      </c>
      <c r="F25" s="288">
        <v>-0.9</v>
      </c>
      <c r="J25" s="286"/>
    </row>
    <row r="26" spans="1:10" ht="13.5" customHeight="1" x14ac:dyDescent="0.15">
      <c r="A26" s="401" t="s">
        <v>196</v>
      </c>
      <c r="B26" s="402"/>
      <c r="C26" s="296">
        <v>83.7</v>
      </c>
      <c r="D26" s="298">
        <v>-0.2</v>
      </c>
      <c r="E26" s="309">
        <v>99.2</v>
      </c>
      <c r="F26" s="298">
        <v>-0.2</v>
      </c>
      <c r="J26" s="286"/>
    </row>
    <row r="27" spans="1:10" x14ac:dyDescent="0.15">
      <c r="A27" s="346" t="s">
        <v>129</v>
      </c>
      <c r="B27" s="341"/>
    </row>
    <row r="28" spans="1:10" x14ac:dyDescent="0.15">
      <c r="A28" s="346" t="s">
        <v>130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261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261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80" t="s">
        <v>138</v>
      </c>
      <c r="B1" s="380"/>
      <c r="C1" s="380"/>
      <c r="D1" s="380"/>
      <c r="E1" s="380"/>
      <c r="F1" s="380"/>
    </row>
    <row r="2" spans="1:6" ht="18.75" customHeight="1" x14ac:dyDescent="0.2">
      <c r="A2" s="413" t="s">
        <v>139</v>
      </c>
      <c r="B2" s="413"/>
      <c r="C2" s="413"/>
      <c r="D2" s="413"/>
      <c r="E2" s="413"/>
      <c r="F2" s="413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108</v>
      </c>
      <c r="C4" s="248"/>
      <c r="D4" s="252"/>
      <c r="E4" s="248"/>
      <c r="F4" s="251"/>
    </row>
    <row r="5" spans="1:6" x14ac:dyDescent="0.15">
      <c r="B5" s="193"/>
      <c r="C5" s="257"/>
      <c r="D5" s="408" t="s">
        <v>140</v>
      </c>
      <c r="E5" s="409"/>
      <c r="F5" s="248"/>
    </row>
    <row r="6" spans="1:6" x14ac:dyDescent="0.15">
      <c r="B6" s="393" t="s">
        <v>134</v>
      </c>
      <c r="C6" s="394"/>
      <c r="D6" s="366"/>
      <c r="E6" s="283"/>
      <c r="F6" s="248"/>
    </row>
    <row r="7" spans="1:6" x14ac:dyDescent="0.15">
      <c r="B7" s="268"/>
      <c r="C7" s="332"/>
      <c r="D7" s="268"/>
      <c r="E7" s="271" t="s">
        <v>128</v>
      </c>
      <c r="F7" s="248"/>
    </row>
    <row r="8" spans="1:6" x14ac:dyDescent="0.15">
      <c r="B8" s="278"/>
      <c r="C8" s="276"/>
      <c r="D8" s="335" t="s">
        <v>141</v>
      </c>
      <c r="E8" s="279" t="s">
        <v>39</v>
      </c>
      <c r="F8" s="248"/>
    </row>
    <row r="9" spans="1:6" x14ac:dyDescent="0.15">
      <c r="B9" s="397" t="s">
        <v>179</v>
      </c>
      <c r="C9" s="398"/>
      <c r="D9" s="372">
        <v>1085</v>
      </c>
      <c r="E9" s="288">
        <v>1.5</v>
      </c>
      <c r="F9" s="248"/>
    </row>
    <row r="10" spans="1:6" x14ac:dyDescent="0.15">
      <c r="B10" s="397" t="s">
        <v>180</v>
      </c>
      <c r="C10" s="398"/>
      <c r="D10" s="372">
        <v>1111</v>
      </c>
      <c r="E10" s="288">
        <v>2.4</v>
      </c>
      <c r="F10" s="248"/>
    </row>
    <row r="11" spans="1:6" x14ac:dyDescent="0.15">
      <c r="B11" s="397" t="s">
        <v>181</v>
      </c>
      <c r="C11" s="398"/>
      <c r="D11" s="372">
        <v>1136</v>
      </c>
      <c r="E11" s="288">
        <v>2.2999999999999998</v>
      </c>
      <c r="F11" s="248"/>
    </row>
    <row r="12" spans="1:6" x14ac:dyDescent="0.15">
      <c r="B12" s="406" t="s">
        <v>182</v>
      </c>
      <c r="C12" s="407"/>
      <c r="D12" s="373">
        <v>1167</v>
      </c>
      <c r="E12" s="320">
        <v>2.7</v>
      </c>
      <c r="F12" s="248"/>
    </row>
    <row r="13" spans="1:6" x14ac:dyDescent="0.15">
      <c r="B13" s="397" t="s">
        <v>183</v>
      </c>
      <c r="C13" s="398"/>
      <c r="D13" s="372">
        <v>1170</v>
      </c>
      <c r="E13" s="288">
        <v>2.4</v>
      </c>
      <c r="F13" s="248"/>
    </row>
    <row r="14" spans="1:6" x14ac:dyDescent="0.15">
      <c r="B14" s="397" t="s">
        <v>184</v>
      </c>
      <c r="C14" s="398"/>
      <c r="D14" s="372">
        <v>1176</v>
      </c>
      <c r="E14" s="288">
        <v>3.2</v>
      </c>
      <c r="F14" s="248"/>
    </row>
    <row r="15" spans="1:6" x14ac:dyDescent="0.15">
      <c r="B15" s="397" t="s">
        <v>185</v>
      </c>
      <c r="C15" s="398"/>
      <c r="D15" s="372">
        <v>1179</v>
      </c>
      <c r="E15" s="288">
        <v>3.2</v>
      </c>
      <c r="F15" s="248"/>
    </row>
    <row r="16" spans="1:6" x14ac:dyDescent="0.15">
      <c r="B16" s="397" t="s">
        <v>186</v>
      </c>
      <c r="C16" s="398"/>
      <c r="D16" s="372">
        <v>1180</v>
      </c>
      <c r="E16" s="288">
        <v>2.9</v>
      </c>
      <c r="F16" s="248"/>
    </row>
    <row r="17" spans="2:6" x14ac:dyDescent="0.15">
      <c r="B17" s="397" t="s">
        <v>187</v>
      </c>
      <c r="C17" s="398"/>
      <c r="D17" s="372">
        <v>1198</v>
      </c>
      <c r="E17" s="288">
        <v>2.8</v>
      </c>
      <c r="F17" s="248"/>
    </row>
    <row r="18" spans="2:6" x14ac:dyDescent="0.15">
      <c r="B18" s="397" t="s">
        <v>188</v>
      </c>
      <c r="C18" s="398"/>
      <c r="D18" s="372">
        <v>1189</v>
      </c>
      <c r="E18" s="288">
        <v>2.8</v>
      </c>
      <c r="F18" s="248"/>
    </row>
    <row r="19" spans="2:6" x14ac:dyDescent="0.15">
      <c r="B19" s="397" t="s">
        <v>189</v>
      </c>
      <c r="C19" s="398"/>
      <c r="D19" s="372">
        <v>1189</v>
      </c>
      <c r="E19" s="288">
        <v>3.1</v>
      </c>
      <c r="F19" s="248"/>
    </row>
    <row r="20" spans="2:6" x14ac:dyDescent="0.15">
      <c r="B20" s="397" t="s">
        <v>190</v>
      </c>
      <c r="C20" s="398"/>
      <c r="D20" s="372">
        <v>1226</v>
      </c>
      <c r="E20" s="288">
        <v>6.4</v>
      </c>
      <c r="F20" s="248"/>
    </row>
    <row r="21" spans="2:6" x14ac:dyDescent="0.15">
      <c r="B21" s="397" t="s">
        <v>191</v>
      </c>
      <c r="C21" s="398"/>
      <c r="D21" s="372">
        <v>1284</v>
      </c>
      <c r="E21" s="288">
        <v>10.3</v>
      </c>
      <c r="F21" s="248"/>
    </row>
    <row r="22" spans="2:6" x14ac:dyDescent="0.15">
      <c r="B22" s="397" t="s">
        <v>192</v>
      </c>
      <c r="C22" s="398"/>
      <c r="D22" s="372">
        <v>1233</v>
      </c>
      <c r="E22" s="288">
        <v>5.8</v>
      </c>
      <c r="F22" s="248"/>
    </row>
    <row r="23" spans="2:6" x14ac:dyDescent="0.15">
      <c r="B23" s="397" t="s">
        <v>193</v>
      </c>
      <c r="C23" s="398"/>
      <c r="D23" s="372">
        <v>1211</v>
      </c>
      <c r="E23" s="288">
        <v>3.8</v>
      </c>
      <c r="F23" s="248"/>
    </row>
    <row r="24" spans="2:6" x14ac:dyDescent="0.15">
      <c r="B24" s="397" t="s">
        <v>194</v>
      </c>
      <c r="C24" s="398"/>
      <c r="D24" s="372">
        <v>1218</v>
      </c>
      <c r="E24" s="288">
        <v>3.6</v>
      </c>
      <c r="F24" s="248"/>
    </row>
    <row r="25" spans="2:6" x14ac:dyDescent="0.15">
      <c r="B25" s="397" t="s">
        <v>195</v>
      </c>
      <c r="C25" s="398"/>
      <c r="D25" s="372">
        <v>1207</v>
      </c>
      <c r="E25" s="288">
        <v>3.2</v>
      </c>
      <c r="F25" s="248"/>
    </row>
    <row r="26" spans="2:6" x14ac:dyDescent="0.15">
      <c r="B26" s="401" t="s">
        <v>196</v>
      </c>
      <c r="C26" s="402"/>
      <c r="D26" s="374">
        <v>1199</v>
      </c>
      <c r="E26" s="375">
        <v>2</v>
      </c>
      <c r="F26" s="248"/>
    </row>
    <row r="27" spans="2:6" x14ac:dyDescent="0.15">
      <c r="B27" s="252" t="s">
        <v>142</v>
      </c>
      <c r="C27" s="248"/>
      <c r="D27" s="248"/>
      <c r="E27" s="248"/>
      <c r="F27" s="248"/>
    </row>
    <row r="28" spans="2:6" x14ac:dyDescent="0.15">
      <c r="B28" s="252" t="s">
        <v>143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108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109</v>
      </c>
    </row>
    <row r="4" spans="1:14" x14ac:dyDescent="0.15">
      <c r="A4" s="278"/>
      <c r="B4" s="334"/>
      <c r="C4" s="395" t="s">
        <v>126</v>
      </c>
      <c r="D4" s="410"/>
      <c r="E4" s="342"/>
      <c r="F4" s="318"/>
      <c r="G4" s="395" t="s">
        <v>145</v>
      </c>
      <c r="H4" s="410"/>
      <c r="I4" s="342"/>
      <c r="J4" s="342"/>
      <c r="K4" s="258"/>
      <c r="L4" s="318"/>
      <c r="M4" s="395" t="s">
        <v>146</v>
      </c>
      <c r="N4" s="396"/>
    </row>
    <row r="5" spans="1:14" x14ac:dyDescent="0.15">
      <c r="A5" s="414" t="s">
        <v>134</v>
      </c>
      <c r="B5" s="415"/>
      <c r="C5" s="262"/>
      <c r="D5" s="283"/>
      <c r="E5" s="343" t="s">
        <v>54</v>
      </c>
      <c r="F5" s="263"/>
      <c r="G5" s="262"/>
      <c r="H5" s="283"/>
      <c r="I5" s="395" t="s">
        <v>91</v>
      </c>
      <c r="J5" s="410"/>
      <c r="K5" s="248"/>
      <c r="L5" s="283"/>
      <c r="M5" s="262"/>
      <c r="N5" s="283"/>
    </row>
    <row r="6" spans="1:14" x14ac:dyDescent="0.15">
      <c r="A6" s="414"/>
      <c r="B6" s="415"/>
      <c r="C6" s="262"/>
      <c r="D6" s="283"/>
      <c r="E6" s="343" t="s">
        <v>147</v>
      </c>
      <c r="F6" s="263"/>
      <c r="G6" s="262"/>
      <c r="H6" s="283"/>
      <c r="I6" s="150"/>
      <c r="J6" s="263"/>
      <c r="K6" s="408" t="s">
        <v>148</v>
      </c>
      <c r="L6" s="409"/>
      <c r="M6" s="262"/>
      <c r="N6" s="283"/>
    </row>
    <row r="7" spans="1:14" x14ac:dyDescent="0.15">
      <c r="A7" s="268"/>
      <c r="B7" s="376"/>
      <c r="C7" s="268"/>
      <c r="D7" s="271" t="s">
        <v>149</v>
      </c>
      <c r="E7" s="263"/>
      <c r="F7" s="271" t="s">
        <v>149</v>
      </c>
      <c r="G7" s="268"/>
      <c r="H7" s="271" t="s">
        <v>149</v>
      </c>
      <c r="I7" s="332"/>
      <c r="J7" s="269" t="s">
        <v>149</v>
      </c>
      <c r="K7" s="377"/>
      <c r="L7" s="271" t="s">
        <v>149</v>
      </c>
      <c r="M7" s="270"/>
      <c r="N7" s="271" t="s">
        <v>149</v>
      </c>
    </row>
    <row r="8" spans="1:14" x14ac:dyDescent="0.15">
      <c r="A8" s="278"/>
      <c r="B8" s="334"/>
      <c r="C8" s="278"/>
      <c r="D8" s="279" t="s">
        <v>40</v>
      </c>
      <c r="E8" s="278"/>
      <c r="F8" s="279" t="s">
        <v>40</v>
      </c>
      <c r="G8" s="278"/>
      <c r="H8" s="279" t="s">
        <v>40</v>
      </c>
      <c r="I8" s="278"/>
      <c r="J8" s="279" t="s">
        <v>40</v>
      </c>
      <c r="K8" s="278"/>
      <c r="L8" s="279" t="s">
        <v>40</v>
      </c>
      <c r="M8" s="278"/>
      <c r="N8" s="279" t="s">
        <v>40</v>
      </c>
    </row>
    <row r="9" spans="1:14" x14ac:dyDescent="0.15">
      <c r="A9" s="416" t="s">
        <v>197</v>
      </c>
      <c r="B9" s="417"/>
      <c r="C9" s="287">
        <v>102.9</v>
      </c>
      <c r="D9" s="288">
        <v>0.6</v>
      </c>
      <c r="E9" s="287">
        <v>102.1</v>
      </c>
      <c r="F9" s="286">
        <v>0.4</v>
      </c>
      <c r="G9" s="287">
        <v>100.3</v>
      </c>
      <c r="H9" s="288">
        <v>1.7</v>
      </c>
      <c r="I9" s="287">
        <v>97.5</v>
      </c>
      <c r="J9" s="286">
        <v>-0.5</v>
      </c>
      <c r="K9" s="287">
        <v>103.6</v>
      </c>
      <c r="L9" s="288">
        <v>0.5</v>
      </c>
      <c r="M9" s="287">
        <v>106.3</v>
      </c>
      <c r="N9" s="288">
        <v>0.1</v>
      </c>
    </row>
    <row r="10" spans="1:14" x14ac:dyDescent="0.15">
      <c r="A10" s="416" t="s">
        <v>186</v>
      </c>
      <c r="B10" s="417"/>
      <c r="C10" s="287">
        <v>103.1</v>
      </c>
      <c r="D10" s="288">
        <v>0.2</v>
      </c>
      <c r="E10" s="287">
        <v>101.7</v>
      </c>
      <c r="F10" s="286">
        <v>-0.4</v>
      </c>
      <c r="G10" s="287">
        <v>97</v>
      </c>
      <c r="H10" s="288">
        <v>-3.3</v>
      </c>
      <c r="I10" s="287">
        <v>95.3</v>
      </c>
      <c r="J10" s="286">
        <v>-2.2999999999999998</v>
      </c>
      <c r="K10" s="287">
        <v>100.9</v>
      </c>
      <c r="L10" s="288">
        <v>-2.6</v>
      </c>
      <c r="M10" s="287">
        <v>106.7</v>
      </c>
      <c r="N10" s="288">
        <v>0.4</v>
      </c>
    </row>
    <row r="11" spans="1:14" x14ac:dyDescent="0.15">
      <c r="A11" s="416" t="s">
        <v>198</v>
      </c>
      <c r="B11" s="417"/>
      <c r="C11" s="287">
        <v>101</v>
      </c>
      <c r="D11" s="288">
        <v>-2</v>
      </c>
      <c r="E11" s="287">
        <v>100.7</v>
      </c>
      <c r="F11" s="286">
        <v>-1</v>
      </c>
      <c r="G11" s="287">
        <v>96.5</v>
      </c>
      <c r="H11" s="288">
        <v>-0.5</v>
      </c>
      <c r="I11" s="287">
        <v>96.3</v>
      </c>
      <c r="J11" s="286">
        <v>1</v>
      </c>
      <c r="K11" s="287">
        <v>97.6</v>
      </c>
      <c r="L11" s="288">
        <v>-3.3</v>
      </c>
      <c r="M11" s="287">
        <v>107.1</v>
      </c>
      <c r="N11" s="288">
        <v>0.4</v>
      </c>
    </row>
    <row r="12" spans="1:14" x14ac:dyDescent="0.15">
      <c r="A12" s="416" t="s">
        <v>188</v>
      </c>
      <c r="B12" s="417"/>
      <c r="C12" s="287">
        <v>101.2</v>
      </c>
      <c r="D12" s="288">
        <v>0.2</v>
      </c>
      <c r="E12" s="287">
        <v>100.9</v>
      </c>
      <c r="F12" s="286">
        <v>0.2</v>
      </c>
      <c r="G12" s="287">
        <v>96.8</v>
      </c>
      <c r="H12" s="288">
        <v>0.3</v>
      </c>
      <c r="I12" s="287">
        <v>98</v>
      </c>
      <c r="J12" s="286">
        <v>1.8</v>
      </c>
      <c r="K12" s="287">
        <v>98.1</v>
      </c>
      <c r="L12" s="288">
        <v>0.5</v>
      </c>
      <c r="M12" s="287">
        <v>107.5</v>
      </c>
      <c r="N12" s="288">
        <v>0.4</v>
      </c>
    </row>
    <row r="13" spans="1:14" x14ac:dyDescent="0.15">
      <c r="A13" s="416" t="s">
        <v>189</v>
      </c>
      <c r="B13" s="417"/>
      <c r="C13" s="287">
        <v>101.2</v>
      </c>
      <c r="D13" s="288">
        <v>0</v>
      </c>
      <c r="E13" s="287">
        <v>100.7</v>
      </c>
      <c r="F13" s="286">
        <v>-0.2</v>
      </c>
      <c r="G13" s="287">
        <v>95.9</v>
      </c>
      <c r="H13" s="288">
        <v>-0.9</v>
      </c>
      <c r="I13" s="287">
        <v>95.7</v>
      </c>
      <c r="J13" s="286">
        <v>-2.2999999999999998</v>
      </c>
      <c r="K13" s="287">
        <v>96.5</v>
      </c>
      <c r="L13" s="288">
        <v>-1.6</v>
      </c>
      <c r="M13" s="287">
        <v>107.4</v>
      </c>
      <c r="N13" s="288">
        <v>-0.1</v>
      </c>
    </row>
    <row r="14" spans="1:14" x14ac:dyDescent="0.15">
      <c r="A14" s="416" t="s">
        <v>190</v>
      </c>
      <c r="B14" s="417"/>
      <c r="C14" s="287">
        <v>101.1</v>
      </c>
      <c r="D14" s="288">
        <v>-0.1</v>
      </c>
      <c r="E14" s="287">
        <v>101.1</v>
      </c>
      <c r="F14" s="286">
        <v>0.4</v>
      </c>
      <c r="G14" s="287">
        <v>96.4</v>
      </c>
      <c r="H14" s="288">
        <v>0.5</v>
      </c>
      <c r="I14" s="287">
        <v>96.8</v>
      </c>
      <c r="J14" s="286">
        <v>1.1000000000000001</v>
      </c>
      <c r="K14" s="287">
        <v>97.5</v>
      </c>
      <c r="L14" s="288">
        <v>1</v>
      </c>
      <c r="M14" s="287">
        <v>107.4</v>
      </c>
      <c r="N14" s="288">
        <v>0</v>
      </c>
    </row>
    <row r="15" spans="1:14" x14ac:dyDescent="0.15">
      <c r="A15" s="416" t="s">
        <v>199</v>
      </c>
      <c r="B15" s="417"/>
      <c r="C15" s="287">
        <v>101.8</v>
      </c>
      <c r="D15" s="288">
        <v>0.7</v>
      </c>
      <c r="E15" s="287">
        <v>101.2</v>
      </c>
      <c r="F15" s="286">
        <v>0.1</v>
      </c>
      <c r="G15" s="287">
        <v>95.4</v>
      </c>
      <c r="H15" s="288">
        <v>-1</v>
      </c>
      <c r="I15" s="287">
        <v>97.3</v>
      </c>
      <c r="J15" s="286">
        <v>0.5</v>
      </c>
      <c r="K15" s="287">
        <v>96.8</v>
      </c>
      <c r="L15" s="288">
        <v>-0.7</v>
      </c>
      <c r="M15" s="287">
        <v>107.5</v>
      </c>
      <c r="N15" s="288">
        <v>0.1</v>
      </c>
    </row>
    <row r="16" spans="1:14" x14ac:dyDescent="0.15">
      <c r="A16" s="416" t="s">
        <v>192</v>
      </c>
      <c r="B16" s="417"/>
      <c r="C16" s="287">
        <v>103.6</v>
      </c>
      <c r="D16" s="288">
        <v>1.8</v>
      </c>
      <c r="E16" s="287">
        <v>101.3</v>
      </c>
      <c r="F16" s="286">
        <v>0.1</v>
      </c>
      <c r="G16" s="287">
        <v>95.4</v>
      </c>
      <c r="H16" s="288">
        <v>0</v>
      </c>
      <c r="I16" s="287">
        <v>97.1</v>
      </c>
      <c r="J16" s="286">
        <v>-0.2</v>
      </c>
      <c r="K16" s="287">
        <v>95.1</v>
      </c>
      <c r="L16" s="288">
        <v>-1.8</v>
      </c>
      <c r="M16" s="287">
        <v>107.7</v>
      </c>
      <c r="N16" s="288">
        <v>0.2</v>
      </c>
    </row>
    <row r="17" spans="1:14" x14ac:dyDescent="0.15">
      <c r="A17" s="416" t="s">
        <v>193</v>
      </c>
      <c r="B17" s="417"/>
      <c r="C17" s="287">
        <v>101.5</v>
      </c>
      <c r="D17" s="288">
        <v>-2</v>
      </c>
      <c r="E17" s="287">
        <v>101.5</v>
      </c>
      <c r="F17" s="286">
        <v>0.2</v>
      </c>
      <c r="G17" s="287">
        <v>97.9</v>
      </c>
      <c r="H17" s="288">
        <v>2.6</v>
      </c>
      <c r="I17" s="287">
        <v>96.8</v>
      </c>
      <c r="J17" s="286">
        <v>-0.3</v>
      </c>
      <c r="K17" s="287">
        <v>95</v>
      </c>
      <c r="L17" s="288">
        <v>-0.1</v>
      </c>
      <c r="M17" s="287">
        <v>107.9</v>
      </c>
      <c r="N17" s="288">
        <v>0.2</v>
      </c>
    </row>
    <row r="18" spans="1:14" x14ac:dyDescent="0.15">
      <c r="A18" s="416" t="s">
        <v>194</v>
      </c>
      <c r="B18" s="417"/>
      <c r="C18" s="287">
        <v>101.9</v>
      </c>
      <c r="D18" s="288">
        <v>0.4</v>
      </c>
      <c r="E18" s="287">
        <v>101.7</v>
      </c>
      <c r="F18" s="286">
        <v>0.2</v>
      </c>
      <c r="G18" s="287">
        <v>96</v>
      </c>
      <c r="H18" s="288">
        <v>-1.9</v>
      </c>
      <c r="I18" s="287">
        <v>95.8</v>
      </c>
      <c r="J18" s="286">
        <v>-1</v>
      </c>
      <c r="K18" s="287">
        <v>94.1</v>
      </c>
      <c r="L18" s="288">
        <v>-0.9</v>
      </c>
      <c r="M18" s="287">
        <v>108</v>
      </c>
      <c r="N18" s="288">
        <v>0.1</v>
      </c>
    </row>
    <row r="19" spans="1:14" x14ac:dyDescent="0.15">
      <c r="A19" s="416" t="s">
        <v>195</v>
      </c>
      <c r="B19" s="417"/>
      <c r="C19" s="287">
        <v>102.5</v>
      </c>
      <c r="D19" s="288">
        <v>0.6</v>
      </c>
      <c r="E19" s="287">
        <v>101.7</v>
      </c>
      <c r="F19" s="286">
        <v>0</v>
      </c>
      <c r="G19" s="287">
        <v>95.6</v>
      </c>
      <c r="H19" s="288">
        <v>-0.4</v>
      </c>
      <c r="I19" s="287">
        <v>96.4</v>
      </c>
      <c r="J19" s="286">
        <v>0.6</v>
      </c>
      <c r="K19" s="287">
        <v>92.3</v>
      </c>
      <c r="L19" s="288">
        <v>-1.9</v>
      </c>
      <c r="M19" s="287">
        <v>108.4</v>
      </c>
      <c r="N19" s="288">
        <v>0.4</v>
      </c>
    </row>
    <row r="20" spans="1:14" x14ac:dyDescent="0.15">
      <c r="A20" s="416" t="s">
        <v>184</v>
      </c>
      <c r="B20" s="417"/>
      <c r="C20" s="287">
        <v>102.3</v>
      </c>
      <c r="D20" s="288">
        <v>-0.2</v>
      </c>
      <c r="E20" s="287">
        <v>101.9</v>
      </c>
      <c r="F20" s="286">
        <v>0.2</v>
      </c>
      <c r="G20" s="287">
        <v>96.2</v>
      </c>
      <c r="H20" s="288">
        <v>0.6</v>
      </c>
      <c r="I20" s="287">
        <v>96.2</v>
      </c>
      <c r="J20" s="286">
        <v>-0.2</v>
      </c>
      <c r="K20" s="287">
        <v>90.8</v>
      </c>
      <c r="L20" s="288">
        <v>-1.6</v>
      </c>
      <c r="M20" s="287">
        <v>108.5</v>
      </c>
      <c r="N20" s="288">
        <v>0.1</v>
      </c>
    </row>
    <row r="21" spans="1:14" x14ac:dyDescent="0.15">
      <c r="A21" s="416" t="s">
        <v>185</v>
      </c>
      <c r="B21" s="417"/>
      <c r="C21" s="287">
        <v>103</v>
      </c>
      <c r="D21" s="288">
        <v>0.7</v>
      </c>
      <c r="E21" s="287">
        <v>101.9</v>
      </c>
      <c r="F21" s="286">
        <v>0</v>
      </c>
      <c r="G21" s="287">
        <v>96.5</v>
      </c>
      <c r="H21" s="288">
        <v>0.3</v>
      </c>
      <c r="I21" s="287">
        <v>94.8</v>
      </c>
      <c r="J21" s="286">
        <v>-1.5</v>
      </c>
      <c r="K21" s="287">
        <v>88.7</v>
      </c>
      <c r="L21" s="288">
        <v>-2.2999999999999998</v>
      </c>
      <c r="M21" s="287">
        <v>108.7</v>
      </c>
      <c r="N21" s="288">
        <v>0.2</v>
      </c>
    </row>
    <row r="22" spans="1:14" x14ac:dyDescent="0.15">
      <c r="A22" s="416" t="s">
        <v>186</v>
      </c>
      <c r="B22" s="417"/>
      <c r="C22" s="287">
        <v>102.9</v>
      </c>
      <c r="D22" s="288">
        <v>-0.1</v>
      </c>
      <c r="E22" s="287">
        <v>101.8</v>
      </c>
      <c r="F22" s="286">
        <v>-0.1</v>
      </c>
      <c r="G22" s="287">
        <v>96.6</v>
      </c>
      <c r="H22" s="288">
        <v>0.1</v>
      </c>
      <c r="I22" s="287">
        <v>92.8</v>
      </c>
      <c r="J22" s="286">
        <v>-2.1</v>
      </c>
      <c r="K22" s="287">
        <v>87.2</v>
      </c>
      <c r="L22" s="288">
        <v>-1.7</v>
      </c>
      <c r="M22" s="287">
        <v>108.9</v>
      </c>
      <c r="N22" s="288">
        <v>0.2</v>
      </c>
    </row>
    <row r="23" spans="1:14" x14ac:dyDescent="0.15">
      <c r="A23" s="416" t="s">
        <v>187</v>
      </c>
      <c r="B23" s="417"/>
      <c r="C23" s="287">
        <v>102.2</v>
      </c>
      <c r="D23" s="288">
        <v>-0.7</v>
      </c>
      <c r="E23" s="287">
        <v>101.4</v>
      </c>
      <c r="F23" s="286">
        <v>-0.4</v>
      </c>
      <c r="G23" s="287">
        <v>97.3</v>
      </c>
      <c r="H23" s="288">
        <v>0.7</v>
      </c>
      <c r="I23" s="287">
        <v>94.5</v>
      </c>
      <c r="J23" s="286">
        <v>1.8</v>
      </c>
      <c r="K23" s="287">
        <v>88.9</v>
      </c>
      <c r="L23" s="288">
        <v>1.9</v>
      </c>
      <c r="M23" s="287">
        <v>109.1</v>
      </c>
      <c r="N23" s="288">
        <v>0.2</v>
      </c>
    </row>
    <row r="24" spans="1:14" x14ac:dyDescent="0.15">
      <c r="A24" s="416" t="s">
        <v>188</v>
      </c>
      <c r="B24" s="417"/>
      <c r="C24" s="287">
        <v>101.9</v>
      </c>
      <c r="D24" s="288">
        <v>-0.3</v>
      </c>
      <c r="E24" s="287">
        <v>101.5</v>
      </c>
      <c r="F24" s="286">
        <v>0.1</v>
      </c>
      <c r="G24" s="287">
        <v>95.3</v>
      </c>
      <c r="H24" s="288">
        <v>-2.1</v>
      </c>
      <c r="I24" s="287">
        <v>94.3</v>
      </c>
      <c r="J24" s="286">
        <v>-0.2</v>
      </c>
      <c r="K24" s="287">
        <v>87.1</v>
      </c>
      <c r="L24" s="288">
        <v>-2</v>
      </c>
      <c r="M24" s="287">
        <v>109.4</v>
      </c>
      <c r="N24" s="288">
        <v>0.3</v>
      </c>
    </row>
    <row r="25" spans="1:14" x14ac:dyDescent="0.15">
      <c r="A25" s="416" t="s">
        <v>189</v>
      </c>
      <c r="B25" s="417"/>
      <c r="C25" s="287">
        <v>101.1</v>
      </c>
      <c r="D25" s="288">
        <v>-0.8</v>
      </c>
      <c r="E25" s="287">
        <v>100.8</v>
      </c>
      <c r="F25" s="286">
        <v>-0.7</v>
      </c>
      <c r="G25" s="287">
        <v>94.7</v>
      </c>
      <c r="H25" s="288">
        <v>-0.6</v>
      </c>
      <c r="I25" s="287">
        <v>89.5</v>
      </c>
      <c r="J25" s="286">
        <v>-5.0999999999999996</v>
      </c>
      <c r="K25" s="287">
        <v>85.2</v>
      </c>
      <c r="L25" s="288">
        <v>-2.2000000000000002</v>
      </c>
      <c r="M25" s="287">
        <v>109.5</v>
      </c>
      <c r="N25" s="288">
        <v>0.1</v>
      </c>
    </row>
    <row r="26" spans="1:14" x14ac:dyDescent="0.15">
      <c r="A26" s="416" t="s">
        <v>190</v>
      </c>
      <c r="B26" s="417"/>
      <c r="C26" s="287">
        <v>100.5</v>
      </c>
      <c r="D26" s="288">
        <v>-0.6</v>
      </c>
      <c r="E26" s="287">
        <v>100.1</v>
      </c>
      <c r="F26" s="286">
        <v>-0.7</v>
      </c>
      <c r="G26" s="287">
        <v>92.7</v>
      </c>
      <c r="H26" s="288">
        <v>-2.1</v>
      </c>
      <c r="I26" s="287">
        <v>78.5</v>
      </c>
      <c r="J26" s="286">
        <v>-12.3</v>
      </c>
      <c r="K26" s="287">
        <v>73.099999999999994</v>
      </c>
      <c r="L26" s="288">
        <v>-14.2</v>
      </c>
      <c r="M26" s="287">
        <v>109</v>
      </c>
      <c r="N26" s="288">
        <v>-0.5</v>
      </c>
    </row>
    <row r="27" spans="1:14" x14ac:dyDescent="0.15">
      <c r="A27" s="416" t="s">
        <v>191</v>
      </c>
      <c r="B27" s="417"/>
      <c r="C27" s="287">
        <v>99.5</v>
      </c>
      <c r="D27" s="288">
        <v>-1</v>
      </c>
      <c r="E27" s="287">
        <v>99.2</v>
      </c>
      <c r="F27" s="286">
        <v>-0.9</v>
      </c>
      <c r="G27" s="287">
        <v>86.4</v>
      </c>
      <c r="H27" s="288">
        <v>-6.8</v>
      </c>
      <c r="I27" s="287">
        <v>67.400000000000006</v>
      </c>
      <c r="J27" s="286">
        <v>-14.1</v>
      </c>
      <c r="K27" s="287">
        <v>59.8</v>
      </c>
      <c r="L27" s="288">
        <v>-18.2</v>
      </c>
      <c r="M27" s="287">
        <v>108.1</v>
      </c>
      <c r="N27" s="288">
        <v>-0.8</v>
      </c>
    </row>
    <row r="28" spans="1:14" x14ac:dyDescent="0.15">
      <c r="A28" s="416" t="s">
        <v>192</v>
      </c>
      <c r="B28" s="417"/>
      <c r="C28" s="287">
        <v>101.6</v>
      </c>
      <c r="D28" s="288">
        <v>2.1</v>
      </c>
      <c r="E28" s="287">
        <v>99.9</v>
      </c>
      <c r="F28" s="286">
        <v>0.7</v>
      </c>
      <c r="G28" s="287">
        <v>91.5</v>
      </c>
      <c r="H28" s="288">
        <v>5.9</v>
      </c>
      <c r="I28" s="287">
        <v>73.900000000000006</v>
      </c>
      <c r="J28" s="286">
        <v>9.6</v>
      </c>
      <c r="K28" s="287">
        <v>58.1</v>
      </c>
      <c r="L28" s="288">
        <v>-2.8</v>
      </c>
      <c r="M28" s="287">
        <v>108.3</v>
      </c>
      <c r="N28" s="288">
        <v>0.2</v>
      </c>
    </row>
    <row r="29" spans="1:14" x14ac:dyDescent="0.15">
      <c r="A29" s="416" t="s">
        <v>193</v>
      </c>
      <c r="B29" s="417"/>
      <c r="C29" s="287">
        <v>100</v>
      </c>
      <c r="D29" s="288">
        <v>-1.6</v>
      </c>
      <c r="E29" s="287">
        <v>100.4</v>
      </c>
      <c r="F29" s="286">
        <v>0.5</v>
      </c>
      <c r="G29" s="287">
        <v>95.3</v>
      </c>
      <c r="H29" s="288">
        <v>4.2</v>
      </c>
      <c r="I29" s="287">
        <v>81.099999999999994</v>
      </c>
      <c r="J29" s="286">
        <v>9.6999999999999993</v>
      </c>
      <c r="K29" s="287">
        <v>64.2</v>
      </c>
      <c r="L29" s="288">
        <v>10.5</v>
      </c>
      <c r="M29" s="287">
        <v>108.6</v>
      </c>
      <c r="N29" s="288">
        <v>0.3</v>
      </c>
    </row>
    <row r="30" spans="1:14" x14ac:dyDescent="0.15">
      <c r="A30" s="416" t="s">
        <v>194</v>
      </c>
      <c r="B30" s="417"/>
      <c r="C30" s="287">
        <v>100.6</v>
      </c>
      <c r="D30" s="288">
        <v>0.6</v>
      </c>
      <c r="E30" s="287">
        <v>100.4</v>
      </c>
      <c r="F30" s="286">
        <v>0</v>
      </c>
      <c r="G30" s="287">
        <v>91.1</v>
      </c>
      <c r="H30" s="288">
        <v>-4.4000000000000004</v>
      </c>
      <c r="I30" s="287">
        <v>82.3</v>
      </c>
      <c r="J30" s="286">
        <v>1.5</v>
      </c>
      <c r="K30" s="287">
        <v>68.900000000000006</v>
      </c>
      <c r="L30" s="288">
        <v>7.3</v>
      </c>
      <c r="M30" s="287">
        <v>108.9</v>
      </c>
      <c r="N30" s="288">
        <v>0.3</v>
      </c>
    </row>
    <row r="31" spans="1:14" x14ac:dyDescent="0.15">
      <c r="A31" s="416" t="s">
        <v>195</v>
      </c>
      <c r="B31" s="417"/>
      <c r="C31" s="287">
        <v>101.5</v>
      </c>
      <c r="D31" s="286">
        <v>0.9</v>
      </c>
      <c r="E31" s="287">
        <v>100.9</v>
      </c>
      <c r="F31" s="286">
        <v>0.5</v>
      </c>
      <c r="G31" s="287">
        <v>93.9</v>
      </c>
      <c r="H31" s="288">
        <v>3.1</v>
      </c>
      <c r="I31" s="287">
        <v>83.5</v>
      </c>
      <c r="J31" s="286">
        <v>1.5</v>
      </c>
      <c r="K31" s="287">
        <v>72.8</v>
      </c>
      <c r="L31" s="288">
        <v>5.7</v>
      </c>
      <c r="M31" s="287">
        <v>109</v>
      </c>
      <c r="N31" s="288">
        <v>0.1</v>
      </c>
    </row>
    <row r="32" spans="1:14" x14ac:dyDescent="0.15">
      <c r="A32" s="418" t="s">
        <v>200</v>
      </c>
      <c r="B32" s="419"/>
      <c r="C32" s="296">
        <v>101.5</v>
      </c>
      <c r="D32" s="297">
        <v>0</v>
      </c>
      <c r="E32" s="296">
        <v>101.2</v>
      </c>
      <c r="F32" s="297">
        <v>0.3</v>
      </c>
      <c r="G32" s="296">
        <v>96.4</v>
      </c>
      <c r="H32" s="298">
        <v>2.7</v>
      </c>
      <c r="I32" s="296">
        <v>85.5</v>
      </c>
      <c r="J32" s="297">
        <v>2.4</v>
      </c>
      <c r="K32" s="296">
        <v>75.599999999999994</v>
      </c>
      <c r="L32" s="298">
        <v>3.8</v>
      </c>
      <c r="M32" s="296">
        <v>109.2</v>
      </c>
      <c r="N32" s="298">
        <v>0.2</v>
      </c>
    </row>
    <row r="33" spans="1:14" x14ac:dyDescent="0.15">
      <c r="A33" s="150" t="s">
        <v>150</v>
      </c>
      <c r="B33" s="150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 x14ac:dyDescent="0.15">
      <c r="A34" s="263" t="s">
        <v>151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9" t="s">
        <v>152</v>
      </c>
    </row>
    <row r="36" spans="1:14" x14ac:dyDescent="0.15">
      <c r="A36" s="263" t="s">
        <v>153</v>
      </c>
    </row>
    <row r="37" spans="1:14" x14ac:dyDescent="0.15">
      <c r="A37" s="150"/>
    </row>
    <row r="38" spans="1:14" x14ac:dyDescent="0.15">
      <c r="A38" s="263"/>
    </row>
    <row r="39" spans="1:14" x14ac:dyDescent="0.15">
      <c r="A39" s="379"/>
    </row>
    <row r="40" spans="1:14" x14ac:dyDescent="0.15">
      <c r="A40" s="263"/>
    </row>
    <row r="41" spans="1:14" x14ac:dyDescent="0.15">
      <c r="A41" s="150"/>
    </row>
    <row r="42" spans="1:14" x14ac:dyDescent="0.15">
      <c r="A42" s="263"/>
    </row>
    <row r="43" spans="1:14" x14ac:dyDescent="0.15">
      <c r="A43" s="379"/>
    </row>
    <row r="44" spans="1:14" x14ac:dyDescent="0.15">
      <c r="A44" s="263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2" t="s">
        <v>15</v>
      </c>
      <c r="C5" s="42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4" t="s">
        <v>154</v>
      </c>
      <c r="C10" s="425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424" t="s">
        <v>155</v>
      </c>
      <c r="C11" s="425"/>
      <c r="D11" s="72">
        <v>-0.2</v>
      </c>
      <c r="E11" s="73">
        <v>0.6</v>
      </c>
      <c r="F11" s="74">
        <v>-0.8</v>
      </c>
      <c r="G11" s="74">
        <v>0</v>
      </c>
      <c r="H11" s="74">
        <v>-1</v>
      </c>
      <c r="I11" s="74">
        <v>-0.2</v>
      </c>
      <c r="J11" s="74">
        <v>1.1000000000000001</v>
      </c>
      <c r="K11" s="74">
        <v>1.6</v>
      </c>
      <c r="L11" s="72">
        <v>2.2000000000000002</v>
      </c>
      <c r="M11" s="75">
        <v>3.2</v>
      </c>
      <c r="N11" s="76">
        <v>-0.7</v>
      </c>
      <c r="O11" s="75">
        <v>0.5</v>
      </c>
      <c r="P11" s="72">
        <v>-1.1000000000000001</v>
      </c>
      <c r="Q11" s="73">
        <v>-1.4</v>
      </c>
      <c r="R11" s="74">
        <v>2.6</v>
      </c>
      <c r="S11" s="70" t="s">
        <v>42</v>
      </c>
      <c r="T11" s="76">
        <v>0.5</v>
      </c>
      <c r="U11" s="77">
        <v>0.67</v>
      </c>
    </row>
    <row r="12" spans="1:21" ht="15.2" customHeight="1" x14ac:dyDescent="0.15">
      <c r="B12" s="424" t="s">
        <v>156</v>
      </c>
      <c r="C12" s="425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0" t="s">
        <v>42</v>
      </c>
      <c r="T12" s="76">
        <v>1.2</v>
      </c>
      <c r="U12" s="77">
        <v>0.33</v>
      </c>
    </row>
    <row r="13" spans="1:21" ht="15.2" customHeight="1" x14ac:dyDescent="0.15">
      <c r="B13" s="424" t="s">
        <v>157</v>
      </c>
      <c r="C13" s="425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4">
        <v>1.4</v>
      </c>
      <c r="K13" s="74">
        <v>0.6</v>
      </c>
      <c r="L13" s="73">
        <v>-0.7</v>
      </c>
      <c r="M13" s="78">
        <v>0</v>
      </c>
      <c r="N13" s="79">
        <v>-0.8</v>
      </c>
      <c r="O13" s="78">
        <v>1</v>
      </c>
      <c r="P13" s="72">
        <v>-0.3</v>
      </c>
      <c r="Q13" s="73">
        <v>-0.3</v>
      </c>
      <c r="R13" s="74">
        <v>-1</v>
      </c>
      <c r="S13" s="70" t="s">
        <v>42</v>
      </c>
      <c r="T13" s="72">
        <v>2.1</v>
      </c>
      <c r="U13" s="77">
        <v>0.74</v>
      </c>
    </row>
    <row r="14" spans="1:21" ht="15.2" customHeight="1" x14ac:dyDescent="0.15">
      <c r="B14" s="424" t="s">
        <v>158</v>
      </c>
      <c r="C14" s="425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4">
        <v>1.5</v>
      </c>
      <c r="K14" s="74">
        <v>-0.5</v>
      </c>
      <c r="L14" s="73">
        <v>2.5</v>
      </c>
      <c r="M14" s="78">
        <v>2.8</v>
      </c>
      <c r="N14" s="79">
        <v>0.8</v>
      </c>
      <c r="O14" s="78">
        <v>-0.2</v>
      </c>
      <c r="P14" s="72">
        <v>-0.6</v>
      </c>
      <c r="Q14" s="73">
        <v>-0.4</v>
      </c>
      <c r="R14" s="74">
        <v>-1.5</v>
      </c>
      <c r="S14" s="70" t="s">
        <v>42</v>
      </c>
      <c r="T14" s="72">
        <v>2.1</v>
      </c>
      <c r="U14" s="77">
        <v>0.22</v>
      </c>
    </row>
    <row r="15" spans="1:21" ht="15.2" customHeight="1" x14ac:dyDescent="0.15">
      <c r="B15" s="424" t="s">
        <v>159</v>
      </c>
      <c r="C15" s="425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4">
        <v>2.4</v>
      </c>
      <c r="K15" s="74">
        <v>0.5</v>
      </c>
      <c r="L15" s="73">
        <v>0.6</v>
      </c>
      <c r="M15" s="78">
        <v>0.7</v>
      </c>
      <c r="N15" s="79">
        <v>-0.2</v>
      </c>
      <c r="O15" s="78">
        <v>0.6</v>
      </c>
      <c r="P15" s="72">
        <v>-0.2</v>
      </c>
      <c r="Q15" s="73">
        <v>-0.4</v>
      </c>
      <c r="R15" s="74">
        <v>1.1000000000000001</v>
      </c>
      <c r="S15" s="70" t="s">
        <v>42</v>
      </c>
      <c r="T15" s="72">
        <v>2.5</v>
      </c>
      <c r="U15" s="77">
        <v>0.06</v>
      </c>
    </row>
    <row r="16" spans="1:21" ht="15.2" customHeight="1" x14ac:dyDescent="0.15">
      <c r="B16" s="424" t="s">
        <v>160</v>
      </c>
      <c r="C16" s="425"/>
      <c r="D16" s="80">
        <v>1.4</v>
      </c>
      <c r="E16" s="81">
        <v>1.6</v>
      </c>
      <c r="F16" s="82">
        <v>0.9</v>
      </c>
      <c r="G16" s="82">
        <v>1</v>
      </c>
      <c r="H16" s="82">
        <v>0.8</v>
      </c>
      <c r="I16" s="82">
        <v>1</v>
      </c>
      <c r="J16" s="82">
        <v>2.2999999999999998</v>
      </c>
      <c r="K16" s="82">
        <v>0.7</v>
      </c>
      <c r="L16" s="81">
        <v>3.6</v>
      </c>
      <c r="M16" s="83">
        <v>3.9</v>
      </c>
      <c r="N16" s="84">
        <v>0.2</v>
      </c>
      <c r="O16" s="83">
        <v>1.2</v>
      </c>
      <c r="P16" s="85">
        <v>-0.8</v>
      </c>
      <c r="Q16" s="81">
        <v>-0.8</v>
      </c>
      <c r="R16" s="82">
        <v>-1.5</v>
      </c>
      <c r="S16" s="86" t="s">
        <v>42</v>
      </c>
      <c r="T16" s="85">
        <v>1.1000000000000001</v>
      </c>
      <c r="U16" s="87">
        <v>0.19</v>
      </c>
    </row>
    <row r="17" spans="1:21" ht="15.2" customHeight="1" x14ac:dyDescent="0.15">
      <c r="B17" s="420" t="s">
        <v>161</v>
      </c>
      <c r="C17" s="421"/>
      <c r="D17" s="88">
        <v>-0.4</v>
      </c>
      <c r="E17" s="89">
        <v>0.3</v>
      </c>
      <c r="F17" s="90">
        <v>-0.2</v>
      </c>
      <c r="G17" s="90">
        <v>0.5</v>
      </c>
      <c r="H17" s="90">
        <v>-0.1</v>
      </c>
      <c r="I17" s="90">
        <v>0.6</v>
      </c>
      <c r="J17" s="90">
        <v>2.7</v>
      </c>
      <c r="K17" s="90">
        <v>-0.8</v>
      </c>
      <c r="L17" s="89">
        <v>-1</v>
      </c>
      <c r="M17" s="91">
        <v>-0.3</v>
      </c>
      <c r="N17" s="92">
        <v>-1</v>
      </c>
      <c r="O17" s="91">
        <v>0.6</v>
      </c>
      <c r="P17" s="93">
        <v>-2.2000000000000002</v>
      </c>
      <c r="Q17" s="89">
        <v>-2.2000000000000002</v>
      </c>
      <c r="R17" s="90">
        <v>-1.9</v>
      </c>
      <c r="S17" s="94" t="s">
        <v>42</v>
      </c>
      <c r="T17" s="93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20" t="s">
        <v>162</v>
      </c>
      <c r="C19" s="421"/>
      <c r="D19" s="104">
        <v>1.7</v>
      </c>
      <c r="E19" s="105">
        <v>1.8</v>
      </c>
      <c r="F19" s="106">
        <v>1.3</v>
      </c>
      <c r="G19" s="106">
        <v>1.4</v>
      </c>
      <c r="H19" s="106">
        <v>1.3</v>
      </c>
      <c r="I19" s="106">
        <v>1.4</v>
      </c>
      <c r="J19" s="106">
        <v>2.2999999999999998</v>
      </c>
      <c r="K19" s="105">
        <v>0.6</v>
      </c>
      <c r="L19" s="106">
        <v>8.6999999999999993</v>
      </c>
      <c r="M19" s="107">
        <v>9.1999999999999993</v>
      </c>
      <c r="N19" s="108">
        <v>0.8</v>
      </c>
      <c r="O19" s="109">
        <v>1</v>
      </c>
      <c r="P19" s="106">
        <v>1.3</v>
      </c>
      <c r="Q19" s="106">
        <v>1.6</v>
      </c>
      <c r="R19" s="106">
        <v>-2.6</v>
      </c>
      <c r="S19" s="107">
        <v>0.5</v>
      </c>
      <c r="T19" s="104">
        <v>0.7</v>
      </c>
      <c r="U19" s="77">
        <v>0.28999999999999998</v>
      </c>
    </row>
    <row r="20" spans="1:21" ht="15.2" customHeight="1" x14ac:dyDescent="0.15">
      <c r="B20" s="420" t="s">
        <v>163</v>
      </c>
      <c r="C20" s="421"/>
      <c r="D20" s="104">
        <v>1.5</v>
      </c>
      <c r="E20" s="105">
        <v>1.9</v>
      </c>
      <c r="F20" s="106">
        <v>0.6</v>
      </c>
      <c r="G20" s="106">
        <v>0.8</v>
      </c>
      <c r="H20" s="106">
        <v>0.7</v>
      </c>
      <c r="I20" s="106">
        <v>1</v>
      </c>
      <c r="J20" s="106">
        <v>2.2000000000000002</v>
      </c>
      <c r="K20" s="105">
        <v>-1.1000000000000001</v>
      </c>
      <c r="L20" s="106">
        <v>2.4</v>
      </c>
      <c r="M20" s="107">
        <v>2.8</v>
      </c>
      <c r="N20" s="108">
        <v>1.1000000000000001</v>
      </c>
      <c r="O20" s="109">
        <v>0.3</v>
      </c>
      <c r="P20" s="106">
        <v>-2.2000000000000002</v>
      </c>
      <c r="Q20" s="106">
        <v>-2</v>
      </c>
      <c r="R20" s="106">
        <v>-4.3</v>
      </c>
      <c r="S20" s="107">
        <v>-2.7</v>
      </c>
      <c r="T20" s="104">
        <v>0.8</v>
      </c>
      <c r="U20" s="77">
        <v>0.3</v>
      </c>
    </row>
    <row r="21" spans="1:21" ht="15.2" customHeight="1" x14ac:dyDescent="0.15">
      <c r="B21" s="420" t="s">
        <v>164</v>
      </c>
      <c r="C21" s="421"/>
      <c r="D21" s="104">
        <v>-0.7</v>
      </c>
      <c r="E21" s="105">
        <v>0.3</v>
      </c>
      <c r="F21" s="106">
        <v>-0.6</v>
      </c>
      <c r="G21" s="106">
        <v>0.3</v>
      </c>
      <c r="H21" s="106">
        <v>-0.6</v>
      </c>
      <c r="I21" s="106">
        <v>0.4</v>
      </c>
      <c r="J21" s="106">
        <v>2.6</v>
      </c>
      <c r="K21" s="105">
        <v>-1.1000000000000001</v>
      </c>
      <c r="L21" s="106">
        <v>-1.6</v>
      </c>
      <c r="M21" s="107">
        <v>-0.2</v>
      </c>
      <c r="N21" s="108">
        <v>-0.8</v>
      </c>
      <c r="O21" s="109">
        <v>0.2</v>
      </c>
      <c r="P21" s="106">
        <v>-2.6</v>
      </c>
      <c r="Q21" s="106">
        <v>-2.7</v>
      </c>
      <c r="R21" s="106">
        <v>-1.9</v>
      </c>
      <c r="S21" s="107">
        <v>-3.3</v>
      </c>
      <c r="T21" s="104">
        <v>2</v>
      </c>
      <c r="U21" s="77">
        <v>0.96</v>
      </c>
    </row>
    <row r="22" spans="1:21" ht="15.2" customHeight="1" x14ac:dyDescent="0.15">
      <c r="B22" s="420" t="s">
        <v>165</v>
      </c>
      <c r="C22" s="421"/>
      <c r="D22" s="104">
        <v>-0.7</v>
      </c>
      <c r="E22" s="105">
        <v>0</v>
      </c>
      <c r="F22" s="106">
        <v>-0.2</v>
      </c>
      <c r="G22" s="106">
        <v>0.7</v>
      </c>
      <c r="H22" s="106">
        <v>-0.1</v>
      </c>
      <c r="I22" s="106">
        <v>0.7</v>
      </c>
      <c r="J22" s="106">
        <v>2.5</v>
      </c>
      <c r="K22" s="105">
        <v>-0.1</v>
      </c>
      <c r="L22" s="106">
        <v>-31.5</v>
      </c>
      <c r="M22" s="107">
        <v>-31.7</v>
      </c>
      <c r="N22" s="108">
        <v>-1</v>
      </c>
      <c r="O22" s="109">
        <v>0.2</v>
      </c>
      <c r="P22" s="106">
        <v>-0.8</v>
      </c>
      <c r="Q22" s="106">
        <v>-0.8</v>
      </c>
      <c r="R22" s="106">
        <v>-0.9</v>
      </c>
      <c r="S22" s="107">
        <v>0.5</v>
      </c>
      <c r="T22" s="104">
        <v>2</v>
      </c>
      <c r="U22" s="77">
        <v>0.95</v>
      </c>
    </row>
    <row r="23" spans="1:21" ht="15.2" customHeight="1" x14ac:dyDescent="0.15">
      <c r="B23" s="420" t="s">
        <v>166</v>
      </c>
      <c r="C23" s="421"/>
      <c r="D23" s="104">
        <v>-1.3</v>
      </c>
      <c r="E23" s="105">
        <v>-0.6</v>
      </c>
      <c r="F23" s="105">
        <v>-0.8</v>
      </c>
      <c r="G23" s="106">
        <v>0.3</v>
      </c>
      <c r="H23" s="106">
        <v>-0.6</v>
      </c>
      <c r="I23" s="106">
        <v>0.3</v>
      </c>
      <c r="J23" s="106">
        <v>2.7</v>
      </c>
      <c r="K23" s="105">
        <v>-1.5</v>
      </c>
      <c r="L23" s="106">
        <v>-9.6999999999999993</v>
      </c>
      <c r="M23" s="107">
        <v>-9.1999999999999993</v>
      </c>
      <c r="N23" s="108">
        <v>-1.9</v>
      </c>
      <c r="O23" s="109">
        <v>0.6</v>
      </c>
      <c r="P23" s="106">
        <v>-2.7</v>
      </c>
      <c r="Q23" s="106">
        <v>-2.6</v>
      </c>
      <c r="R23" s="106">
        <v>-3.5</v>
      </c>
      <c r="S23" s="107">
        <v>-1.6</v>
      </c>
      <c r="T23" s="104">
        <v>1.9</v>
      </c>
      <c r="U23" s="77">
        <v>0.97</v>
      </c>
    </row>
    <row r="24" spans="1:21" ht="15.2" customHeight="1" x14ac:dyDescent="0.15">
      <c r="B24" s="420" t="s">
        <v>167</v>
      </c>
      <c r="C24" s="421"/>
      <c r="D24" s="110">
        <v>-0.5</v>
      </c>
      <c r="E24" s="105">
        <v>0.3</v>
      </c>
      <c r="F24" s="105">
        <v>-0.3</v>
      </c>
      <c r="G24" s="106">
        <v>0.6</v>
      </c>
      <c r="H24" s="106">
        <v>-0.1</v>
      </c>
      <c r="I24" s="106">
        <v>0.8</v>
      </c>
      <c r="J24" s="106">
        <v>1.9</v>
      </c>
      <c r="K24" s="105">
        <v>-1.9</v>
      </c>
      <c r="L24" s="106">
        <v>-5.3</v>
      </c>
      <c r="M24" s="107">
        <v>-4</v>
      </c>
      <c r="N24" s="108">
        <v>-1.5</v>
      </c>
      <c r="O24" s="109">
        <v>1</v>
      </c>
      <c r="P24" s="106">
        <v>-1.8</v>
      </c>
      <c r="Q24" s="106">
        <v>-1.8</v>
      </c>
      <c r="R24" s="106">
        <v>-1.8</v>
      </c>
      <c r="S24" s="107">
        <v>1</v>
      </c>
      <c r="T24" s="104">
        <v>1.8</v>
      </c>
      <c r="U24" s="77">
        <v>0.7</v>
      </c>
    </row>
    <row r="25" spans="1:21" ht="15.2" customHeight="1" x14ac:dyDescent="0.15">
      <c r="B25" s="420" t="s">
        <v>168</v>
      </c>
      <c r="C25" s="421"/>
      <c r="D25" s="110">
        <v>-0.5</v>
      </c>
      <c r="E25" s="105">
        <v>0.3</v>
      </c>
      <c r="F25" s="105">
        <v>-0.4</v>
      </c>
      <c r="G25" s="106">
        <v>0.4</v>
      </c>
      <c r="H25" s="106">
        <v>-0.7</v>
      </c>
      <c r="I25" s="106">
        <v>0.2</v>
      </c>
      <c r="J25" s="106">
        <v>2.6</v>
      </c>
      <c r="K25" s="105">
        <v>0.9</v>
      </c>
      <c r="L25" s="106">
        <v>0</v>
      </c>
      <c r="M25" s="107">
        <v>0.7</v>
      </c>
      <c r="N25" s="108">
        <v>-1.3</v>
      </c>
      <c r="O25" s="109">
        <v>0.9</v>
      </c>
      <c r="P25" s="106">
        <v>-4.4000000000000004</v>
      </c>
      <c r="Q25" s="106">
        <v>-4.5</v>
      </c>
      <c r="R25" s="106">
        <v>-2.9</v>
      </c>
      <c r="S25" s="107">
        <v>-0.7</v>
      </c>
      <c r="T25" s="104">
        <v>1.6</v>
      </c>
      <c r="U25" s="77">
        <v>0.7</v>
      </c>
    </row>
    <row r="26" spans="1:21" ht="15.2" customHeight="1" x14ac:dyDescent="0.15">
      <c r="B26" s="420" t="s">
        <v>169</v>
      </c>
      <c r="C26" s="421"/>
      <c r="D26" s="110">
        <v>0.3</v>
      </c>
      <c r="E26" s="105">
        <v>1.2</v>
      </c>
      <c r="F26" s="105">
        <v>-0.3</v>
      </c>
      <c r="G26" s="106">
        <v>0.6</v>
      </c>
      <c r="H26" s="106">
        <v>-0.1</v>
      </c>
      <c r="I26" s="106">
        <v>0.7</v>
      </c>
      <c r="J26" s="106">
        <v>2.7</v>
      </c>
      <c r="K26" s="105">
        <v>-1</v>
      </c>
      <c r="L26" s="106">
        <v>1</v>
      </c>
      <c r="M26" s="107">
        <v>2</v>
      </c>
      <c r="N26" s="108">
        <v>-0.6</v>
      </c>
      <c r="O26" s="109">
        <v>0.8</v>
      </c>
      <c r="P26" s="106">
        <v>-3.3</v>
      </c>
      <c r="Q26" s="106">
        <v>-3.4</v>
      </c>
      <c r="R26" s="106">
        <v>-2.7</v>
      </c>
      <c r="S26" s="107">
        <v>-1.8</v>
      </c>
      <c r="T26" s="104">
        <v>1.8</v>
      </c>
      <c r="U26" s="77">
        <v>0.71</v>
      </c>
    </row>
    <row r="27" spans="1:21" ht="15.2" customHeight="1" x14ac:dyDescent="0.15">
      <c r="B27" s="420" t="s">
        <v>170</v>
      </c>
      <c r="C27" s="421"/>
      <c r="D27" s="110">
        <v>-1</v>
      </c>
      <c r="E27" s="105">
        <v>-0.4</v>
      </c>
      <c r="F27" s="105">
        <v>0</v>
      </c>
      <c r="G27" s="106">
        <v>0.6</v>
      </c>
      <c r="H27" s="106">
        <v>0.1</v>
      </c>
      <c r="I27" s="106">
        <v>0.5</v>
      </c>
      <c r="J27" s="106">
        <v>2.8</v>
      </c>
      <c r="K27" s="105">
        <v>0.2</v>
      </c>
      <c r="L27" s="106">
        <v>-3.2</v>
      </c>
      <c r="M27" s="107">
        <v>-2.6</v>
      </c>
      <c r="N27" s="108">
        <v>-1.7</v>
      </c>
      <c r="O27" s="109">
        <v>0.6</v>
      </c>
      <c r="P27" s="106">
        <v>-0.8</v>
      </c>
      <c r="Q27" s="106">
        <v>-0.7</v>
      </c>
      <c r="R27" s="106">
        <v>-0.9</v>
      </c>
      <c r="S27" s="107">
        <v>-0.1</v>
      </c>
      <c r="T27" s="104">
        <v>2</v>
      </c>
      <c r="U27" s="77">
        <v>0.54</v>
      </c>
    </row>
    <row r="28" spans="1:21" ht="15.2" customHeight="1" x14ac:dyDescent="0.15">
      <c r="B28" s="420" t="s">
        <v>171</v>
      </c>
      <c r="C28" s="421"/>
      <c r="D28" s="110">
        <v>-0.1</v>
      </c>
      <c r="E28" s="105">
        <v>0.5</v>
      </c>
      <c r="F28" s="106">
        <v>0.1</v>
      </c>
      <c r="G28" s="106">
        <v>0.7</v>
      </c>
      <c r="H28" s="106">
        <v>0.1</v>
      </c>
      <c r="I28" s="106">
        <v>0.7</v>
      </c>
      <c r="J28" s="106">
        <v>3.3</v>
      </c>
      <c r="K28" s="106">
        <v>0.1</v>
      </c>
      <c r="L28" s="105">
        <v>-4.4000000000000004</v>
      </c>
      <c r="M28" s="107">
        <v>-3.5</v>
      </c>
      <c r="N28" s="110">
        <v>-0.5</v>
      </c>
      <c r="O28" s="111">
        <v>0.3</v>
      </c>
      <c r="P28" s="104">
        <v>-3</v>
      </c>
      <c r="Q28" s="105">
        <v>-3</v>
      </c>
      <c r="R28" s="106">
        <v>-2</v>
      </c>
      <c r="S28" s="107">
        <v>-0.9</v>
      </c>
      <c r="T28" s="104">
        <v>1.9</v>
      </c>
      <c r="U28" s="77">
        <v>0.56999999999999995</v>
      </c>
    </row>
    <row r="29" spans="1:21" ht="15.2" customHeight="1" x14ac:dyDescent="0.15">
      <c r="B29" s="420" t="s">
        <v>172</v>
      </c>
      <c r="C29" s="421"/>
      <c r="D29" s="110">
        <v>0.5</v>
      </c>
      <c r="E29" s="105">
        <v>0.9</v>
      </c>
      <c r="F29" s="106">
        <v>0.3</v>
      </c>
      <c r="G29" s="106">
        <v>0.7</v>
      </c>
      <c r="H29" s="106">
        <v>0.3</v>
      </c>
      <c r="I29" s="106">
        <v>0.8</v>
      </c>
      <c r="J29" s="106">
        <v>2.4</v>
      </c>
      <c r="K29" s="106">
        <v>-0.2</v>
      </c>
      <c r="L29" s="105">
        <v>8.9</v>
      </c>
      <c r="M29" s="107">
        <v>9.1999999999999993</v>
      </c>
      <c r="N29" s="110">
        <v>0.2</v>
      </c>
      <c r="O29" s="111">
        <v>0.3</v>
      </c>
      <c r="P29" s="104">
        <v>-0.6</v>
      </c>
      <c r="Q29" s="105">
        <v>-0.6</v>
      </c>
      <c r="R29" s="106">
        <v>0</v>
      </c>
      <c r="S29" s="107">
        <v>-1.9</v>
      </c>
      <c r="T29" s="104">
        <v>2.2000000000000002</v>
      </c>
      <c r="U29" s="77">
        <v>0.53</v>
      </c>
    </row>
    <row r="30" spans="1:21" ht="15.2" customHeight="1" x14ac:dyDescent="0.15">
      <c r="B30" s="420" t="s">
        <v>173</v>
      </c>
      <c r="C30" s="421"/>
      <c r="D30" s="110">
        <v>0</v>
      </c>
      <c r="E30" s="105">
        <v>0.4</v>
      </c>
      <c r="F30" s="106">
        <v>0.2</v>
      </c>
      <c r="G30" s="106">
        <v>0.6</v>
      </c>
      <c r="H30" s="106">
        <v>0.2</v>
      </c>
      <c r="I30" s="106">
        <v>0.6</v>
      </c>
      <c r="J30" s="106">
        <v>3.2</v>
      </c>
      <c r="K30" s="106">
        <v>-0.1</v>
      </c>
      <c r="L30" s="105">
        <v>-8.6999999999999993</v>
      </c>
      <c r="M30" s="107">
        <v>-8.5</v>
      </c>
      <c r="N30" s="110">
        <v>-0.4</v>
      </c>
      <c r="O30" s="111">
        <v>0.3</v>
      </c>
      <c r="P30" s="104">
        <v>-2.2999999999999998</v>
      </c>
      <c r="Q30" s="105">
        <v>-2.4</v>
      </c>
      <c r="R30" s="106">
        <v>-1.8</v>
      </c>
      <c r="S30" s="107">
        <v>-1.6</v>
      </c>
      <c r="T30" s="104">
        <v>2.2000000000000002</v>
      </c>
      <c r="U30" s="77">
        <v>0.31</v>
      </c>
    </row>
    <row r="31" spans="1:21" ht="15.2" customHeight="1" x14ac:dyDescent="0.15">
      <c r="A31" s="112"/>
      <c r="B31" s="420" t="s">
        <v>174</v>
      </c>
      <c r="C31" s="421"/>
      <c r="D31" s="104">
        <v>0.1</v>
      </c>
      <c r="E31" s="105">
        <v>0.7</v>
      </c>
      <c r="F31" s="106">
        <v>-0.2</v>
      </c>
      <c r="G31" s="106">
        <v>0.4</v>
      </c>
      <c r="H31" s="106">
        <v>0</v>
      </c>
      <c r="I31" s="106">
        <v>0.5</v>
      </c>
      <c r="J31" s="106">
        <v>3.2</v>
      </c>
      <c r="K31" s="106">
        <v>-2</v>
      </c>
      <c r="L31" s="105">
        <v>4</v>
      </c>
      <c r="M31" s="107">
        <v>4.5</v>
      </c>
      <c r="N31" s="110">
        <v>-0.6</v>
      </c>
      <c r="O31" s="113">
        <v>0.6</v>
      </c>
      <c r="P31" s="104">
        <v>-3.7</v>
      </c>
      <c r="Q31" s="105">
        <v>-3.7</v>
      </c>
      <c r="R31" s="106">
        <v>-2.7</v>
      </c>
      <c r="S31" s="114">
        <v>-2.2999999999999998</v>
      </c>
      <c r="T31" s="104">
        <v>2.2999999999999998</v>
      </c>
      <c r="U31" s="77">
        <v>0.5</v>
      </c>
    </row>
    <row r="32" spans="1:21" ht="15.2" customHeight="1" x14ac:dyDescent="0.15">
      <c r="A32" s="112"/>
      <c r="B32" s="420" t="s">
        <v>163</v>
      </c>
      <c r="C32" s="421"/>
      <c r="D32" s="104">
        <v>-0.2</v>
      </c>
      <c r="E32" s="105">
        <v>0.2</v>
      </c>
      <c r="F32" s="106">
        <v>0.1</v>
      </c>
      <c r="G32" s="106">
        <v>0.5</v>
      </c>
      <c r="H32" s="106">
        <v>0.3</v>
      </c>
      <c r="I32" s="106">
        <v>0.6</v>
      </c>
      <c r="J32" s="106">
        <v>2.9</v>
      </c>
      <c r="K32" s="106">
        <v>-2.2999999999999998</v>
      </c>
      <c r="L32" s="105">
        <v>-0.5</v>
      </c>
      <c r="M32" s="107">
        <v>0.1</v>
      </c>
      <c r="N32" s="110">
        <v>-1.1000000000000001</v>
      </c>
      <c r="O32" s="111">
        <v>0.9</v>
      </c>
      <c r="P32" s="104">
        <v>-0.4</v>
      </c>
      <c r="Q32" s="105">
        <v>-0.2</v>
      </c>
      <c r="R32" s="106">
        <v>-2.7</v>
      </c>
      <c r="S32" s="114">
        <v>-1.7</v>
      </c>
      <c r="T32" s="104">
        <v>2.1</v>
      </c>
      <c r="U32" s="77">
        <v>0.38</v>
      </c>
    </row>
    <row r="33" spans="1:39" ht="15.2" customHeight="1" x14ac:dyDescent="0.15">
      <c r="A33" s="112"/>
      <c r="B33" s="420" t="s">
        <v>175</v>
      </c>
      <c r="C33" s="421"/>
      <c r="D33" s="104">
        <v>1.2</v>
      </c>
      <c r="E33" s="105">
        <v>1</v>
      </c>
      <c r="F33" s="106">
        <v>0.7</v>
      </c>
      <c r="G33" s="106">
        <v>0.6</v>
      </c>
      <c r="H33" s="106">
        <v>0.9</v>
      </c>
      <c r="I33" s="106">
        <v>0.8</v>
      </c>
      <c r="J33" s="106">
        <v>2.8</v>
      </c>
      <c r="K33" s="106">
        <v>-1.6</v>
      </c>
      <c r="L33" s="105">
        <v>9.3000000000000007</v>
      </c>
      <c r="M33" s="107">
        <v>9.4</v>
      </c>
      <c r="N33" s="110">
        <v>0.4</v>
      </c>
      <c r="O33" s="113">
        <v>0.8</v>
      </c>
      <c r="P33" s="104">
        <v>0.8</v>
      </c>
      <c r="Q33" s="105">
        <v>1.1000000000000001</v>
      </c>
      <c r="R33" s="106">
        <v>-1.9</v>
      </c>
      <c r="S33" s="114">
        <v>1.9</v>
      </c>
      <c r="T33" s="104">
        <v>1.9</v>
      </c>
      <c r="U33" s="77">
        <v>0.01</v>
      </c>
    </row>
    <row r="34" spans="1:39" ht="15.2" customHeight="1" x14ac:dyDescent="0.15">
      <c r="A34" s="112"/>
      <c r="B34" s="420" t="s">
        <v>165</v>
      </c>
      <c r="C34" s="421"/>
      <c r="D34" s="104">
        <v>0.7</v>
      </c>
      <c r="E34" s="105">
        <v>0.6</v>
      </c>
      <c r="F34" s="106">
        <v>0.5</v>
      </c>
      <c r="G34" s="106">
        <v>0.2</v>
      </c>
      <c r="H34" s="106">
        <v>0.6</v>
      </c>
      <c r="I34" s="106">
        <v>0.4</v>
      </c>
      <c r="J34" s="106">
        <v>2.8</v>
      </c>
      <c r="K34" s="106">
        <v>-1.7</v>
      </c>
      <c r="L34" s="105">
        <v>28.9</v>
      </c>
      <c r="M34" s="107">
        <v>30.4</v>
      </c>
      <c r="N34" s="110">
        <v>0.2</v>
      </c>
      <c r="O34" s="111">
        <v>0.5</v>
      </c>
      <c r="P34" s="104">
        <v>-1.6</v>
      </c>
      <c r="Q34" s="105">
        <v>-1.4</v>
      </c>
      <c r="R34" s="106">
        <v>-3.8</v>
      </c>
      <c r="S34" s="114">
        <v>-2</v>
      </c>
      <c r="T34" s="104">
        <v>1.8</v>
      </c>
      <c r="U34" s="77">
        <v>-0.15</v>
      </c>
    </row>
    <row r="35" spans="1:39" ht="15.2" customHeight="1" x14ac:dyDescent="0.15">
      <c r="B35" s="420" t="s">
        <v>166</v>
      </c>
      <c r="C35" s="421"/>
      <c r="D35" s="104">
        <v>0</v>
      </c>
      <c r="E35" s="105">
        <v>0</v>
      </c>
      <c r="F35" s="106">
        <v>0.1</v>
      </c>
      <c r="G35" s="106">
        <v>-0.1</v>
      </c>
      <c r="H35" s="106">
        <v>0.3</v>
      </c>
      <c r="I35" s="106">
        <v>0.3</v>
      </c>
      <c r="J35" s="106">
        <v>3.1</v>
      </c>
      <c r="K35" s="106">
        <v>-4</v>
      </c>
      <c r="L35" s="105">
        <v>0.7</v>
      </c>
      <c r="M35" s="107">
        <v>0.3</v>
      </c>
      <c r="N35" s="110">
        <v>-0.5</v>
      </c>
      <c r="O35" s="111">
        <v>0.5</v>
      </c>
      <c r="P35" s="104">
        <v>-1.2</v>
      </c>
      <c r="Q35" s="105">
        <v>-0.8</v>
      </c>
      <c r="R35" s="106">
        <v>-6.5</v>
      </c>
      <c r="S35" s="114">
        <v>-2.2000000000000002</v>
      </c>
      <c r="T35" s="104">
        <v>1.9</v>
      </c>
      <c r="U35" s="77">
        <v>-0.15</v>
      </c>
    </row>
    <row r="36" spans="1:39" ht="15.2" customHeight="1" x14ac:dyDescent="0.15">
      <c r="B36" s="420" t="s">
        <v>167</v>
      </c>
      <c r="C36" s="421"/>
      <c r="D36" s="104">
        <v>-0.6</v>
      </c>
      <c r="E36" s="105">
        <v>-0.7</v>
      </c>
      <c r="F36" s="106">
        <v>-1</v>
      </c>
      <c r="G36" s="106">
        <v>-1</v>
      </c>
      <c r="H36" s="106">
        <v>0.1</v>
      </c>
      <c r="I36" s="106">
        <v>0</v>
      </c>
      <c r="J36" s="106">
        <v>6.4</v>
      </c>
      <c r="K36" s="106">
        <v>-12.8</v>
      </c>
      <c r="L36" s="105">
        <v>8.1999999999999993</v>
      </c>
      <c r="M36" s="107">
        <v>6.1</v>
      </c>
      <c r="N36" s="110">
        <v>-0.7</v>
      </c>
      <c r="O36" s="111">
        <v>0.1</v>
      </c>
      <c r="P36" s="104">
        <v>-3.9</v>
      </c>
      <c r="Q36" s="105">
        <v>-2.6</v>
      </c>
      <c r="R36" s="106">
        <v>-18.899999999999999</v>
      </c>
      <c r="S36" s="114">
        <v>-14.2</v>
      </c>
      <c r="T36" s="104">
        <v>1.5</v>
      </c>
      <c r="U36" s="77">
        <v>-0.54</v>
      </c>
    </row>
    <row r="37" spans="1:39" ht="15.2" customHeight="1" x14ac:dyDescent="0.15">
      <c r="B37" s="420" t="s">
        <v>176</v>
      </c>
      <c r="C37" s="421"/>
      <c r="D37" s="110">
        <v>-2.2999999999999998</v>
      </c>
      <c r="E37" s="105">
        <v>-2.8</v>
      </c>
      <c r="F37" s="105">
        <v>-2</v>
      </c>
      <c r="G37" s="106">
        <v>-2.2999999999999998</v>
      </c>
      <c r="H37" s="106">
        <v>0.1</v>
      </c>
      <c r="I37" s="106">
        <v>-0.1</v>
      </c>
      <c r="J37" s="106">
        <v>10.3</v>
      </c>
      <c r="K37" s="106">
        <v>-26.4</v>
      </c>
      <c r="L37" s="105">
        <v>-10.7</v>
      </c>
      <c r="M37" s="107">
        <v>-12.9</v>
      </c>
      <c r="N37" s="110">
        <v>-2.2999999999999998</v>
      </c>
      <c r="O37" s="111">
        <v>0</v>
      </c>
      <c r="P37" s="104">
        <v>-9.5</v>
      </c>
      <c r="Q37" s="105">
        <v>-7.7</v>
      </c>
      <c r="R37" s="106">
        <v>-30.7</v>
      </c>
      <c r="S37" s="114">
        <v>-18.2</v>
      </c>
      <c r="T37" s="104">
        <v>0.6</v>
      </c>
      <c r="U37" s="77">
        <v>-0.89</v>
      </c>
    </row>
    <row r="38" spans="1:39" ht="15.2" customHeight="1" x14ac:dyDescent="0.15">
      <c r="B38" s="420" t="s">
        <v>169</v>
      </c>
      <c r="C38" s="421"/>
      <c r="D38" s="110">
        <v>-2</v>
      </c>
      <c r="E38" s="105">
        <v>-2.9</v>
      </c>
      <c r="F38" s="105">
        <v>-1.4</v>
      </c>
      <c r="G38" s="106">
        <v>-2.1</v>
      </c>
      <c r="H38" s="106">
        <v>0.4</v>
      </c>
      <c r="I38" s="106">
        <v>-0.2</v>
      </c>
      <c r="J38" s="106">
        <v>5.8</v>
      </c>
      <c r="K38" s="106">
        <v>-24.6</v>
      </c>
      <c r="L38" s="105">
        <v>-2.6</v>
      </c>
      <c r="M38" s="107">
        <v>-3.9</v>
      </c>
      <c r="N38" s="110">
        <v>-2.1</v>
      </c>
      <c r="O38" s="111">
        <v>0.1</v>
      </c>
      <c r="P38" s="104">
        <v>-4</v>
      </c>
      <c r="Q38" s="105">
        <v>-2.4</v>
      </c>
      <c r="R38" s="106">
        <v>-23.9</v>
      </c>
      <c r="S38" s="114">
        <v>-2.8</v>
      </c>
      <c r="T38" s="104">
        <v>0.6</v>
      </c>
      <c r="U38" s="77">
        <v>-0.64</v>
      </c>
    </row>
    <row r="39" spans="1:39" ht="15.2" customHeight="1" x14ac:dyDescent="0.15">
      <c r="B39" s="420" t="s">
        <v>170</v>
      </c>
      <c r="C39" s="421"/>
      <c r="D39" s="110">
        <v>-1.5</v>
      </c>
      <c r="E39" s="105">
        <v>-2.6</v>
      </c>
      <c r="F39" s="105">
        <v>-1.1000000000000001</v>
      </c>
      <c r="G39" s="106">
        <v>-1.9</v>
      </c>
      <c r="H39" s="106">
        <v>0.1</v>
      </c>
      <c r="I39" s="106">
        <v>-0.6</v>
      </c>
      <c r="J39" s="106">
        <v>3.8</v>
      </c>
      <c r="K39" s="106">
        <v>-17.100000000000001</v>
      </c>
      <c r="L39" s="105">
        <v>-2.7</v>
      </c>
      <c r="M39" s="107">
        <v>-3.7</v>
      </c>
      <c r="N39" s="110">
        <v>-1.8</v>
      </c>
      <c r="O39" s="111">
        <v>0.3</v>
      </c>
      <c r="P39" s="104">
        <v>-2.7</v>
      </c>
      <c r="Q39" s="105">
        <v>-1.7</v>
      </c>
      <c r="R39" s="106">
        <v>-16.2</v>
      </c>
      <c r="S39" s="114">
        <v>10.5</v>
      </c>
      <c r="T39" s="104">
        <v>0.6</v>
      </c>
      <c r="U39" s="77">
        <v>-0.66</v>
      </c>
    </row>
    <row r="40" spans="1:39" ht="15.2" customHeight="1" x14ac:dyDescent="0.15">
      <c r="B40" s="420" t="s">
        <v>171</v>
      </c>
      <c r="C40" s="421"/>
      <c r="D40" s="110">
        <v>-1.3</v>
      </c>
      <c r="E40" s="105">
        <v>-1.8</v>
      </c>
      <c r="F40" s="105">
        <v>-1.3</v>
      </c>
      <c r="G40" s="106">
        <v>-1.8</v>
      </c>
      <c r="H40" s="106">
        <v>-0.3</v>
      </c>
      <c r="I40" s="106">
        <v>-0.7</v>
      </c>
      <c r="J40" s="106">
        <v>3.6</v>
      </c>
      <c r="K40" s="106">
        <v>-13.5</v>
      </c>
      <c r="L40" s="105">
        <v>-1.1000000000000001</v>
      </c>
      <c r="M40" s="107">
        <v>-2.1</v>
      </c>
      <c r="N40" s="110">
        <v>-1.4</v>
      </c>
      <c r="O40" s="111">
        <v>0.2</v>
      </c>
      <c r="P40" s="104">
        <v>-5.0999999999999996</v>
      </c>
      <c r="Q40" s="105">
        <v>-4.5</v>
      </c>
      <c r="R40" s="106">
        <v>-14.1</v>
      </c>
      <c r="S40" s="114">
        <v>7.3</v>
      </c>
      <c r="T40" s="104">
        <v>0.8</v>
      </c>
      <c r="U40" s="77">
        <v>-0.54</v>
      </c>
    </row>
    <row r="41" spans="1:39" ht="15.2" customHeight="1" x14ac:dyDescent="0.15">
      <c r="B41" s="420" t="s">
        <v>172</v>
      </c>
      <c r="C41" s="421"/>
      <c r="D41" s="115">
        <v>-0.9</v>
      </c>
      <c r="E41" s="116">
        <v>-1.5</v>
      </c>
      <c r="F41" s="116">
        <v>-0.8</v>
      </c>
      <c r="G41" s="115">
        <v>-1.3</v>
      </c>
      <c r="H41" s="116">
        <v>0.1</v>
      </c>
      <c r="I41" s="116">
        <v>-0.4</v>
      </c>
      <c r="J41" s="117">
        <v>3.2</v>
      </c>
      <c r="K41" s="116">
        <v>-12.3</v>
      </c>
      <c r="L41" s="116">
        <v>-8.5</v>
      </c>
      <c r="M41" s="118">
        <v>-9.1999999999999993</v>
      </c>
      <c r="N41" s="119">
        <v>-1.1000000000000001</v>
      </c>
      <c r="O41" s="120">
        <v>0</v>
      </c>
      <c r="P41" s="121">
        <v>-1.7</v>
      </c>
      <c r="Q41" s="116">
        <v>-0.7</v>
      </c>
      <c r="R41" s="116">
        <v>-13.4</v>
      </c>
      <c r="S41" s="122">
        <v>5.7</v>
      </c>
      <c r="T41" s="123">
        <v>0.6</v>
      </c>
      <c r="U41" s="124">
        <v>-0.44</v>
      </c>
    </row>
    <row r="42" spans="1:39" ht="15.2" customHeight="1" x14ac:dyDescent="0.15">
      <c r="B42" s="426" t="s">
        <v>177</v>
      </c>
      <c r="C42" s="427"/>
      <c r="D42" s="125">
        <v>-0.8</v>
      </c>
      <c r="E42" s="126">
        <v>-1.4</v>
      </c>
      <c r="F42" s="126">
        <v>-0.7</v>
      </c>
      <c r="G42" s="127">
        <v>-1.1000000000000001</v>
      </c>
      <c r="H42" s="127">
        <v>0.3</v>
      </c>
      <c r="I42" s="127">
        <v>-0.2</v>
      </c>
      <c r="J42" s="128">
        <v>2</v>
      </c>
      <c r="K42" s="126">
        <v>-11.7</v>
      </c>
      <c r="L42" s="126">
        <v>-7.2</v>
      </c>
      <c r="M42" s="129">
        <v>-8.5</v>
      </c>
      <c r="N42" s="125">
        <v>-0.2</v>
      </c>
      <c r="O42" s="130">
        <v>-0.5</v>
      </c>
      <c r="P42" s="131">
        <v>0.2</v>
      </c>
      <c r="Q42" s="126">
        <v>1.2</v>
      </c>
      <c r="R42" s="127">
        <v>-11.1</v>
      </c>
      <c r="S42" s="132">
        <v>3.8</v>
      </c>
      <c r="T42" s="125">
        <v>0.6</v>
      </c>
      <c r="U42" s="133">
        <v>-0.34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1.25" customHeight="1" x14ac:dyDescent="0.15">
      <c r="B44" s="135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44</v>
      </c>
    </row>
    <row r="46" spans="1:39" ht="13.5" customHeight="1" x14ac:dyDescent="0.15">
      <c r="A46" s="136"/>
      <c r="B46" s="135" t="s">
        <v>45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5" t="s">
        <v>46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47</v>
      </c>
    </row>
    <row r="49" spans="2:2" ht="13.5" customHeight="1" x14ac:dyDescent="0.15">
      <c r="B49" s="138" t="s">
        <v>48</v>
      </c>
    </row>
    <row r="50" spans="2:2" ht="13.5" customHeight="1" x14ac:dyDescent="0.15">
      <c r="B50" s="138" t="s">
        <v>49</v>
      </c>
    </row>
    <row r="51" spans="2:2" ht="13.5" customHeight="1" x14ac:dyDescent="0.15">
      <c r="B51" s="4" t="s">
        <v>50</v>
      </c>
    </row>
    <row r="52" spans="2:2" ht="13.5" customHeight="1" x14ac:dyDescent="0.15">
      <c r="B52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2020-12-01T13:00:25Z</dcterms:created>
  <dcterms:modified xsi:type="dcterms:W3CDTF">2020-12-02T12:24:25Z</dcterms:modified>
</cp:coreProperties>
</file>