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給与額!$A$1:$M$67</definedName>
    <definedName name="_xlnm.Print_Area" localSheetId="2">雇用!$A$1:$L$66</definedName>
    <definedName name="_xlnm.Print_Area" localSheetId="5">雇用指数!$A$1:$L$57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付表!$A$1:$U$51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K63" i="3"/>
  <c r="K62" i="3"/>
  <c r="K61" i="3"/>
  <c r="K4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<sst xmlns="http://schemas.openxmlformats.org/spreadsheetml/2006/main" count="828" uniqueCount="201">
  <si>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</si>
  <si>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</si>
  <si>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（注3）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</si>
  <si>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</si>
  <si>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</si>
  <si>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</si>
  <si>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</si>
  <si>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</si>
  <si>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（注4）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</si>
  <si>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</si>
  <si>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</si>
  <si>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</si>
  <si>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</si>
  <si>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</si>
  <si>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（注6）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</si>
  <si>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</si>
  <si>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</si>
  <si>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</si>
  <si>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</si>
  <si>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</si>
  <si>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</si>
  <si>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</si>
  <si>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</si>
  <si>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</si>
  <si>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</si>
  <si>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</si>
  <si>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（注2）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</si>
  <si>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</si>
  <si>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</si>
  <si>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</si>
  <si>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</si>
  <si>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</si>
  <si>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</si>
  <si>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</si>
  <si>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（注5）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</si>
  <si>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</si>
  <si>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</si>
  <si>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</si>
  <si>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</si>
  <si>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</si>
  <si>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</si>
  <si>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</si>
  <si>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-</t>
  </si>
  <si>
    <t>注1：平成24年の数値は「時系列比較のための推計値」を用いている。</t>
    <rPh sb="3" eb="5">
      <t>ヘイセイ</t>
    </rPh>
    <rPh sb="7" eb="8">
      <t>ネン</t>
    </rPh>
    <rPh sb="9" eb="11">
      <t>スウチ</t>
    </rPh>
    <rPh sb="13" eb="16">
      <t>ジケイレツ</t>
    </rPh>
    <rPh sb="16" eb="18">
      <t>ヒカク</t>
    </rPh>
    <rPh sb="22" eb="25">
      <t>スイケイチ</t>
    </rPh>
    <rPh sb="27" eb="28">
      <t>モチ</t>
    </rPh>
    <phoneticPr fontId="2"/>
  </si>
  <si>
    <t>注2：パート時間当は、所定内給与（パートタイム労働者）を所定内労働時間（パートタイム労働者）で除して算出している。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</si>
  <si>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注3：実質賃金（総額）は、現金給与総額指数を消費者物価指数（持家の帰属家賃を除く総合）で除して算出している。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</si>
  <si>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注4：消費者物価指数は、総務省で公表している消費者物価指数（持家の帰属家賃を除く総合）の前年（同月）比を掲載している（平成29年1月分以降は平成27年基準）。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</si>
  <si>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注5：季節調整値（季調値）は、前月比であり、令和２年１月分速報発表時において過去に遡って改訂した。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</si>
  <si>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注6：パートタイム労働者比率は、前年差（ポイント）の推移となっている。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</si>
  <si>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※速報値は、確報で改訂される場合がある。</t>
    <phoneticPr fontId="4"/>
  </si>
  <si>
    <t>第１表  月間現金給与額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</si>
  <si>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</si>
  <si>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</si>
  <si>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</si>
  <si>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</si>
  <si>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</si>
  <si>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</si>
  <si>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</si>
  <si>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</si>
  <si>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</si>
  <si>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</si>
  <si>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</si>
  <si>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</si>
  <si>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</si>
  <si>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</si>
  <si>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</si>
  <si>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</si>
  <si>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</si>
  <si>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</si>
  <si>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</si>
  <si>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</si>
  <si>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</si>
  <si>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</si>
  <si>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</si>
  <si>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</si>
  <si>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</si>
  <si>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</si>
  <si>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</si>
  <si>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</si>
  <si>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</si>
  <si>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</si>
  <si>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</si>
  <si>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</si>
  <si>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</si>
  <si>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</si>
  <si>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</si>
  <si>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</si>
  <si>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</si>
  <si>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</si>
  <si>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</si>
  <si>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</si>
  <si>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</si>
  <si>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</si>
  <si>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</si>
  <si>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</si>
  <si>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</si>
  <si>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</si>
  <si>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</si>
  <si>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</si>
  <si>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</si>
  <si>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</si>
  <si>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</si>
  <si>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</si>
  <si>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</si>
  <si>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</si>
  <si>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</si>
  <si>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</si>
  <si>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</si>
  <si>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</si>
  <si>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</si>
  <si>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</si>
  <si>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</si>
  <si>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</si>
  <si>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</si>
  <si>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</si>
  <si>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</si>
  <si>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</si>
  <si>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</si>
  <si>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</si>
  <si>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</si>
  <si>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</si>
  <si>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</si>
  <si>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</si>
  <si>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</si>
  <si>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</si>
  <si>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</si>
  <si>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</si>
  <si>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</si>
  <si>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</si>
  <si>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</si>
  <si>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</si>
  <si>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</si>
  <si>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</si>
  <si>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</si>
  <si>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</si>
  <si>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</si>
  <si>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</si>
  <si>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</si>
  <si>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</si>
  <si>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</si>
  <si>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</si>
  <si>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</si>
  <si>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</si>
  <si>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</si>
  <si>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</si>
  <si>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</si>
  <si>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</si>
  <si>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</si>
  <si>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</si>
  <si>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注１：季節調整の方法は、センサス局法(Ｘ-12-ＡＲＩＭＡのなかのＸ-11デフォルト)による。</t>
    <phoneticPr fontId="4"/>
  </si>
  <si>
    <t>注２：季節調整値及びその前月比は、令和２年１月分速報発表時において過去に遡って改訂した。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</si>
  <si>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4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</si>
  <si>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</si>
  <si>
    <t>　　　平成24年</t>
  </si>
  <si>
    <t>　　　　　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</si>
  <si>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</si>
  <si>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</si>
  <si>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</si>
  <si>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</si>
  <si>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</si>
  <si>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</si>
  <si>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平成30年10月</t>
  </si>
  <si>
    <t>　　　　　　　11月</t>
  </si>
  <si>
    <t>　　　　　　　12月</t>
  </si>
  <si>
    <t>　　　　　31年１月</t>
  </si>
  <si>
    <t>　　　　　　　２月</t>
  </si>
  <si>
    <t>　　　　　　　３月</t>
  </si>
  <si>
    <t>　　　　　　　４月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</si>
  <si>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</si>
  <si>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</si>
  <si>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</si>
  <si>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</si>
  <si>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</si>
  <si>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</si>
  <si>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２年１月</t>
  </si>
  <si>
    <t>　　　　　　　５月</t>
  </si>
  <si>
    <t>速報※　　　　９月</t>
  </si>
  <si>
    <t>（事業所規模５人以上、令和２年９月速報）</t>
  </si>
  <si>
    <t>　平成28年</t>
  </si>
  <si>
    <t>　　　29年</t>
  </si>
  <si>
    <t>　　　30年</t>
  </si>
  <si>
    <t>　令和元年</t>
  </si>
  <si>
    <t>　令和元年８月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</si>
  <si>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</si>
  <si>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</si>
  <si>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</si>
  <si>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</si>
  <si>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</si>
  <si>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</si>
  <si>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</si>
  <si>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</si>
  <si>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</si>
  <si>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</si>
  <si>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</si>
  <si>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</si>
  <si>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</si>
  <si>
    <t>　平成30年10月</t>
  </si>
  <si>
    <t>　　　31年１月</t>
  </si>
  <si>
    <t>　令和元年５月</t>
  </si>
  <si>
    <t>　　　    ９月(速報)</t>
  </si>
  <si>
    <t xml:space="preserve">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</si>
</sst>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\ 0.0;\-0.0"/>
    <numFmt numFmtId="177" formatCode="0.0;\-0.0"/>
    <numFmt numFmtId="178" formatCode="0.0"/>
    <numFmt numFmtId="179" formatCode="0.0\ "/>
    <numFmt numFmtId="180" formatCode="#,##0.0"/>
    <numFmt numFmtId="181" formatCode="0.00_ "/>
    <numFmt numFmtId="182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25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0" fontId="0" fillId="0" borderId="22" xfId="0" applyNumberFormat="1" applyFont="1" applyFill="1" applyBorder="1" applyAlignment="1">
      <alignment vertical="center"/>
    </xf>
    <xf numFmtId="0" fontId="0" fillId="0" borderId="22" xfId="0" applyNumberFormat="1" applyFont="1" applyFill="1" applyBorder="1" applyAlignment="1" applyProtection="1">
      <alignment horizontal="right" vertical="center"/>
      <protection locked="0"/>
    </xf>
    <xf numFmtId="0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31" xfId="0" applyNumberFormat="1" applyFont="1" applyFill="1" applyBorder="1" applyAlignment="1">
      <alignment vertical="center"/>
    </xf>
    <xf numFmtId="0" fontId="0" fillId="0" borderId="18" xfId="0" applyNumberFormat="1" applyFont="1" applyFill="1" applyBorder="1" applyAlignment="1">
      <alignment vertical="center"/>
    </xf>
    <xf numFmtId="0" fontId="0" fillId="0" borderId="11" xfId="0" applyNumberFormat="1" applyFont="1" applyFill="1" applyBorder="1" applyAlignment="1">
      <alignment horizontal="right" vertical="center"/>
    </xf>
    <xf numFmtId="0" fontId="0" fillId="0" borderId="19" xfId="0" applyNumberFormat="1" applyFont="1" applyFill="1" applyBorder="1" applyAlignment="1">
      <alignment vertical="center"/>
    </xf>
    <xf numFmtId="178" fontId="10" fillId="0" borderId="23" xfId="0" applyNumberFormat="1" applyFont="1" applyFill="1" applyBorder="1" applyAlignment="1">
      <alignment vertical="center"/>
    </xf>
    <xf numFmtId="178" fontId="10" fillId="0" borderId="25" xfId="0" applyNumberFormat="1" applyFont="1" applyFill="1" applyBorder="1" applyAlignment="1">
      <alignment vertical="center"/>
    </xf>
    <xf numFmtId="178" fontId="10" fillId="0" borderId="32" xfId="0" applyNumberFormat="1" applyFont="1" applyFill="1" applyBorder="1" applyAlignment="1">
      <alignment vertical="center"/>
    </xf>
    <xf numFmtId="178" fontId="10" fillId="0" borderId="32" xfId="0" applyNumberFormat="1" applyFont="1" applyFill="1" applyBorder="1" applyAlignment="1" applyProtection="1">
      <alignment horizontal="right" vertical="center"/>
      <protection locked="0"/>
    </xf>
    <xf numFmtId="178" fontId="10" fillId="0" borderId="24" xfId="0" applyNumberFormat="1" applyFont="1" applyFill="1" applyBorder="1" applyAlignment="1" applyProtection="1">
      <alignment horizontal="right" vertical="center"/>
      <protection locked="0"/>
    </xf>
    <xf numFmtId="178" fontId="10" fillId="0" borderId="27" xfId="0" applyNumberFormat="1" applyFont="1" applyFill="1" applyBorder="1" applyAlignment="1">
      <alignment vertical="center"/>
    </xf>
    <xf numFmtId="178" fontId="10" fillId="0" borderId="28" xfId="0" applyNumberFormat="1" applyFont="1" applyFill="1" applyBorder="1" applyAlignment="1">
      <alignment vertical="center"/>
    </xf>
    <xf numFmtId="178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179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79" fontId="7" fillId="0" borderId="28" xfId="0" applyNumberFormat="1" applyFont="1" applyFill="1" applyBorder="1" applyAlignment="1">
      <alignment horizontal="right" vertical="center"/>
    </xf>
    <xf numFmtId="179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0" fontId="0" fillId="0" borderId="8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0" fillId="0" borderId="9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0" fillId="0" borderId="23" xfId="0" applyNumberFormat="1" applyFont="1" applyFill="1" applyBorder="1" applyAlignment="1">
      <alignment horizontal="right" vertical="center"/>
    </xf>
    <xf numFmtId="179" fontId="0" fillId="0" borderId="28" xfId="0" applyNumberFormat="1" applyFont="1" applyFill="1" applyBorder="1" applyAlignment="1">
      <alignment horizontal="right" vertical="center"/>
    </xf>
    <xf numFmtId="179" fontId="0" fillId="0" borderId="24" xfId="0" applyNumberFormat="1" applyFont="1" applyFill="1" applyBorder="1" applyAlignment="1">
      <alignment horizontal="right" vertical="center"/>
    </xf>
    <xf numFmtId="180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0" fontId="0" fillId="0" borderId="0" xfId="0" applyNumberFormat="1" applyFont="1" applyFill="1" applyAlignment="1">
      <alignment horizontal="centerContinuous" vertical="center"/>
    </xf>
    <xf numFmtId="180" fontId="13" fillId="0" borderId="0" xfId="0" applyNumberFormat="1" applyFont="1" applyFill="1" applyAlignment="1">
      <alignment vertical="center"/>
    </xf>
    <xf numFmtId="180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0" fontId="0" fillId="0" borderId="3" xfId="0" applyNumberFormat="1" applyFont="1" applyFill="1" applyBorder="1" applyAlignment="1">
      <alignment vertical="center"/>
    </xf>
    <xf numFmtId="180" fontId="0" fillId="0" borderId="8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180" fontId="5" fillId="0" borderId="1" xfId="0" quotePrefix="1" applyNumberFormat="1" applyFont="1" applyFill="1" applyBorder="1" applyAlignment="1">
      <alignment horizontal="centerContinuous" vertical="center"/>
    </xf>
    <xf numFmtId="180" fontId="0" fillId="0" borderId="2" xfId="0" applyNumberFormat="1" applyFont="1" applyFill="1" applyBorder="1" applyAlignment="1">
      <alignment horizontal="centerContinuous" vertical="center"/>
    </xf>
    <xf numFmtId="180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0" fontId="0" fillId="0" borderId="23" xfId="0" applyNumberFormat="1" applyFont="1" applyFill="1" applyBorder="1" applyAlignment="1">
      <alignment vertical="center"/>
    </xf>
    <xf numFmtId="180" fontId="0" fillId="0" borderId="34" xfId="0" applyNumberFormat="1" applyFont="1" applyFill="1" applyBorder="1" applyAlignment="1">
      <alignment horizontal="center" vertical="center"/>
    </xf>
    <xf numFmtId="180" fontId="0" fillId="0" borderId="23" xfId="0" applyNumberFormat="1" applyFont="1" applyFill="1" applyBorder="1" applyAlignment="1">
      <alignment horizontal="center" vertical="center"/>
    </xf>
    <xf numFmtId="180" fontId="0" fillId="0" borderId="34" xfId="0" quotePrefix="1" applyNumberFormat="1" applyFont="1" applyFill="1" applyBorder="1" applyAlignment="1">
      <alignment horizontal="center" vertical="center"/>
    </xf>
    <xf numFmtId="180" fontId="0" fillId="0" borderId="35" xfId="0" quotePrefix="1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right" vertical="center"/>
    </xf>
    <xf numFmtId="180" fontId="0" fillId="0" borderId="2" xfId="0" applyNumberFormat="1" applyFont="1" applyFill="1" applyBorder="1" applyAlignment="1">
      <alignment horizontal="right" vertical="center"/>
    </xf>
    <xf numFmtId="180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1" fontId="0" fillId="0" borderId="8" xfId="3" applyNumberFormat="1" applyFont="1" applyFill="1" applyBorder="1" applyAlignment="1">
      <alignment horizontal="right"/>
    </xf>
    <xf numFmtId="181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2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78" fontId="7" fillId="0" borderId="0" xfId="0" applyNumberFormat="1" applyFont="1" applyFill="1" applyBorder="1"/>
    <xf numFmtId="179" fontId="7" fillId="0" borderId="0" xfId="0" applyNumberFormat="1" applyFont="1" applyFill="1" applyBorder="1"/>
    <xf numFmtId="178" fontId="7" fillId="0" borderId="8" xfId="0" applyNumberFormat="1" applyFont="1" applyFill="1" applyBorder="1"/>
    <xf numFmtId="179" fontId="7" fillId="0" borderId="9" xfId="0" applyNumberFormat="1" applyFont="1" applyFill="1" applyBorder="1"/>
    <xf numFmtId="178" fontId="7" fillId="0" borderId="18" xfId="0" applyNumberFormat="1" applyFont="1" applyFill="1" applyBorder="1"/>
    <xf numFmtId="179" fontId="7" fillId="0" borderId="36" xfId="0" applyNumberFormat="1" applyFont="1" applyFill="1" applyBorder="1"/>
    <xf numFmtId="178" fontId="7" fillId="0" borderId="44" xfId="0" applyNumberFormat="1" applyFont="1" applyFill="1" applyBorder="1"/>
    <xf numFmtId="179" fontId="7" fillId="0" borderId="13" xfId="0" applyNumberFormat="1" applyFont="1" applyFill="1" applyBorder="1"/>
    <xf numFmtId="179" fontId="7" fillId="0" borderId="14" xfId="0" applyNumberFormat="1" applyFont="1" applyFill="1" applyBorder="1"/>
    <xf numFmtId="178" fontId="7" fillId="0" borderId="12" xfId="0" applyNumberFormat="1" applyFont="1" applyFill="1" applyBorder="1"/>
    <xf numFmtId="179" fontId="7" fillId="0" borderId="45" xfId="0" applyNumberFormat="1" applyFont="1" applyFill="1" applyBorder="1"/>
    <xf numFmtId="178" fontId="7" fillId="0" borderId="23" xfId="0" applyNumberFormat="1" applyFont="1" applyFill="1" applyBorder="1"/>
    <xf numFmtId="179" fontId="7" fillId="0" borderId="28" xfId="0" applyNumberFormat="1" applyFont="1" applyFill="1" applyBorder="1"/>
    <xf numFmtId="179" fontId="7" fillId="0" borderId="24" xfId="0" applyNumberFormat="1" applyFont="1" applyFill="1" applyBorder="1"/>
    <xf numFmtId="178" fontId="7" fillId="0" borderId="26" xfId="0" applyNumberFormat="1" applyFont="1" applyFill="1" applyBorder="1"/>
    <xf numFmtId="179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78" fontId="7" fillId="0" borderId="4" xfId="0" applyNumberFormat="1" applyFont="1" applyFill="1" applyBorder="1" applyAlignment="1">
      <alignment horizontal="centerContinuous"/>
    </xf>
    <xf numFmtId="179" fontId="7" fillId="0" borderId="4" xfId="0" applyNumberFormat="1" applyFont="1" applyFill="1" applyBorder="1" applyAlignment="1">
      <alignment horizontal="centerContinuous"/>
    </xf>
    <xf numFmtId="178" fontId="7" fillId="0" borderId="1" xfId="0" applyNumberFormat="1" applyFont="1" applyFill="1" applyBorder="1"/>
    <xf numFmtId="179" fontId="7" fillId="0" borderId="2" xfId="0" applyNumberFormat="1" applyFont="1" applyFill="1" applyBorder="1"/>
    <xf numFmtId="178" fontId="7" fillId="0" borderId="43" xfId="0" applyNumberFormat="1" applyFont="1" applyFill="1" applyBorder="1"/>
    <xf numFmtId="179" fontId="7" fillId="0" borderId="37" xfId="0" applyNumberFormat="1" applyFont="1" applyFill="1" applyBorder="1"/>
    <xf numFmtId="179" fontId="7" fillId="0" borderId="3" xfId="0" applyNumberFormat="1" applyFont="1" applyFill="1" applyBorder="1"/>
    <xf numFmtId="178" fontId="7" fillId="0" borderId="28" xfId="0" applyNumberFormat="1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78" fontId="7" fillId="0" borderId="46" xfId="0" applyNumberFormat="1" applyFont="1" applyFill="1" applyBorder="1"/>
    <xf numFmtId="179" fontId="7" fillId="0" borderId="16" xfId="0" applyNumberFormat="1" applyFont="1" applyFill="1" applyBorder="1"/>
    <xf numFmtId="178" fontId="7" fillId="0" borderId="15" xfId="0" applyNumberFormat="1" applyFont="1" applyFill="1" applyBorder="1"/>
    <xf numFmtId="178" fontId="7" fillId="0" borderId="47" xfId="0" applyNumberFormat="1" applyFont="1" applyFill="1" applyBorder="1"/>
    <xf numFmtId="179" fontId="7" fillId="0" borderId="15" xfId="0" applyNumberFormat="1" applyFont="1" applyFill="1" applyBorder="1"/>
    <xf numFmtId="179" fontId="7" fillId="0" borderId="38" xfId="0" applyNumberFormat="1" applyFont="1" applyFill="1" applyBorder="1"/>
    <xf numFmtId="179" fontId="7" fillId="0" borderId="7" xfId="0" applyNumberFormat="1" applyFont="1" applyFill="1" applyBorder="1" applyAlignment="1">
      <alignment horizontal="centerContinuous"/>
    </xf>
    <xf numFmtId="178" fontId="7" fillId="0" borderId="3" xfId="0" applyNumberFormat="1" applyFont="1" applyFill="1" applyBorder="1"/>
    <xf numFmtId="178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16" fillId="0" borderId="0" xfId="0" quotePrefix="1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79" fontId="7" fillId="0" borderId="8" xfId="0" applyNumberFormat="1" applyFont="1" applyFill="1" applyBorder="1"/>
    <xf numFmtId="179" fontId="7" fillId="0" borderId="44" xfId="0" applyNumberFormat="1" applyFont="1" applyFill="1" applyBorder="1"/>
    <xf numFmtId="179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2" fontId="7" fillId="0" borderId="8" xfId="0" applyNumberFormat="1" applyFont="1" applyFill="1" applyBorder="1"/>
    <xf numFmtId="182" fontId="7" fillId="0" borderId="9" xfId="0" applyNumberFormat="1" applyFont="1" applyFill="1" applyBorder="1"/>
    <xf numFmtId="182" fontId="7" fillId="0" borderId="44" xfId="0" applyNumberFormat="1" applyFont="1" applyFill="1" applyBorder="1"/>
    <xf numFmtId="182" fontId="7" fillId="0" borderId="14" xfId="0" applyNumberFormat="1" applyFont="1" applyFill="1" applyBorder="1"/>
    <xf numFmtId="182" fontId="7" fillId="0" borderId="23" xfId="0" applyNumberFormat="1" applyFont="1" applyFill="1" applyBorder="1"/>
    <xf numFmtId="182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2" fontId="7" fillId="0" borderId="0" xfId="0" applyNumberFormat="1" applyFont="1" applyFill="1" applyBorder="1"/>
    <xf numFmtId="182" fontId="7" fillId="0" borderId="13" xfId="0" applyNumberFormat="1" applyFont="1" applyFill="1" applyBorder="1"/>
    <xf numFmtId="182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6" xfId="0" applyNumberFormat="1" applyFont="1" applyFill="1" applyBorder="1"/>
    <xf numFmtId="3" fontId="7" fillId="2" borderId="23" xfId="0" applyNumberFormat="1" applyFont="1" applyFill="1" applyBorder="1"/>
    <xf numFmtId="179" fontId="7" fillId="2" borderId="24" xfId="0" applyNumberFormat="1" applyFont="1" applyFill="1" applyBorder="1"/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0" fontId="11" fillId="0" borderId="0" xfId="0" quotePrefix="1" applyFont="1" applyFill="1" applyAlignment="1">
      <alignment horizontal="center" vertical="center"/>
    </xf>
    <xf numFmtId="180" fontId="11" fillId="0" borderId="0" xfId="0" quotePrefix="1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0" fontId="0" fillId="0" borderId="1" xfId="0" quotePrefix="1" applyNumberFormat="1" applyFont="1" applyFill="1" applyBorder="1" applyAlignment="1">
      <alignment horizontal="center" vertical="center" wrapText="1"/>
    </xf>
    <xf numFmtId="180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12" fillId="0" borderId="0" xfId="0" quotePrefix="1" applyFont="1" applyFill="1" applyAlignment="1">
      <alignment horizont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7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2" customWidth="1"/>
    <col min="2" max="2" width="18" style="132" bestFit="1" customWidth="1"/>
    <col min="3" max="3" width="9.5" style="132" customWidth="1"/>
    <col min="4" max="4" width="8.375" style="132" customWidth="1"/>
    <col min="5" max="5" width="9.5" style="132" customWidth="1"/>
    <col min="6" max="6" width="8.375" style="132" customWidth="1"/>
    <col min="7" max="7" width="9.5" style="132" customWidth="1"/>
    <col min="8" max="8" width="8.375" style="132" customWidth="1"/>
    <col min="9" max="9" width="9.5" style="132" customWidth="1"/>
    <col min="10" max="10" width="8.375" style="132" customWidth="1"/>
    <col min="11" max="11" width="9.125" style="132" customWidth="1"/>
    <col min="12" max="12" width="8.375" style="132" customWidth="1"/>
    <col min="13" max="13" width="3.75" style="132" customWidth="1"/>
    <col min="14" max="16384" width="9" style="132"/>
  </cols>
  <sheetData>
    <row r="1" spans="1:13" ht="17.25" x14ac:dyDescent="0.15">
      <c r="A1" s="137" t="s">
        <v>50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3" x14ac:dyDescent="0.15">
      <c r="A2" s="2" t="s">
        <v>177</v>
      </c>
      <c r="B2" s="139"/>
    </row>
    <row r="3" spans="1:13" x14ac:dyDescent="0.15">
      <c r="A3" s="140"/>
      <c r="B3" s="141"/>
      <c r="C3" s="14" t="s">
        <v>51</v>
      </c>
      <c r="D3" s="142"/>
      <c r="E3" s="141"/>
      <c r="F3" s="141"/>
      <c r="G3" s="141"/>
      <c r="H3" s="141"/>
      <c r="I3" s="141"/>
      <c r="J3" s="141"/>
      <c r="K3" s="141"/>
      <c r="L3" s="143"/>
    </row>
    <row r="4" spans="1:13" x14ac:dyDescent="0.15">
      <c r="A4" s="144" t="s">
        <v>52</v>
      </c>
      <c r="B4" s="145"/>
      <c r="C4" s="146"/>
      <c r="D4" s="147"/>
      <c r="E4" s="148" t="s">
        <v>53</v>
      </c>
      <c r="F4" s="142"/>
      <c r="G4" s="141"/>
      <c r="H4" s="141"/>
      <c r="I4" s="141"/>
      <c r="J4" s="143"/>
      <c r="K4" s="149" t="s">
        <v>54</v>
      </c>
      <c r="L4" s="150"/>
    </row>
    <row r="5" spans="1:13" x14ac:dyDescent="0.15">
      <c r="A5" s="146"/>
      <c r="B5" s="147"/>
      <c r="C5" s="146"/>
      <c r="D5" s="147"/>
      <c r="E5" s="151" t="s">
        <v>55</v>
      </c>
      <c r="F5" s="147"/>
      <c r="G5" s="14" t="s">
        <v>56</v>
      </c>
      <c r="H5" s="150"/>
      <c r="I5" s="14" t="s">
        <v>57</v>
      </c>
      <c r="J5" s="152"/>
      <c r="K5" s="151" t="s">
        <v>58</v>
      </c>
      <c r="L5" s="153"/>
    </row>
    <row r="6" spans="1:13" x14ac:dyDescent="0.15">
      <c r="A6" s="154"/>
      <c r="B6" s="155"/>
      <c r="C6" s="154"/>
      <c r="D6" s="156" t="s">
        <v>59</v>
      </c>
      <c r="E6" s="157"/>
      <c r="F6" s="156" t="s">
        <v>59</v>
      </c>
      <c r="G6" s="154"/>
      <c r="H6" s="156" t="s">
        <v>59</v>
      </c>
      <c r="I6" s="154"/>
      <c r="J6" s="156" t="s">
        <v>59</v>
      </c>
      <c r="K6" s="158"/>
      <c r="L6" s="159" t="s">
        <v>59</v>
      </c>
    </row>
    <row r="7" spans="1:13" ht="15" customHeight="1" x14ac:dyDescent="0.15">
      <c r="A7" s="148" t="s">
        <v>60</v>
      </c>
      <c r="B7" s="160"/>
      <c r="C7" s="161" t="s">
        <v>61</v>
      </c>
      <c r="D7" s="162" t="s">
        <v>62</v>
      </c>
      <c r="E7" s="163" t="s">
        <v>61</v>
      </c>
      <c r="F7" s="164" t="s">
        <v>62</v>
      </c>
      <c r="G7" s="162" t="s">
        <v>61</v>
      </c>
      <c r="H7" s="162" t="s">
        <v>62</v>
      </c>
      <c r="I7" s="163" t="s">
        <v>61</v>
      </c>
      <c r="J7" s="164" t="s">
        <v>63</v>
      </c>
      <c r="K7" s="162" t="s">
        <v>61</v>
      </c>
      <c r="L7" s="165" t="s">
        <v>62</v>
      </c>
    </row>
    <row r="8" spans="1:13" ht="15" customHeight="1" x14ac:dyDescent="0.15">
      <c r="A8" s="144" t="s">
        <v>64</v>
      </c>
      <c r="B8" s="145"/>
      <c r="C8" s="166">
        <v>269503</v>
      </c>
      <c r="D8" s="167">
        <v>-0.9</v>
      </c>
      <c r="E8" s="166">
        <v>262642</v>
      </c>
      <c r="F8" s="167">
        <v>-0.7</v>
      </c>
      <c r="G8" s="166">
        <v>245881</v>
      </c>
      <c r="H8" s="167">
        <v>0.2</v>
      </c>
      <c r="I8" s="166">
        <v>16761</v>
      </c>
      <c r="J8" s="168">
        <v>-12</v>
      </c>
      <c r="K8" s="166">
        <v>6861</v>
      </c>
      <c r="L8" s="168">
        <v>-8.9</v>
      </c>
      <c r="M8" s="132" t="str">
        <f>IF(AND(C8=(E8+K8),E8=(G8+I8)),"","NG")</f>
        <v/>
      </c>
    </row>
    <row r="9" spans="1:13" ht="15" customHeight="1" x14ac:dyDescent="0.15">
      <c r="A9" s="144" t="s">
        <v>65</v>
      </c>
      <c r="B9" s="145"/>
      <c r="C9" s="166">
        <v>307257</v>
      </c>
      <c r="D9" s="167">
        <v>-4.9000000000000004</v>
      </c>
      <c r="E9" s="166">
        <v>305388</v>
      </c>
      <c r="F9" s="167">
        <v>-4</v>
      </c>
      <c r="G9" s="166">
        <v>276662</v>
      </c>
      <c r="H9" s="167">
        <v>-5.3</v>
      </c>
      <c r="I9" s="166">
        <v>28726</v>
      </c>
      <c r="J9" s="168">
        <v>10.7</v>
      </c>
      <c r="K9" s="166">
        <v>1869</v>
      </c>
      <c r="L9" s="168">
        <v>-60</v>
      </c>
      <c r="M9" s="132" t="str">
        <f t="shared" ref="M9:M24" si="0">IF(AND(C9=(E9+K9),E9=(G9+I9)),"","NG")</f>
        <v/>
      </c>
    </row>
    <row r="10" spans="1:13" ht="15" customHeight="1" x14ac:dyDescent="0.15">
      <c r="A10" s="144" t="s">
        <v>66</v>
      </c>
      <c r="B10" s="145"/>
      <c r="C10" s="166">
        <v>362133</v>
      </c>
      <c r="D10" s="167">
        <v>-2.8</v>
      </c>
      <c r="E10" s="166">
        <v>343433</v>
      </c>
      <c r="F10" s="167">
        <v>0.1</v>
      </c>
      <c r="G10" s="166">
        <v>319537</v>
      </c>
      <c r="H10" s="167">
        <v>0.9</v>
      </c>
      <c r="I10" s="166">
        <v>23896</v>
      </c>
      <c r="J10" s="168">
        <v>-10.5</v>
      </c>
      <c r="K10" s="166">
        <v>18700</v>
      </c>
      <c r="L10" s="168">
        <v>-36.299999999999997</v>
      </c>
      <c r="M10" s="132" t="str">
        <f t="shared" si="0"/>
        <v/>
      </c>
    </row>
    <row r="11" spans="1:13" ht="15" customHeight="1" x14ac:dyDescent="0.15">
      <c r="A11" s="144" t="s">
        <v>67</v>
      </c>
      <c r="B11" s="145"/>
      <c r="C11" s="166">
        <v>310369</v>
      </c>
      <c r="D11" s="167">
        <v>-1.9</v>
      </c>
      <c r="E11" s="166">
        <v>303878</v>
      </c>
      <c r="F11" s="167">
        <v>-2.2000000000000002</v>
      </c>
      <c r="G11" s="166">
        <v>279199</v>
      </c>
      <c r="H11" s="167">
        <v>-0.2</v>
      </c>
      <c r="I11" s="166">
        <v>24679</v>
      </c>
      <c r="J11" s="168">
        <v>-20.2</v>
      </c>
      <c r="K11" s="166">
        <v>6491</v>
      </c>
      <c r="L11" s="168">
        <v>10.3</v>
      </c>
      <c r="M11" s="132" t="str">
        <f t="shared" si="0"/>
        <v/>
      </c>
    </row>
    <row r="12" spans="1:13" ht="15" customHeight="1" x14ac:dyDescent="0.15">
      <c r="A12" s="144" t="s">
        <v>68</v>
      </c>
      <c r="B12" s="145"/>
      <c r="C12" s="166">
        <v>438537</v>
      </c>
      <c r="D12" s="167">
        <v>0.4</v>
      </c>
      <c r="E12" s="166">
        <v>434447</v>
      </c>
      <c r="F12" s="167">
        <v>0.2</v>
      </c>
      <c r="G12" s="166">
        <v>380401</v>
      </c>
      <c r="H12" s="167">
        <v>-0.5</v>
      </c>
      <c r="I12" s="166">
        <v>54046</v>
      </c>
      <c r="J12" s="168">
        <v>5.7</v>
      </c>
      <c r="K12" s="166">
        <v>4090</v>
      </c>
      <c r="L12" s="168">
        <v>42.7</v>
      </c>
      <c r="M12" s="132" t="str">
        <f t="shared" si="0"/>
        <v/>
      </c>
    </row>
    <row r="13" spans="1:13" ht="15" customHeight="1" x14ac:dyDescent="0.15">
      <c r="A13" s="144" t="s">
        <v>69</v>
      </c>
      <c r="B13" s="145"/>
      <c r="C13" s="166">
        <v>401822</v>
      </c>
      <c r="D13" s="167">
        <v>-0.4</v>
      </c>
      <c r="E13" s="166">
        <v>386892</v>
      </c>
      <c r="F13" s="167">
        <v>0.2</v>
      </c>
      <c r="G13" s="166">
        <v>355150</v>
      </c>
      <c r="H13" s="167">
        <v>0.4</v>
      </c>
      <c r="I13" s="166">
        <v>31742</v>
      </c>
      <c r="J13" s="168">
        <v>-2.5</v>
      </c>
      <c r="K13" s="166">
        <v>14930</v>
      </c>
      <c r="L13" s="168">
        <v>-11.6</v>
      </c>
      <c r="M13" s="132" t="str">
        <f t="shared" si="0"/>
        <v/>
      </c>
    </row>
    <row r="14" spans="1:13" ht="15" customHeight="1" x14ac:dyDescent="0.15">
      <c r="A14" s="144" t="s">
        <v>70</v>
      </c>
      <c r="B14" s="145"/>
      <c r="C14" s="166">
        <v>297803</v>
      </c>
      <c r="D14" s="167">
        <v>-3.8</v>
      </c>
      <c r="E14" s="166">
        <v>291876</v>
      </c>
      <c r="F14" s="167">
        <v>-3.3</v>
      </c>
      <c r="G14" s="166">
        <v>252287</v>
      </c>
      <c r="H14" s="167">
        <v>-3</v>
      </c>
      <c r="I14" s="166">
        <v>39589</v>
      </c>
      <c r="J14" s="168">
        <v>-5</v>
      </c>
      <c r="K14" s="166">
        <v>5927</v>
      </c>
      <c r="L14" s="168">
        <v>-24.3</v>
      </c>
      <c r="M14" s="132" t="str">
        <f t="shared" si="0"/>
        <v/>
      </c>
    </row>
    <row r="15" spans="1:13" ht="15" customHeight="1" x14ac:dyDescent="0.15">
      <c r="A15" s="144" t="s">
        <v>71</v>
      </c>
      <c r="B15" s="145"/>
      <c r="C15" s="166">
        <v>244354</v>
      </c>
      <c r="D15" s="167">
        <v>1.9</v>
      </c>
      <c r="E15" s="166">
        <v>235891</v>
      </c>
      <c r="F15" s="167">
        <v>1</v>
      </c>
      <c r="G15" s="166">
        <v>225397</v>
      </c>
      <c r="H15" s="167">
        <v>1.8</v>
      </c>
      <c r="I15" s="166">
        <v>10494</v>
      </c>
      <c r="J15" s="168">
        <v>-14.9</v>
      </c>
      <c r="K15" s="166">
        <v>8463</v>
      </c>
      <c r="L15" s="168">
        <v>34.299999999999997</v>
      </c>
      <c r="M15" s="132" t="str">
        <f t="shared" si="0"/>
        <v/>
      </c>
    </row>
    <row r="16" spans="1:13" ht="15" customHeight="1" x14ac:dyDescent="0.15">
      <c r="A16" s="144" t="s">
        <v>72</v>
      </c>
      <c r="B16" s="145"/>
      <c r="C16" s="166">
        <v>387384</v>
      </c>
      <c r="D16" s="167">
        <v>0.8</v>
      </c>
      <c r="E16" s="166">
        <v>371868</v>
      </c>
      <c r="F16" s="167">
        <v>0.9</v>
      </c>
      <c r="G16" s="166">
        <v>347590</v>
      </c>
      <c r="H16" s="167">
        <v>0.6</v>
      </c>
      <c r="I16" s="166">
        <v>24278</v>
      </c>
      <c r="J16" s="168">
        <v>6.6</v>
      </c>
      <c r="K16" s="166">
        <v>15516</v>
      </c>
      <c r="L16" s="168">
        <v>-3.2</v>
      </c>
      <c r="M16" s="132" t="str">
        <f t="shared" si="0"/>
        <v/>
      </c>
    </row>
    <row r="17" spans="1:13" ht="15" customHeight="1" x14ac:dyDescent="0.15">
      <c r="A17" s="169" t="s">
        <v>73</v>
      </c>
      <c r="B17" s="136"/>
      <c r="C17" s="166">
        <v>299958</v>
      </c>
      <c r="D17" s="167">
        <v>1.1000000000000001</v>
      </c>
      <c r="E17" s="166">
        <v>290148</v>
      </c>
      <c r="F17" s="167">
        <v>2.7</v>
      </c>
      <c r="G17" s="166">
        <v>274229</v>
      </c>
      <c r="H17" s="167">
        <v>3.4</v>
      </c>
      <c r="I17" s="166">
        <v>15919</v>
      </c>
      <c r="J17" s="168">
        <v>-7.4</v>
      </c>
      <c r="K17" s="166">
        <v>9810</v>
      </c>
      <c r="L17" s="168">
        <v>-32.4</v>
      </c>
      <c r="M17" s="132" t="str">
        <f t="shared" si="0"/>
        <v/>
      </c>
    </row>
    <row r="18" spans="1:13" ht="15" customHeight="1" x14ac:dyDescent="0.15">
      <c r="A18" s="144" t="s">
        <v>74</v>
      </c>
      <c r="B18" s="145"/>
      <c r="C18" s="166">
        <v>392086</v>
      </c>
      <c r="D18" s="167">
        <v>-2.5</v>
      </c>
      <c r="E18" s="166">
        <v>368371</v>
      </c>
      <c r="F18" s="167">
        <v>-1.7</v>
      </c>
      <c r="G18" s="166">
        <v>346039</v>
      </c>
      <c r="H18" s="167">
        <v>-1.4</v>
      </c>
      <c r="I18" s="166">
        <v>22332</v>
      </c>
      <c r="J18" s="168">
        <v>-6.8</v>
      </c>
      <c r="K18" s="166">
        <v>23715</v>
      </c>
      <c r="L18" s="168">
        <v>-12</v>
      </c>
      <c r="M18" s="132" t="str">
        <f t="shared" si="0"/>
        <v/>
      </c>
    </row>
    <row r="19" spans="1:13" ht="15" customHeight="1" x14ac:dyDescent="0.15">
      <c r="A19" s="170" t="s">
        <v>75</v>
      </c>
      <c r="B19" s="136"/>
      <c r="C19" s="166">
        <v>111188</v>
      </c>
      <c r="D19" s="167">
        <v>-6.4</v>
      </c>
      <c r="E19" s="166">
        <v>109584</v>
      </c>
      <c r="F19" s="167">
        <v>-6.4</v>
      </c>
      <c r="G19" s="166">
        <v>104679</v>
      </c>
      <c r="H19" s="167">
        <v>-4.5</v>
      </c>
      <c r="I19" s="166">
        <v>4905</v>
      </c>
      <c r="J19" s="168">
        <v>-34.9</v>
      </c>
      <c r="K19" s="166">
        <v>1604</v>
      </c>
      <c r="L19" s="168">
        <v>-5.5</v>
      </c>
      <c r="M19" s="132" t="str">
        <f t="shared" si="0"/>
        <v/>
      </c>
    </row>
    <row r="20" spans="1:13" ht="15" customHeight="1" x14ac:dyDescent="0.15">
      <c r="A20" s="169" t="s">
        <v>76</v>
      </c>
      <c r="B20" s="136"/>
      <c r="C20" s="166">
        <v>187903</v>
      </c>
      <c r="D20" s="167">
        <v>-0.9</v>
      </c>
      <c r="E20" s="166">
        <v>185225</v>
      </c>
      <c r="F20" s="167">
        <v>-0.8</v>
      </c>
      <c r="G20" s="166">
        <v>179567</v>
      </c>
      <c r="H20" s="167">
        <v>1</v>
      </c>
      <c r="I20" s="166">
        <v>5658</v>
      </c>
      <c r="J20" s="168">
        <v>-36.6</v>
      </c>
      <c r="K20" s="166">
        <v>2678</v>
      </c>
      <c r="L20" s="168">
        <v>-4.2</v>
      </c>
      <c r="M20" s="132" t="str">
        <f t="shared" si="0"/>
        <v/>
      </c>
    </row>
    <row r="21" spans="1:13" ht="15" customHeight="1" x14ac:dyDescent="0.15">
      <c r="A21" s="170" t="s">
        <v>77</v>
      </c>
      <c r="B21" s="136"/>
      <c r="C21" s="166">
        <v>295964</v>
      </c>
      <c r="D21" s="167">
        <v>1.2</v>
      </c>
      <c r="E21" s="166">
        <v>293162</v>
      </c>
      <c r="F21" s="167">
        <v>1.8</v>
      </c>
      <c r="G21" s="166">
        <v>287567</v>
      </c>
      <c r="H21" s="167">
        <v>1.4</v>
      </c>
      <c r="I21" s="166">
        <v>5595</v>
      </c>
      <c r="J21" s="168">
        <v>18.3</v>
      </c>
      <c r="K21" s="166">
        <v>2802</v>
      </c>
      <c r="L21" s="168">
        <v>-34.4</v>
      </c>
      <c r="M21" s="132" t="str">
        <f t="shared" si="0"/>
        <v/>
      </c>
    </row>
    <row r="22" spans="1:13" ht="15" customHeight="1" x14ac:dyDescent="0.15">
      <c r="A22" s="144" t="s">
        <v>78</v>
      </c>
      <c r="B22" s="145"/>
      <c r="C22" s="166">
        <v>254218</v>
      </c>
      <c r="D22" s="167">
        <v>-1.2</v>
      </c>
      <c r="E22" s="166">
        <v>251801</v>
      </c>
      <c r="F22" s="167">
        <v>-1.1000000000000001</v>
      </c>
      <c r="G22" s="166">
        <v>239225</v>
      </c>
      <c r="H22" s="167">
        <v>-0.5</v>
      </c>
      <c r="I22" s="166">
        <v>12576</v>
      </c>
      <c r="J22" s="168">
        <v>-10.9</v>
      </c>
      <c r="K22" s="166">
        <v>2417</v>
      </c>
      <c r="L22" s="168">
        <v>-7.5</v>
      </c>
      <c r="M22" s="132" t="str">
        <f t="shared" si="0"/>
        <v/>
      </c>
    </row>
    <row r="23" spans="1:13" ht="15" customHeight="1" x14ac:dyDescent="0.15">
      <c r="A23" s="170" t="s">
        <v>79</v>
      </c>
      <c r="B23" s="136"/>
      <c r="C23" s="166">
        <v>286129</v>
      </c>
      <c r="D23" s="167">
        <v>-0.9</v>
      </c>
      <c r="E23" s="166">
        <v>284196</v>
      </c>
      <c r="F23" s="167">
        <v>-0.3</v>
      </c>
      <c r="G23" s="166">
        <v>269461</v>
      </c>
      <c r="H23" s="167">
        <v>-0.8</v>
      </c>
      <c r="I23" s="166">
        <v>14735</v>
      </c>
      <c r="J23" s="168">
        <v>11.8</v>
      </c>
      <c r="K23" s="166">
        <v>1933</v>
      </c>
      <c r="L23" s="168">
        <v>-48.8</v>
      </c>
      <c r="M23" s="132" t="str">
        <f t="shared" si="0"/>
        <v/>
      </c>
    </row>
    <row r="24" spans="1:13" ht="15" customHeight="1" x14ac:dyDescent="0.15">
      <c r="A24" s="169" t="s">
        <v>80</v>
      </c>
      <c r="B24" s="136"/>
      <c r="C24" s="166">
        <v>231188</v>
      </c>
      <c r="D24" s="167">
        <v>-0.3</v>
      </c>
      <c r="E24" s="166">
        <v>227116</v>
      </c>
      <c r="F24" s="167">
        <v>0.2</v>
      </c>
      <c r="G24" s="166">
        <v>211120</v>
      </c>
      <c r="H24" s="167">
        <v>1</v>
      </c>
      <c r="I24" s="166">
        <v>15996</v>
      </c>
      <c r="J24" s="168">
        <v>-9.4</v>
      </c>
      <c r="K24" s="166">
        <v>4072</v>
      </c>
      <c r="L24" s="168">
        <v>-20.5</v>
      </c>
      <c r="M24" s="132" t="str">
        <f t="shared" si="0"/>
        <v/>
      </c>
    </row>
    <row r="25" spans="1:13" ht="7.5" customHeight="1" x14ac:dyDescent="0.15">
      <c r="A25" s="171"/>
      <c r="B25" s="172"/>
      <c r="C25" s="173"/>
      <c r="D25" s="174"/>
      <c r="E25" s="173"/>
      <c r="F25" s="175"/>
      <c r="G25" s="176"/>
      <c r="H25" s="174"/>
      <c r="I25" s="173"/>
      <c r="J25" s="175"/>
      <c r="K25" s="176"/>
      <c r="L25" s="175"/>
    </row>
    <row r="26" spans="1:13" ht="10.5" customHeight="1" x14ac:dyDescent="0.15">
      <c r="A26" s="177"/>
      <c r="B26" s="178"/>
      <c r="C26" s="140"/>
      <c r="D26" s="143"/>
      <c r="E26" s="141"/>
      <c r="F26" s="141"/>
      <c r="G26" s="140"/>
      <c r="H26" s="143"/>
      <c r="I26" s="141"/>
      <c r="J26" s="141"/>
      <c r="K26" s="140"/>
      <c r="L26" s="143"/>
    </row>
    <row r="27" spans="1:13" ht="15" customHeight="1" x14ac:dyDescent="0.15">
      <c r="A27" s="151"/>
      <c r="B27" s="151" t="s">
        <v>81</v>
      </c>
      <c r="C27" s="161" t="s">
        <v>61</v>
      </c>
      <c r="D27" s="165" t="s">
        <v>62</v>
      </c>
      <c r="E27" s="162" t="s">
        <v>61</v>
      </c>
      <c r="F27" s="162" t="s">
        <v>62</v>
      </c>
      <c r="G27" s="161" t="s">
        <v>61</v>
      </c>
      <c r="H27" s="165" t="s">
        <v>62</v>
      </c>
      <c r="I27" s="162" t="s">
        <v>61</v>
      </c>
      <c r="J27" s="162" t="s">
        <v>63</v>
      </c>
      <c r="K27" s="161" t="s">
        <v>61</v>
      </c>
      <c r="L27" s="165" t="s">
        <v>62</v>
      </c>
    </row>
    <row r="28" spans="1:13" ht="15" customHeight="1" x14ac:dyDescent="0.15">
      <c r="A28" s="144"/>
      <c r="B28" s="144" t="s">
        <v>64</v>
      </c>
      <c r="C28" s="166">
        <v>346444</v>
      </c>
      <c r="D28" s="167">
        <v>-1.4</v>
      </c>
      <c r="E28" s="166">
        <v>336790</v>
      </c>
      <c r="F28" s="167">
        <v>-1.3</v>
      </c>
      <c r="G28" s="166">
        <v>313647</v>
      </c>
      <c r="H28" s="167">
        <v>-0.3</v>
      </c>
      <c r="I28" s="166">
        <v>23143</v>
      </c>
      <c r="J28" s="168">
        <v>-12.3</v>
      </c>
      <c r="K28" s="166">
        <v>9654</v>
      </c>
      <c r="L28" s="168">
        <v>-9.6999999999999993</v>
      </c>
      <c r="M28" s="132" t="str">
        <f>IF(AND(C28=(E28+K28),E28=(G28+I28)),"","NG")</f>
        <v/>
      </c>
    </row>
    <row r="29" spans="1:13" ht="15" customHeight="1" x14ac:dyDescent="0.15">
      <c r="A29" s="144"/>
      <c r="B29" s="144" t="s">
        <v>65</v>
      </c>
      <c r="C29" s="166">
        <v>315597</v>
      </c>
      <c r="D29" s="167">
        <v>-4.5</v>
      </c>
      <c r="E29" s="166">
        <v>313652</v>
      </c>
      <c r="F29" s="167">
        <v>-3.8</v>
      </c>
      <c r="G29" s="166">
        <v>283821</v>
      </c>
      <c r="H29" s="167">
        <v>-5.0999999999999996</v>
      </c>
      <c r="I29" s="166">
        <v>29831</v>
      </c>
      <c r="J29" s="168">
        <v>11.1</v>
      </c>
      <c r="K29" s="166">
        <v>1945</v>
      </c>
      <c r="L29" s="168">
        <v>-59.8</v>
      </c>
      <c r="M29" s="132" t="str">
        <f t="shared" ref="M29:M44" si="1">IF(AND(C29=(E29+K29),E29=(G29+I29)),"","NG")</f>
        <v/>
      </c>
    </row>
    <row r="30" spans="1:13" ht="15" customHeight="1" x14ac:dyDescent="0.15">
      <c r="A30" s="144"/>
      <c r="B30" s="144" t="s">
        <v>66</v>
      </c>
      <c r="C30" s="166">
        <v>376283</v>
      </c>
      <c r="D30" s="167">
        <v>-2.6</v>
      </c>
      <c r="E30" s="166">
        <v>356607</v>
      </c>
      <c r="F30" s="167">
        <v>0.2</v>
      </c>
      <c r="G30" s="166">
        <v>331462</v>
      </c>
      <c r="H30" s="167">
        <v>1</v>
      </c>
      <c r="I30" s="166">
        <v>25145</v>
      </c>
      <c r="J30" s="168">
        <v>-10.4</v>
      </c>
      <c r="K30" s="166">
        <v>19676</v>
      </c>
      <c r="L30" s="168">
        <v>-34.799999999999997</v>
      </c>
      <c r="M30" s="132" t="str">
        <f t="shared" si="1"/>
        <v/>
      </c>
    </row>
    <row r="31" spans="1:13" ht="15" customHeight="1" x14ac:dyDescent="0.15">
      <c r="A31" s="144"/>
      <c r="B31" s="144" t="s">
        <v>67</v>
      </c>
      <c r="C31" s="166">
        <v>340041</v>
      </c>
      <c r="D31" s="167">
        <v>-1.9</v>
      </c>
      <c r="E31" s="166">
        <v>332697</v>
      </c>
      <c r="F31" s="167">
        <v>-2.2000000000000002</v>
      </c>
      <c r="G31" s="166">
        <v>304968</v>
      </c>
      <c r="H31" s="167">
        <v>-0.1</v>
      </c>
      <c r="I31" s="166">
        <v>27729</v>
      </c>
      <c r="J31" s="168">
        <v>-20.3</v>
      </c>
      <c r="K31" s="166">
        <v>7344</v>
      </c>
      <c r="L31" s="168">
        <v>10.6</v>
      </c>
      <c r="M31" s="132" t="str">
        <f t="shared" si="1"/>
        <v/>
      </c>
    </row>
    <row r="32" spans="1:13" ht="15" customHeight="1" x14ac:dyDescent="0.15">
      <c r="A32" s="144"/>
      <c r="B32" s="144" t="s">
        <v>68</v>
      </c>
      <c r="C32" s="166">
        <v>457777</v>
      </c>
      <c r="D32" s="167">
        <v>0.7</v>
      </c>
      <c r="E32" s="166">
        <v>453462</v>
      </c>
      <c r="F32" s="167">
        <v>0.5</v>
      </c>
      <c r="G32" s="166">
        <v>396077</v>
      </c>
      <c r="H32" s="167">
        <v>-0.3</v>
      </c>
      <c r="I32" s="166">
        <v>57385</v>
      </c>
      <c r="J32" s="168">
        <v>6.3</v>
      </c>
      <c r="K32" s="166">
        <v>4315</v>
      </c>
      <c r="L32" s="168">
        <v>42.7</v>
      </c>
      <c r="M32" s="132" t="str">
        <f t="shared" si="1"/>
        <v/>
      </c>
    </row>
    <row r="33" spans="1:13" ht="15" customHeight="1" x14ac:dyDescent="0.15">
      <c r="A33" s="144"/>
      <c r="B33" s="144" t="s">
        <v>69</v>
      </c>
      <c r="C33" s="166">
        <v>416049</v>
      </c>
      <c r="D33" s="167">
        <v>-1.3</v>
      </c>
      <c r="E33" s="166">
        <v>400501</v>
      </c>
      <c r="F33" s="167">
        <v>-0.8</v>
      </c>
      <c r="G33" s="166">
        <v>367324</v>
      </c>
      <c r="H33" s="167">
        <v>-0.6</v>
      </c>
      <c r="I33" s="166">
        <v>33177</v>
      </c>
      <c r="J33" s="168">
        <v>-3.5</v>
      </c>
      <c r="K33" s="166">
        <v>15548</v>
      </c>
      <c r="L33" s="168">
        <v>-13.1</v>
      </c>
      <c r="M33" s="132" t="str">
        <f t="shared" si="1"/>
        <v/>
      </c>
    </row>
    <row r="34" spans="1:13" ht="15" customHeight="1" x14ac:dyDescent="0.15">
      <c r="A34" s="144"/>
      <c r="B34" s="144" t="s">
        <v>70</v>
      </c>
      <c r="C34" s="166">
        <v>336561</v>
      </c>
      <c r="D34" s="167">
        <v>-4.4000000000000004</v>
      </c>
      <c r="E34" s="166">
        <v>329514</v>
      </c>
      <c r="F34" s="167">
        <v>-3.9</v>
      </c>
      <c r="G34" s="166">
        <v>283045</v>
      </c>
      <c r="H34" s="167">
        <v>-3.6</v>
      </c>
      <c r="I34" s="166">
        <v>46469</v>
      </c>
      <c r="J34" s="168">
        <v>-4.9000000000000004</v>
      </c>
      <c r="K34" s="166">
        <v>7047</v>
      </c>
      <c r="L34" s="168">
        <v>-25.2</v>
      </c>
      <c r="M34" s="132" t="str">
        <f t="shared" si="1"/>
        <v/>
      </c>
    </row>
    <row r="35" spans="1:13" ht="15" customHeight="1" x14ac:dyDescent="0.15">
      <c r="A35" s="144"/>
      <c r="B35" s="144" t="s">
        <v>71</v>
      </c>
      <c r="C35" s="166">
        <v>355062</v>
      </c>
      <c r="D35" s="167">
        <v>0.1</v>
      </c>
      <c r="E35" s="166">
        <v>340555</v>
      </c>
      <c r="F35" s="167">
        <v>-0.9</v>
      </c>
      <c r="G35" s="166">
        <v>323658</v>
      </c>
      <c r="H35" s="167">
        <v>0.2</v>
      </c>
      <c r="I35" s="166">
        <v>16897</v>
      </c>
      <c r="J35" s="168">
        <v>-16.600000000000001</v>
      </c>
      <c r="K35" s="166">
        <v>14507</v>
      </c>
      <c r="L35" s="168">
        <v>31.6</v>
      </c>
      <c r="M35" s="132" t="str">
        <f t="shared" si="1"/>
        <v/>
      </c>
    </row>
    <row r="36" spans="1:13" ht="15" customHeight="1" x14ac:dyDescent="0.15">
      <c r="A36" s="144"/>
      <c r="B36" s="144" t="s">
        <v>72</v>
      </c>
      <c r="C36" s="166">
        <v>419472</v>
      </c>
      <c r="D36" s="167">
        <v>1.1000000000000001</v>
      </c>
      <c r="E36" s="166">
        <v>402390</v>
      </c>
      <c r="F36" s="167">
        <v>1.4</v>
      </c>
      <c r="G36" s="166">
        <v>375252</v>
      </c>
      <c r="H36" s="167">
        <v>0.9</v>
      </c>
      <c r="I36" s="166">
        <v>27138</v>
      </c>
      <c r="J36" s="168">
        <v>7.3</v>
      </c>
      <c r="K36" s="166">
        <v>17082</v>
      </c>
      <c r="L36" s="168">
        <v>-3.6</v>
      </c>
      <c r="M36" s="132" t="str">
        <f t="shared" si="1"/>
        <v/>
      </c>
    </row>
    <row r="37" spans="1:13" ht="15" customHeight="1" x14ac:dyDescent="0.15">
      <c r="A37" s="169"/>
      <c r="B37" s="169" t="s">
        <v>73</v>
      </c>
      <c r="C37" s="166">
        <v>361440</v>
      </c>
      <c r="D37" s="167">
        <v>-0.2</v>
      </c>
      <c r="E37" s="166">
        <v>348828</v>
      </c>
      <c r="F37" s="167">
        <v>1.6</v>
      </c>
      <c r="G37" s="166">
        <v>328932</v>
      </c>
      <c r="H37" s="167">
        <v>2.2999999999999998</v>
      </c>
      <c r="I37" s="166">
        <v>19896</v>
      </c>
      <c r="J37" s="168">
        <v>-8.1999999999999993</v>
      </c>
      <c r="K37" s="166">
        <v>12612</v>
      </c>
      <c r="L37" s="168">
        <v>-34</v>
      </c>
      <c r="M37" s="132" t="str">
        <f t="shared" si="1"/>
        <v/>
      </c>
    </row>
    <row r="38" spans="1:13" ht="15" customHeight="1" x14ac:dyDescent="0.15">
      <c r="A38" s="144"/>
      <c r="B38" s="144" t="s">
        <v>82</v>
      </c>
      <c r="C38" s="166">
        <v>424966</v>
      </c>
      <c r="D38" s="167">
        <v>-2.2000000000000002</v>
      </c>
      <c r="E38" s="166">
        <v>398521</v>
      </c>
      <c r="F38" s="167">
        <v>-1.4</v>
      </c>
      <c r="G38" s="166">
        <v>373624</v>
      </c>
      <c r="H38" s="167">
        <v>-1.1000000000000001</v>
      </c>
      <c r="I38" s="166">
        <v>24897</v>
      </c>
      <c r="J38" s="168">
        <v>-6.1</v>
      </c>
      <c r="K38" s="166">
        <v>26445</v>
      </c>
      <c r="L38" s="168">
        <v>-11.8</v>
      </c>
      <c r="M38" s="132" t="str">
        <f t="shared" si="1"/>
        <v/>
      </c>
    </row>
    <row r="39" spans="1:13" ht="15" customHeight="1" x14ac:dyDescent="0.15">
      <c r="A39" s="170"/>
      <c r="B39" s="170" t="s">
        <v>75</v>
      </c>
      <c r="C39" s="166">
        <v>250890</v>
      </c>
      <c r="D39" s="167">
        <v>-7.7</v>
      </c>
      <c r="E39" s="166">
        <v>244895</v>
      </c>
      <c r="F39" s="167">
        <v>-7.6</v>
      </c>
      <c r="G39" s="166">
        <v>229287</v>
      </c>
      <c r="H39" s="167">
        <v>-4.8</v>
      </c>
      <c r="I39" s="166">
        <v>15608</v>
      </c>
      <c r="J39" s="168">
        <v>-34.799999999999997</v>
      </c>
      <c r="K39" s="166">
        <v>5995</v>
      </c>
      <c r="L39" s="168">
        <v>-14.8</v>
      </c>
      <c r="M39" s="132" t="str">
        <f t="shared" si="1"/>
        <v/>
      </c>
    </row>
    <row r="40" spans="1:13" ht="15" customHeight="1" x14ac:dyDescent="0.15">
      <c r="A40" s="169"/>
      <c r="B40" s="169" t="s">
        <v>76</v>
      </c>
      <c r="C40" s="166">
        <v>283917</v>
      </c>
      <c r="D40" s="167">
        <v>-2.4</v>
      </c>
      <c r="E40" s="166">
        <v>278862</v>
      </c>
      <c r="F40" s="167">
        <v>-2.4</v>
      </c>
      <c r="G40" s="166">
        <v>269532</v>
      </c>
      <c r="H40" s="167">
        <v>-0.3</v>
      </c>
      <c r="I40" s="166">
        <v>9330</v>
      </c>
      <c r="J40" s="168">
        <v>-39.200000000000003</v>
      </c>
      <c r="K40" s="166">
        <v>5055</v>
      </c>
      <c r="L40" s="168">
        <v>-7</v>
      </c>
      <c r="M40" s="132" t="str">
        <f t="shared" si="1"/>
        <v/>
      </c>
    </row>
    <row r="41" spans="1:13" ht="15" customHeight="1" x14ac:dyDescent="0.15">
      <c r="A41" s="170"/>
      <c r="B41" s="170" t="s">
        <v>77</v>
      </c>
      <c r="C41" s="166">
        <v>391244</v>
      </c>
      <c r="D41" s="167">
        <v>-0.1</v>
      </c>
      <c r="E41" s="166">
        <v>387240</v>
      </c>
      <c r="F41" s="167">
        <v>0.4</v>
      </c>
      <c r="G41" s="166">
        <v>379546</v>
      </c>
      <c r="H41" s="167">
        <v>0.1</v>
      </c>
      <c r="I41" s="166">
        <v>7694</v>
      </c>
      <c r="J41" s="168">
        <v>17.399999999999999</v>
      </c>
      <c r="K41" s="166">
        <v>4004</v>
      </c>
      <c r="L41" s="168">
        <v>-36</v>
      </c>
      <c r="M41" s="132" t="str">
        <f t="shared" si="1"/>
        <v/>
      </c>
    </row>
    <row r="42" spans="1:13" ht="15" customHeight="1" x14ac:dyDescent="0.15">
      <c r="A42" s="144"/>
      <c r="B42" s="144" t="s">
        <v>78</v>
      </c>
      <c r="C42" s="166">
        <v>320781</v>
      </c>
      <c r="D42" s="167">
        <v>-0.6</v>
      </c>
      <c r="E42" s="166">
        <v>317662</v>
      </c>
      <c r="F42" s="167">
        <v>-0.6</v>
      </c>
      <c r="G42" s="166">
        <v>300142</v>
      </c>
      <c r="H42" s="167">
        <v>0.1</v>
      </c>
      <c r="I42" s="166">
        <v>17520</v>
      </c>
      <c r="J42" s="168">
        <v>-11.1</v>
      </c>
      <c r="K42" s="166">
        <v>3119</v>
      </c>
      <c r="L42" s="168">
        <v>-5.3</v>
      </c>
      <c r="M42" s="132" t="str">
        <f t="shared" si="1"/>
        <v/>
      </c>
    </row>
    <row r="43" spans="1:13" ht="15" customHeight="1" x14ac:dyDescent="0.15">
      <c r="A43" s="170"/>
      <c r="B43" s="170" t="s">
        <v>79</v>
      </c>
      <c r="C43" s="166">
        <v>316638</v>
      </c>
      <c r="D43" s="167">
        <v>-2.1</v>
      </c>
      <c r="E43" s="166">
        <v>314267</v>
      </c>
      <c r="F43" s="167">
        <v>-1.4</v>
      </c>
      <c r="G43" s="166">
        <v>299679</v>
      </c>
      <c r="H43" s="167">
        <v>-1.6</v>
      </c>
      <c r="I43" s="166">
        <v>14588</v>
      </c>
      <c r="J43" s="168">
        <v>0.5</v>
      </c>
      <c r="K43" s="166">
        <v>2371</v>
      </c>
      <c r="L43" s="168">
        <v>-48.1</v>
      </c>
      <c r="M43" s="132" t="str">
        <f t="shared" si="1"/>
        <v/>
      </c>
    </row>
    <row r="44" spans="1:13" ht="15" customHeight="1" x14ac:dyDescent="0.15">
      <c r="A44" s="169"/>
      <c r="B44" s="169" t="s">
        <v>80</v>
      </c>
      <c r="C44" s="166">
        <v>283576</v>
      </c>
      <c r="D44" s="167">
        <v>-1.7</v>
      </c>
      <c r="E44" s="166">
        <v>278193</v>
      </c>
      <c r="F44" s="167">
        <v>-1</v>
      </c>
      <c r="G44" s="166">
        <v>256845</v>
      </c>
      <c r="H44" s="167">
        <v>-0.3</v>
      </c>
      <c r="I44" s="166">
        <v>21348</v>
      </c>
      <c r="J44" s="168">
        <v>-9.3000000000000007</v>
      </c>
      <c r="K44" s="166">
        <v>5383</v>
      </c>
      <c r="L44" s="168">
        <v>-25.8</v>
      </c>
      <c r="M44" s="132" t="str">
        <f t="shared" si="1"/>
        <v/>
      </c>
    </row>
    <row r="45" spans="1:13" ht="7.5" customHeight="1" x14ac:dyDescent="0.15">
      <c r="A45" s="171"/>
      <c r="B45" s="179"/>
      <c r="C45" s="173"/>
      <c r="D45" s="175"/>
      <c r="E45" s="176"/>
      <c r="F45" s="174"/>
      <c r="G45" s="173"/>
      <c r="H45" s="175"/>
      <c r="I45" s="176"/>
      <c r="J45" s="174"/>
      <c r="K45" s="173"/>
      <c r="L45" s="175"/>
    </row>
    <row r="46" spans="1:13" ht="10.5" customHeight="1" x14ac:dyDescent="0.15">
      <c r="A46" s="171"/>
      <c r="B46" s="178"/>
      <c r="C46" s="148"/>
      <c r="D46" s="180"/>
      <c r="E46" s="181"/>
      <c r="F46" s="181"/>
      <c r="G46" s="148"/>
      <c r="H46" s="180"/>
      <c r="I46" s="181"/>
      <c r="J46" s="181"/>
      <c r="K46" s="148"/>
      <c r="L46" s="180"/>
    </row>
    <row r="47" spans="1:13" ht="15" customHeight="1" x14ac:dyDescent="0.15">
      <c r="A47" s="146"/>
      <c r="B47" s="146" t="s">
        <v>83</v>
      </c>
      <c r="C47" s="161" t="s">
        <v>61</v>
      </c>
      <c r="D47" s="165" t="s">
        <v>62</v>
      </c>
      <c r="E47" s="162" t="s">
        <v>61</v>
      </c>
      <c r="F47" s="162" t="s">
        <v>62</v>
      </c>
      <c r="G47" s="161" t="s">
        <v>61</v>
      </c>
      <c r="H47" s="165" t="s">
        <v>62</v>
      </c>
      <c r="I47" s="162" t="s">
        <v>61</v>
      </c>
      <c r="J47" s="162" t="s">
        <v>63</v>
      </c>
      <c r="K47" s="161" t="s">
        <v>61</v>
      </c>
      <c r="L47" s="165" t="s">
        <v>62</v>
      </c>
    </row>
    <row r="48" spans="1:13" ht="15" customHeight="1" x14ac:dyDescent="0.15">
      <c r="A48" s="144"/>
      <c r="B48" s="144" t="s">
        <v>64</v>
      </c>
      <c r="C48" s="166">
        <v>97630</v>
      </c>
      <c r="D48" s="167">
        <v>-0.6</v>
      </c>
      <c r="E48" s="166">
        <v>97009</v>
      </c>
      <c r="F48" s="167">
        <v>-0.6</v>
      </c>
      <c r="G48" s="166">
        <v>94502</v>
      </c>
      <c r="H48" s="167">
        <v>-0.1</v>
      </c>
      <c r="I48" s="166">
        <v>2507</v>
      </c>
      <c r="J48" s="167">
        <v>-17.8</v>
      </c>
      <c r="K48" s="166">
        <v>621</v>
      </c>
      <c r="L48" s="168">
        <v>-4.3</v>
      </c>
      <c r="M48" s="132" t="str">
        <f>IF(AND(C48=(E48+K48),E48=(G48+I48)),"","NG")</f>
        <v/>
      </c>
    </row>
    <row r="49" spans="1:13" ht="15" customHeight="1" x14ac:dyDescent="0.15">
      <c r="A49" s="144"/>
      <c r="B49" s="144" t="s">
        <v>65</v>
      </c>
      <c r="C49" s="166">
        <v>102460</v>
      </c>
      <c r="D49" s="167">
        <v>-2.8</v>
      </c>
      <c r="E49" s="166">
        <v>102460</v>
      </c>
      <c r="F49" s="167">
        <v>-2.7</v>
      </c>
      <c r="G49" s="166">
        <v>100869</v>
      </c>
      <c r="H49" s="167">
        <v>-3.8</v>
      </c>
      <c r="I49" s="166">
        <v>1591</v>
      </c>
      <c r="J49" s="167">
        <v>222.7</v>
      </c>
      <c r="K49" s="166" t="s">
        <v>200</v>
      </c>
      <c r="L49" s="168">
        <v>0</v>
      </c>
    </row>
    <row r="50" spans="1:13" ht="15" customHeight="1" x14ac:dyDescent="0.15">
      <c r="A50" s="144"/>
      <c r="B50" s="144" t="s">
        <v>66</v>
      </c>
      <c r="C50" s="166">
        <v>113249</v>
      </c>
      <c r="D50" s="167">
        <v>-12.2</v>
      </c>
      <c r="E50" s="166">
        <v>111713</v>
      </c>
      <c r="F50" s="167">
        <v>-2.2999999999999998</v>
      </c>
      <c r="G50" s="166">
        <v>109784</v>
      </c>
      <c r="H50" s="167">
        <v>-2.2000000000000002</v>
      </c>
      <c r="I50" s="166">
        <v>1929</v>
      </c>
      <c r="J50" s="167">
        <v>-11.6</v>
      </c>
      <c r="K50" s="166">
        <v>1536</v>
      </c>
      <c r="L50" s="168">
        <v>-89.5</v>
      </c>
    </row>
    <row r="51" spans="1:13" ht="15" customHeight="1" x14ac:dyDescent="0.15">
      <c r="A51" s="144"/>
      <c r="B51" s="144" t="s">
        <v>67</v>
      </c>
      <c r="C51" s="166">
        <v>121499</v>
      </c>
      <c r="D51" s="167">
        <v>2.9</v>
      </c>
      <c r="E51" s="166">
        <v>120439</v>
      </c>
      <c r="F51" s="167">
        <v>2.7</v>
      </c>
      <c r="G51" s="166">
        <v>115179</v>
      </c>
      <c r="H51" s="167">
        <v>3.2</v>
      </c>
      <c r="I51" s="166">
        <v>5260</v>
      </c>
      <c r="J51" s="167">
        <v>-4.7</v>
      </c>
      <c r="K51" s="166">
        <v>1060</v>
      </c>
      <c r="L51" s="168">
        <v>15.5</v>
      </c>
    </row>
    <row r="52" spans="1:13" ht="15" customHeight="1" x14ac:dyDescent="0.15">
      <c r="A52" s="144"/>
      <c r="B52" s="144" t="s">
        <v>68</v>
      </c>
      <c r="C52" s="166">
        <v>147815</v>
      </c>
      <c r="D52" s="167">
        <v>9.6999999999999993</v>
      </c>
      <c r="E52" s="166">
        <v>147138</v>
      </c>
      <c r="F52" s="167">
        <v>9.3000000000000007</v>
      </c>
      <c r="G52" s="166">
        <v>143548</v>
      </c>
      <c r="H52" s="167">
        <v>8.5</v>
      </c>
      <c r="I52" s="166">
        <v>3590</v>
      </c>
      <c r="J52" s="167">
        <v>57</v>
      </c>
      <c r="K52" s="166">
        <v>677</v>
      </c>
      <c r="L52" s="168">
        <v>310.3</v>
      </c>
    </row>
    <row r="53" spans="1:13" ht="15" customHeight="1" x14ac:dyDescent="0.15">
      <c r="A53" s="144"/>
      <c r="B53" s="144" t="s">
        <v>69</v>
      </c>
      <c r="C53" s="166">
        <v>124388</v>
      </c>
      <c r="D53" s="167">
        <v>6.7</v>
      </c>
      <c r="E53" s="166">
        <v>121509</v>
      </c>
      <c r="F53" s="167">
        <v>5.3</v>
      </c>
      <c r="G53" s="166">
        <v>117761</v>
      </c>
      <c r="H53" s="167">
        <v>5.7</v>
      </c>
      <c r="I53" s="166">
        <v>3748</v>
      </c>
      <c r="J53" s="167">
        <v>-4.9000000000000004</v>
      </c>
      <c r="K53" s="166">
        <v>2879</v>
      </c>
      <c r="L53" s="168">
        <v>130.5</v>
      </c>
    </row>
    <row r="54" spans="1:13" ht="15" customHeight="1" x14ac:dyDescent="0.15">
      <c r="A54" s="144"/>
      <c r="B54" s="144" t="s">
        <v>70</v>
      </c>
      <c r="C54" s="166">
        <v>117699</v>
      </c>
      <c r="D54" s="167">
        <v>1.3</v>
      </c>
      <c r="E54" s="166">
        <v>116974</v>
      </c>
      <c r="F54" s="167">
        <v>1.1000000000000001</v>
      </c>
      <c r="G54" s="166">
        <v>109354</v>
      </c>
      <c r="H54" s="167">
        <v>2.4</v>
      </c>
      <c r="I54" s="166">
        <v>7620</v>
      </c>
      <c r="J54" s="167">
        <v>-14</v>
      </c>
      <c r="K54" s="166">
        <v>725</v>
      </c>
      <c r="L54" s="168">
        <v>17.100000000000001</v>
      </c>
    </row>
    <row r="55" spans="1:13" ht="15" customHeight="1" x14ac:dyDescent="0.15">
      <c r="A55" s="144"/>
      <c r="B55" s="144" t="s">
        <v>71</v>
      </c>
      <c r="C55" s="166">
        <v>96982</v>
      </c>
      <c r="D55" s="167">
        <v>0.1</v>
      </c>
      <c r="E55" s="166">
        <v>96564</v>
      </c>
      <c r="F55" s="167">
        <v>0.1</v>
      </c>
      <c r="G55" s="166">
        <v>94594</v>
      </c>
      <c r="H55" s="167">
        <v>0.6</v>
      </c>
      <c r="I55" s="166">
        <v>1970</v>
      </c>
      <c r="J55" s="167">
        <v>-18.899999999999999</v>
      </c>
      <c r="K55" s="166">
        <v>418</v>
      </c>
      <c r="L55" s="168">
        <v>4.2</v>
      </c>
    </row>
    <row r="56" spans="1:13" ht="15" customHeight="1" x14ac:dyDescent="0.15">
      <c r="A56" s="144"/>
      <c r="B56" s="144" t="s">
        <v>72</v>
      </c>
      <c r="C56" s="166">
        <v>137984</v>
      </c>
      <c r="D56" s="167">
        <v>1.1000000000000001</v>
      </c>
      <c r="E56" s="166">
        <v>134639</v>
      </c>
      <c r="F56" s="167">
        <v>0.4</v>
      </c>
      <c r="G56" s="166">
        <v>132595</v>
      </c>
      <c r="H56" s="167">
        <v>0.5</v>
      </c>
      <c r="I56" s="166">
        <v>2044</v>
      </c>
      <c r="J56" s="167">
        <v>-11.4</v>
      </c>
      <c r="K56" s="166">
        <v>3345</v>
      </c>
      <c r="L56" s="168">
        <v>50.4</v>
      </c>
    </row>
    <row r="57" spans="1:13" ht="15" customHeight="1" x14ac:dyDescent="0.15">
      <c r="A57" s="144"/>
      <c r="B57" s="169" t="s">
        <v>73</v>
      </c>
      <c r="C57" s="166">
        <v>97181</v>
      </c>
      <c r="D57" s="167">
        <v>-3.4</v>
      </c>
      <c r="E57" s="166">
        <v>96612</v>
      </c>
      <c r="F57" s="167">
        <v>-3.3</v>
      </c>
      <c r="G57" s="166">
        <v>93813</v>
      </c>
      <c r="H57" s="167">
        <v>-2.6</v>
      </c>
      <c r="I57" s="166">
        <v>2799</v>
      </c>
      <c r="J57" s="167">
        <v>-23.9</v>
      </c>
      <c r="K57" s="166">
        <v>569</v>
      </c>
      <c r="L57" s="168">
        <v>-13</v>
      </c>
    </row>
    <row r="58" spans="1:13" ht="15" customHeight="1" x14ac:dyDescent="0.15">
      <c r="A58" s="144"/>
      <c r="B58" s="144" t="s">
        <v>82</v>
      </c>
      <c r="C58" s="166">
        <v>136506</v>
      </c>
      <c r="D58" s="167">
        <v>1.8</v>
      </c>
      <c r="E58" s="166">
        <v>134012</v>
      </c>
      <c r="F58" s="167">
        <v>1.4</v>
      </c>
      <c r="G58" s="166">
        <v>131620</v>
      </c>
      <c r="H58" s="167">
        <v>1.8</v>
      </c>
      <c r="I58" s="166">
        <v>2392</v>
      </c>
      <c r="J58" s="167">
        <v>-15</v>
      </c>
      <c r="K58" s="166">
        <v>2494</v>
      </c>
      <c r="L58" s="168">
        <v>32.700000000000003</v>
      </c>
    </row>
    <row r="59" spans="1:13" ht="15" customHeight="1" x14ac:dyDescent="0.15">
      <c r="A59" s="144"/>
      <c r="B59" s="170" t="s">
        <v>75</v>
      </c>
      <c r="C59" s="166">
        <v>70316</v>
      </c>
      <c r="D59" s="167">
        <v>-6.9</v>
      </c>
      <c r="E59" s="166">
        <v>69997</v>
      </c>
      <c r="F59" s="167">
        <v>-7.1</v>
      </c>
      <c r="G59" s="166">
        <v>68223</v>
      </c>
      <c r="H59" s="167">
        <v>-5.8</v>
      </c>
      <c r="I59" s="166">
        <v>1774</v>
      </c>
      <c r="J59" s="167">
        <v>-38.799999999999997</v>
      </c>
      <c r="K59" s="166">
        <v>319</v>
      </c>
      <c r="L59" s="168">
        <v>63.6</v>
      </c>
      <c r="M59" s="132" t="str">
        <f t="shared" ref="M59:M64" si="2">IF(AND(C59=(E59+K59),E59=(G59+I59)),"","NG")</f>
        <v/>
      </c>
    </row>
    <row r="60" spans="1:13" ht="15" customHeight="1" x14ac:dyDescent="0.15">
      <c r="A60" s="144"/>
      <c r="B60" s="169" t="s">
        <v>76</v>
      </c>
      <c r="C60" s="166">
        <v>89694</v>
      </c>
      <c r="D60" s="167">
        <v>1.9</v>
      </c>
      <c r="E60" s="166">
        <v>89447</v>
      </c>
      <c r="F60" s="167">
        <v>1.8</v>
      </c>
      <c r="G60" s="166">
        <v>87545</v>
      </c>
      <c r="H60" s="167">
        <v>2.5</v>
      </c>
      <c r="I60" s="166">
        <v>1902</v>
      </c>
      <c r="J60" s="167">
        <v>-24.2</v>
      </c>
      <c r="K60" s="166">
        <v>247</v>
      </c>
      <c r="L60" s="168">
        <v>57.3</v>
      </c>
      <c r="M60" s="132" t="str">
        <f t="shared" si="2"/>
        <v/>
      </c>
    </row>
    <row r="61" spans="1:13" ht="15" customHeight="1" x14ac:dyDescent="0.15">
      <c r="A61" s="170"/>
      <c r="B61" s="170" t="s">
        <v>77</v>
      </c>
      <c r="C61" s="166">
        <v>94350</v>
      </c>
      <c r="D61" s="167">
        <v>4.2</v>
      </c>
      <c r="E61" s="166">
        <v>94091</v>
      </c>
      <c r="F61" s="167">
        <v>4.0999999999999996</v>
      </c>
      <c r="G61" s="166">
        <v>92935</v>
      </c>
      <c r="H61" s="167">
        <v>4.0999999999999996</v>
      </c>
      <c r="I61" s="166">
        <v>1156</v>
      </c>
      <c r="J61" s="167">
        <v>12.5</v>
      </c>
      <c r="K61" s="166">
        <v>259</v>
      </c>
      <c r="L61" s="168">
        <v>3.6</v>
      </c>
      <c r="M61" s="132" t="str">
        <f t="shared" si="2"/>
        <v/>
      </c>
    </row>
    <row r="62" spans="1:13" ht="15" customHeight="1" x14ac:dyDescent="0.15">
      <c r="A62" s="170"/>
      <c r="B62" s="144" t="s">
        <v>78</v>
      </c>
      <c r="C62" s="166">
        <v>116657</v>
      </c>
      <c r="D62" s="167">
        <v>-0.1</v>
      </c>
      <c r="E62" s="166">
        <v>115691</v>
      </c>
      <c r="F62" s="167">
        <v>0.1</v>
      </c>
      <c r="G62" s="166">
        <v>113332</v>
      </c>
      <c r="H62" s="167">
        <v>-0.1</v>
      </c>
      <c r="I62" s="166">
        <v>2359</v>
      </c>
      <c r="J62" s="167">
        <v>10.1</v>
      </c>
      <c r="K62" s="166">
        <v>966</v>
      </c>
      <c r="L62" s="168">
        <v>-16.399999999999999</v>
      </c>
      <c r="M62" s="132" t="str">
        <f t="shared" si="2"/>
        <v/>
      </c>
    </row>
    <row r="63" spans="1:13" ht="15" customHeight="1" x14ac:dyDescent="0.15">
      <c r="A63" s="144"/>
      <c r="B63" s="170" t="s">
        <v>79</v>
      </c>
      <c r="C63" s="166">
        <v>154475</v>
      </c>
      <c r="D63" s="167">
        <v>20</v>
      </c>
      <c r="E63" s="166">
        <v>154428</v>
      </c>
      <c r="F63" s="167">
        <v>20</v>
      </c>
      <c r="G63" s="166">
        <v>139059</v>
      </c>
      <c r="H63" s="167">
        <v>14.3</v>
      </c>
      <c r="I63" s="166">
        <v>15369</v>
      </c>
      <c r="J63" s="167">
        <v>119.4</v>
      </c>
      <c r="K63" s="166">
        <v>47</v>
      </c>
      <c r="L63" s="168">
        <v>-53.9</v>
      </c>
      <c r="M63" s="132" t="str">
        <f t="shared" si="2"/>
        <v/>
      </c>
    </row>
    <row r="64" spans="1:13" ht="15" customHeight="1" x14ac:dyDescent="0.15">
      <c r="A64" s="169"/>
      <c r="B64" s="169" t="s">
        <v>80</v>
      </c>
      <c r="C64" s="166">
        <v>100445</v>
      </c>
      <c r="D64" s="167">
        <v>-4</v>
      </c>
      <c r="E64" s="166">
        <v>99643</v>
      </c>
      <c r="F64" s="167">
        <v>-4.4000000000000004</v>
      </c>
      <c r="G64" s="166">
        <v>97003</v>
      </c>
      <c r="H64" s="167">
        <v>-2.8</v>
      </c>
      <c r="I64" s="166">
        <v>2640</v>
      </c>
      <c r="J64" s="167">
        <v>-40.4</v>
      </c>
      <c r="K64" s="166">
        <v>802</v>
      </c>
      <c r="L64" s="168">
        <v>150.6</v>
      </c>
      <c r="M64" s="132" t="str">
        <f t="shared" si="2"/>
        <v/>
      </c>
    </row>
    <row r="65" spans="1:12" ht="7.5" customHeight="1" x14ac:dyDescent="0.15">
      <c r="A65" s="157"/>
      <c r="B65" s="157"/>
      <c r="C65" s="157"/>
      <c r="D65" s="182"/>
      <c r="E65" s="183"/>
      <c r="F65" s="183"/>
      <c r="G65" s="157"/>
      <c r="H65" s="182"/>
      <c r="I65" s="183"/>
      <c r="J65" s="183"/>
      <c r="K65" s="157"/>
      <c r="L65" s="182"/>
    </row>
    <row r="66" spans="1:12" ht="6" customHeight="1" x14ac:dyDescent="0.15"/>
    <row r="67" spans="1:12" x14ac:dyDescent="0.15">
      <c r="A67" s="132" t="s">
        <v>84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0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77" t="s">
        <v>137</v>
      </c>
      <c r="B1" s="377"/>
      <c r="C1" s="377"/>
      <c r="D1" s="377"/>
      <c r="E1" s="377"/>
      <c r="F1" s="377"/>
    </row>
    <row r="2" spans="1:6" ht="18.75" customHeight="1" x14ac:dyDescent="0.2">
      <c r="A2" s="410" t="s">
        <v>138</v>
      </c>
      <c r="B2" s="410"/>
      <c r="C2" s="410"/>
      <c r="D2" s="410"/>
      <c r="E2" s="410"/>
      <c r="F2" s="410"/>
    </row>
    <row r="3" spans="1:6" x14ac:dyDescent="0.15">
      <c r="B3" s="245"/>
      <c r="C3" s="245"/>
      <c r="D3" s="245"/>
      <c r="E3" s="245"/>
      <c r="F3" s="245"/>
    </row>
    <row r="4" spans="1:6" ht="12" customHeight="1" x14ac:dyDescent="0.15">
      <c r="B4" s="248" t="s">
        <v>107</v>
      </c>
      <c r="C4" s="245"/>
      <c r="D4" s="249"/>
      <c r="E4" s="245"/>
      <c r="F4" s="248"/>
    </row>
    <row r="5" spans="1:6" x14ac:dyDescent="0.15">
      <c r="B5" s="190"/>
      <c r="C5" s="254"/>
      <c r="D5" s="405" t="s">
        <v>139</v>
      </c>
      <c r="E5" s="406"/>
      <c r="F5" s="245"/>
    </row>
    <row r="6" spans="1:6" x14ac:dyDescent="0.15">
      <c r="B6" s="390" t="s">
        <v>133</v>
      </c>
      <c r="C6" s="391"/>
      <c r="D6" s="363"/>
      <c r="E6" s="280"/>
      <c r="F6" s="245"/>
    </row>
    <row r="7" spans="1:6" x14ac:dyDescent="0.15">
      <c r="B7" s="265"/>
      <c r="C7" s="329"/>
      <c r="D7" s="265"/>
      <c r="E7" s="268" t="s">
        <v>127</v>
      </c>
      <c r="F7" s="245"/>
    </row>
    <row r="8" spans="1:6" x14ac:dyDescent="0.15">
      <c r="B8" s="275"/>
      <c r="C8" s="273"/>
      <c r="D8" s="332" t="s">
        <v>140</v>
      </c>
      <c r="E8" s="276" t="s">
        <v>39</v>
      </c>
      <c r="F8" s="245"/>
    </row>
    <row r="9" spans="1:6" x14ac:dyDescent="0.15">
      <c r="B9" s="394" t="s">
        <v>178</v>
      </c>
      <c r="C9" s="395"/>
      <c r="D9" s="369">
        <v>1085</v>
      </c>
      <c r="E9" s="285">
        <v>1.5</v>
      </c>
      <c r="F9" s="245"/>
    </row>
    <row r="10" spans="1:6" x14ac:dyDescent="0.15">
      <c r="B10" s="394" t="s">
        <v>179</v>
      </c>
      <c r="C10" s="395"/>
      <c r="D10" s="369">
        <v>1111</v>
      </c>
      <c r="E10" s="285">
        <v>2.4</v>
      </c>
      <c r="F10" s="245"/>
    </row>
    <row r="11" spans="1:6" x14ac:dyDescent="0.15">
      <c r="B11" s="394" t="s">
        <v>180</v>
      </c>
      <c r="C11" s="395"/>
      <c r="D11" s="369">
        <v>1136</v>
      </c>
      <c r="E11" s="285">
        <v>2.2999999999999998</v>
      </c>
      <c r="F11" s="245"/>
    </row>
    <row r="12" spans="1:6" x14ac:dyDescent="0.15">
      <c r="B12" s="403" t="s">
        <v>181</v>
      </c>
      <c r="C12" s="404"/>
      <c r="D12" s="370">
        <v>1167</v>
      </c>
      <c r="E12" s="317">
        <v>2.7</v>
      </c>
      <c r="F12" s="245"/>
    </row>
    <row r="13" spans="1:6" x14ac:dyDescent="0.15">
      <c r="B13" s="394" t="s">
        <v>182</v>
      </c>
      <c r="C13" s="395"/>
      <c r="D13" s="369">
        <v>1176</v>
      </c>
      <c r="E13" s="285">
        <v>3.3</v>
      </c>
      <c r="F13" s="245"/>
    </row>
    <row r="14" spans="1:6" x14ac:dyDescent="0.15">
      <c r="B14" s="394" t="s">
        <v>183</v>
      </c>
      <c r="C14" s="395"/>
      <c r="D14" s="369">
        <v>1170</v>
      </c>
      <c r="E14" s="285">
        <v>2.4</v>
      </c>
      <c r="F14" s="245"/>
    </row>
    <row r="15" spans="1:6" x14ac:dyDescent="0.15">
      <c r="B15" s="394" t="s">
        <v>184</v>
      </c>
      <c r="C15" s="395"/>
      <c r="D15" s="369">
        <v>1176</v>
      </c>
      <c r="E15" s="285">
        <v>3.2</v>
      </c>
      <c r="F15" s="245"/>
    </row>
    <row r="16" spans="1:6" x14ac:dyDescent="0.15">
      <c r="B16" s="394" t="s">
        <v>185</v>
      </c>
      <c r="C16" s="395"/>
      <c r="D16" s="369">
        <v>1179</v>
      </c>
      <c r="E16" s="285">
        <v>3.2</v>
      </c>
      <c r="F16" s="245"/>
    </row>
    <row r="17" spans="2:6" x14ac:dyDescent="0.15">
      <c r="B17" s="394" t="s">
        <v>186</v>
      </c>
      <c r="C17" s="395"/>
      <c r="D17" s="369">
        <v>1180</v>
      </c>
      <c r="E17" s="285">
        <v>2.9</v>
      </c>
      <c r="F17" s="245"/>
    </row>
    <row r="18" spans="2:6" x14ac:dyDescent="0.15">
      <c r="B18" s="394" t="s">
        <v>187</v>
      </c>
      <c r="C18" s="395"/>
      <c r="D18" s="369">
        <v>1198</v>
      </c>
      <c r="E18" s="285">
        <v>2.8</v>
      </c>
      <c r="F18" s="245"/>
    </row>
    <row r="19" spans="2:6" x14ac:dyDescent="0.15">
      <c r="B19" s="394" t="s">
        <v>188</v>
      </c>
      <c r="C19" s="395"/>
      <c r="D19" s="369">
        <v>1189</v>
      </c>
      <c r="E19" s="285">
        <v>2.8</v>
      </c>
      <c r="F19" s="245"/>
    </row>
    <row r="20" spans="2:6" x14ac:dyDescent="0.15">
      <c r="B20" s="394" t="s">
        <v>189</v>
      </c>
      <c r="C20" s="395"/>
      <c r="D20" s="369">
        <v>1189</v>
      </c>
      <c r="E20" s="285">
        <v>3.1</v>
      </c>
      <c r="F20" s="245"/>
    </row>
    <row r="21" spans="2:6" x14ac:dyDescent="0.15">
      <c r="B21" s="394" t="s">
        <v>190</v>
      </c>
      <c r="C21" s="395"/>
      <c r="D21" s="369">
        <v>1226</v>
      </c>
      <c r="E21" s="285">
        <v>6.4</v>
      </c>
      <c r="F21" s="245"/>
    </row>
    <row r="22" spans="2:6" x14ac:dyDescent="0.15">
      <c r="B22" s="394" t="s">
        <v>191</v>
      </c>
      <c r="C22" s="395"/>
      <c r="D22" s="369">
        <v>1284</v>
      </c>
      <c r="E22" s="285">
        <v>10.3</v>
      </c>
      <c r="F22" s="245"/>
    </row>
    <row r="23" spans="2:6" x14ac:dyDescent="0.15">
      <c r="B23" s="394" t="s">
        <v>192</v>
      </c>
      <c r="C23" s="395"/>
      <c r="D23" s="369">
        <v>1233</v>
      </c>
      <c r="E23" s="285">
        <v>5.8</v>
      </c>
      <c r="F23" s="245"/>
    </row>
    <row r="24" spans="2:6" x14ac:dyDescent="0.15">
      <c r="B24" s="394" t="s">
        <v>193</v>
      </c>
      <c r="C24" s="395"/>
      <c r="D24" s="369">
        <v>1211</v>
      </c>
      <c r="E24" s="285">
        <v>3.8</v>
      </c>
      <c r="F24" s="245"/>
    </row>
    <row r="25" spans="2:6" x14ac:dyDescent="0.15">
      <c r="B25" s="394" t="s">
        <v>194</v>
      </c>
      <c r="C25" s="395"/>
      <c r="D25" s="369">
        <v>1218</v>
      </c>
      <c r="E25" s="285">
        <v>3.6</v>
      </c>
      <c r="F25" s="245"/>
    </row>
    <row r="26" spans="2:6" x14ac:dyDescent="0.15">
      <c r="B26" s="398" t="s">
        <v>195</v>
      </c>
      <c r="C26" s="399"/>
      <c r="D26" s="371">
        <v>1204</v>
      </c>
      <c r="E26" s="372">
        <v>2.9</v>
      </c>
      <c r="F26" s="245"/>
    </row>
    <row r="27" spans="2:6" x14ac:dyDescent="0.15">
      <c r="B27" s="249" t="s">
        <v>141</v>
      </c>
      <c r="C27" s="245"/>
      <c r="D27" s="245"/>
      <c r="E27" s="245"/>
      <c r="F27" s="245"/>
    </row>
    <row r="28" spans="2:6" x14ac:dyDescent="0.15">
      <c r="B28" s="249" t="s">
        <v>142</v>
      </c>
      <c r="C28" s="245"/>
      <c r="D28" s="245"/>
      <c r="E28" s="245"/>
      <c r="F28" s="245"/>
    </row>
    <row r="29" spans="2:6" x14ac:dyDescent="0.15">
      <c r="B29" s="249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6" priority="1">
      <formula>OR(RIGHT($B13,2)="６月",RIGHT($B13,3)="12月")</formula>
    </cfRule>
  </conditionalFormatting>
  <conditionalFormatting sqref="D13:E26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6" t="s">
        <v>143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x14ac:dyDescent="0.15">
      <c r="A2" s="338"/>
      <c r="B2" s="338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</row>
    <row r="3" spans="1:14" ht="12" customHeight="1" x14ac:dyDescent="0.15">
      <c r="A3" s="248" t="s">
        <v>107</v>
      </c>
      <c r="B3" s="248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8"/>
      <c r="N3" s="250" t="s">
        <v>108</v>
      </c>
    </row>
    <row r="4" spans="1:14" x14ac:dyDescent="0.15">
      <c r="A4" s="275"/>
      <c r="B4" s="331"/>
      <c r="C4" s="392" t="s">
        <v>125</v>
      </c>
      <c r="D4" s="407"/>
      <c r="E4" s="339"/>
      <c r="F4" s="315"/>
      <c r="G4" s="392" t="s">
        <v>144</v>
      </c>
      <c r="H4" s="407"/>
      <c r="I4" s="339"/>
      <c r="J4" s="339"/>
      <c r="K4" s="255"/>
      <c r="L4" s="315"/>
      <c r="M4" s="392" t="s">
        <v>145</v>
      </c>
      <c r="N4" s="393"/>
    </row>
    <row r="5" spans="1:14" x14ac:dyDescent="0.15">
      <c r="A5" s="411" t="s">
        <v>133</v>
      </c>
      <c r="B5" s="412"/>
      <c r="C5" s="259"/>
      <c r="D5" s="280"/>
      <c r="E5" s="340" t="s">
        <v>53</v>
      </c>
      <c r="F5" s="260"/>
      <c r="G5" s="259"/>
      <c r="H5" s="280"/>
      <c r="I5" s="392" t="s">
        <v>90</v>
      </c>
      <c r="J5" s="407"/>
      <c r="K5" s="245"/>
      <c r="L5" s="280"/>
      <c r="M5" s="259"/>
      <c r="N5" s="280"/>
    </row>
    <row r="6" spans="1:14" x14ac:dyDescent="0.15">
      <c r="A6" s="411"/>
      <c r="B6" s="412"/>
      <c r="C6" s="259"/>
      <c r="D6" s="280"/>
      <c r="E6" s="340" t="s">
        <v>146</v>
      </c>
      <c r="F6" s="260"/>
      <c r="G6" s="259"/>
      <c r="H6" s="280"/>
      <c r="I6" s="147"/>
      <c r="J6" s="260"/>
      <c r="K6" s="405" t="s">
        <v>147</v>
      </c>
      <c r="L6" s="406"/>
      <c r="M6" s="259"/>
      <c r="N6" s="280"/>
    </row>
    <row r="7" spans="1:14" x14ac:dyDescent="0.15">
      <c r="A7" s="265"/>
      <c r="B7" s="373"/>
      <c r="C7" s="265"/>
      <c r="D7" s="268" t="s">
        <v>148</v>
      </c>
      <c r="E7" s="260"/>
      <c r="F7" s="268" t="s">
        <v>148</v>
      </c>
      <c r="G7" s="265"/>
      <c r="H7" s="268" t="s">
        <v>148</v>
      </c>
      <c r="I7" s="329"/>
      <c r="J7" s="266" t="s">
        <v>148</v>
      </c>
      <c r="K7" s="374"/>
      <c r="L7" s="268" t="s">
        <v>148</v>
      </c>
      <c r="M7" s="267"/>
      <c r="N7" s="268" t="s">
        <v>148</v>
      </c>
    </row>
    <row r="8" spans="1:14" x14ac:dyDescent="0.15">
      <c r="A8" s="275"/>
      <c r="B8" s="331"/>
      <c r="C8" s="275"/>
      <c r="D8" s="276" t="s">
        <v>40</v>
      </c>
      <c r="E8" s="275"/>
      <c r="F8" s="276" t="s">
        <v>40</v>
      </c>
      <c r="G8" s="275"/>
      <c r="H8" s="276" t="s">
        <v>40</v>
      </c>
      <c r="I8" s="275"/>
      <c r="J8" s="276" t="s">
        <v>40</v>
      </c>
      <c r="K8" s="275"/>
      <c r="L8" s="276" t="s">
        <v>40</v>
      </c>
      <c r="M8" s="275"/>
      <c r="N8" s="276" t="s">
        <v>40</v>
      </c>
    </row>
    <row r="9" spans="1:14" x14ac:dyDescent="0.15">
      <c r="A9" s="413" t="s">
        <v>196</v>
      </c>
      <c r="B9" s="414"/>
      <c r="C9" s="284">
        <v>102.3</v>
      </c>
      <c r="D9" s="285">
        <v>0.3</v>
      </c>
      <c r="E9" s="284">
        <v>101.7</v>
      </c>
      <c r="F9" s="283">
        <v>0.3</v>
      </c>
      <c r="G9" s="284">
        <v>98.6</v>
      </c>
      <c r="H9" s="285">
        <v>2.5</v>
      </c>
      <c r="I9" s="284">
        <v>98</v>
      </c>
      <c r="J9" s="283">
        <v>1.6</v>
      </c>
      <c r="K9" s="284">
        <v>103.1</v>
      </c>
      <c r="L9" s="285">
        <v>1.5</v>
      </c>
      <c r="M9" s="284">
        <v>106.2</v>
      </c>
      <c r="N9" s="285">
        <v>0.1</v>
      </c>
    </row>
    <row r="10" spans="1:14" x14ac:dyDescent="0.15">
      <c r="A10" s="413" t="s">
        <v>185</v>
      </c>
      <c r="B10" s="414"/>
      <c r="C10" s="284">
        <v>102.9</v>
      </c>
      <c r="D10" s="285">
        <v>0.6</v>
      </c>
      <c r="E10" s="284">
        <v>102.1</v>
      </c>
      <c r="F10" s="283">
        <v>0.4</v>
      </c>
      <c r="G10" s="284">
        <v>100.3</v>
      </c>
      <c r="H10" s="285">
        <v>1.7</v>
      </c>
      <c r="I10" s="284">
        <v>97.5</v>
      </c>
      <c r="J10" s="283">
        <v>-0.5</v>
      </c>
      <c r="K10" s="284">
        <v>103.6</v>
      </c>
      <c r="L10" s="285">
        <v>0.5</v>
      </c>
      <c r="M10" s="284">
        <v>106.3</v>
      </c>
      <c r="N10" s="285">
        <v>0.1</v>
      </c>
    </row>
    <row r="11" spans="1:14" x14ac:dyDescent="0.15">
      <c r="A11" s="413" t="s">
        <v>186</v>
      </c>
      <c r="B11" s="414"/>
      <c r="C11" s="284">
        <v>103.1</v>
      </c>
      <c r="D11" s="285">
        <v>0.2</v>
      </c>
      <c r="E11" s="284">
        <v>101.7</v>
      </c>
      <c r="F11" s="283">
        <v>-0.4</v>
      </c>
      <c r="G11" s="284">
        <v>97</v>
      </c>
      <c r="H11" s="285">
        <v>-3.3</v>
      </c>
      <c r="I11" s="284">
        <v>95.3</v>
      </c>
      <c r="J11" s="283">
        <v>-2.2999999999999998</v>
      </c>
      <c r="K11" s="284">
        <v>100.9</v>
      </c>
      <c r="L11" s="285">
        <v>-2.6</v>
      </c>
      <c r="M11" s="284">
        <v>106.7</v>
      </c>
      <c r="N11" s="285">
        <v>0.4</v>
      </c>
    </row>
    <row r="12" spans="1:14" x14ac:dyDescent="0.15">
      <c r="A12" s="413" t="s">
        <v>197</v>
      </c>
      <c r="B12" s="414"/>
      <c r="C12" s="284">
        <v>101</v>
      </c>
      <c r="D12" s="285">
        <v>-2</v>
      </c>
      <c r="E12" s="284">
        <v>100.7</v>
      </c>
      <c r="F12" s="283">
        <v>-1</v>
      </c>
      <c r="G12" s="284">
        <v>96.5</v>
      </c>
      <c r="H12" s="285">
        <v>-0.5</v>
      </c>
      <c r="I12" s="284">
        <v>96.3</v>
      </c>
      <c r="J12" s="283">
        <v>1</v>
      </c>
      <c r="K12" s="284">
        <v>97.6</v>
      </c>
      <c r="L12" s="285">
        <v>-3.3</v>
      </c>
      <c r="M12" s="284">
        <v>107.1</v>
      </c>
      <c r="N12" s="285">
        <v>0.4</v>
      </c>
    </row>
    <row r="13" spans="1:14" x14ac:dyDescent="0.15">
      <c r="A13" s="413" t="s">
        <v>188</v>
      </c>
      <c r="B13" s="414"/>
      <c r="C13" s="284">
        <v>101.2</v>
      </c>
      <c r="D13" s="285">
        <v>0.2</v>
      </c>
      <c r="E13" s="284">
        <v>100.9</v>
      </c>
      <c r="F13" s="283">
        <v>0.2</v>
      </c>
      <c r="G13" s="284">
        <v>96.8</v>
      </c>
      <c r="H13" s="285">
        <v>0.3</v>
      </c>
      <c r="I13" s="284">
        <v>98</v>
      </c>
      <c r="J13" s="283">
        <v>1.8</v>
      </c>
      <c r="K13" s="284">
        <v>98.1</v>
      </c>
      <c r="L13" s="285">
        <v>0.5</v>
      </c>
      <c r="M13" s="284">
        <v>107.5</v>
      </c>
      <c r="N13" s="285">
        <v>0.4</v>
      </c>
    </row>
    <row r="14" spans="1:14" x14ac:dyDescent="0.15">
      <c r="A14" s="413" t="s">
        <v>189</v>
      </c>
      <c r="B14" s="414"/>
      <c r="C14" s="284">
        <v>101.2</v>
      </c>
      <c r="D14" s="285">
        <v>0</v>
      </c>
      <c r="E14" s="284">
        <v>100.7</v>
      </c>
      <c r="F14" s="283">
        <v>-0.2</v>
      </c>
      <c r="G14" s="284">
        <v>95.9</v>
      </c>
      <c r="H14" s="285">
        <v>-0.9</v>
      </c>
      <c r="I14" s="284">
        <v>95.7</v>
      </c>
      <c r="J14" s="283">
        <v>-2.2999999999999998</v>
      </c>
      <c r="K14" s="284">
        <v>96.5</v>
      </c>
      <c r="L14" s="285">
        <v>-1.6</v>
      </c>
      <c r="M14" s="284">
        <v>107.4</v>
      </c>
      <c r="N14" s="285">
        <v>-0.1</v>
      </c>
    </row>
    <row r="15" spans="1:14" x14ac:dyDescent="0.15">
      <c r="A15" s="413" t="s">
        <v>190</v>
      </c>
      <c r="B15" s="414"/>
      <c r="C15" s="284">
        <v>101.1</v>
      </c>
      <c r="D15" s="285">
        <v>-0.1</v>
      </c>
      <c r="E15" s="284">
        <v>101.1</v>
      </c>
      <c r="F15" s="283">
        <v>0.4</v>
      </c>
      <c r="G15" s="284">
        <v>96.4</v>
      </c>
      <c r="H15" s="285">
        <v>0.5</v>
      </c>
      <c r="I15" s="284">
        <v>96.8</v>
      </c>
      <c r="J15" s="283">
        <v>1.1000000000000001</v>
      </c>
      <c r="K15" s="284">
        <v>97.5</v>
      </c>
      <c r="L15" s="285">
        <v>1</v>
      </c>
      <c r="M15" s="284">
        <v>107.4</v>
      </c>
      <c r="N15" s="285">
        <v>0</v>
      </c>
    </row>
    <row r="16" spans="1:14" x14ac:dyDescent="0.15">
      <c r="A16" s="413" t="s">
        <v>198</v>
      </c>
      <c r="B16" s="414"/>
      <c r="C16" s="284">
        <v>101.8</v>
      </c>
      <c r="D16" s="285">
        <v>0.7</v>
      </c>
      <c r="E16" s="284">
        <v>101.2</v>
      </c>
      <c r="F16" s="283">
        <v>0.1</v>
      </c>
      <c r="G16" s="284">
        <v>95.4</v>
      </c>
      <c r="H16" s="285">
        <v>-1</v>
      </c>
      <c r="I16" s="284">
        <v>97.3</v>
      </c>
      <c r="J16" s="283">
        <v>0.5</v>
      </c>
      <c r="K16" s="284">
        <v>96.8</v>
      </c>
      <c r="L16" s="285">
        <v>-0.7</v>
      </c>
      <c r="M16" s="284">
        <v>107.5</v>
      </c>
      <c r="N16" s="285">
        <v>0.1</v>
      </c>
    </row>
    <row r="17" spans="1:14" x14ac:dyDescent="0.15">
      <c r="A17" s="413" t="s">
        <v>192</v>
      </c>
      <c r="B17" s="414"/>
      <c r="C17" s="284">
        <v>103.6</v>
      </c>
      <c r="D17" s="285">
        <v>1.8</v>
      </c>
      <c r="E17" s="284">
        <v>101.3</v>
      </c>
      <c r="F17" s="283">
        <v>0.1</v>
      </c>
      <c r="G17" s="284">
        <v>95.4</v>
      </c>
      <c r="H17" s="285">
        <v>0</v>
      </c>
      <c r="I17" s="284">
        <v>97.1</v>
      </c>
      <c r="J17" s="283">
        <v>-0.2</v>
      </c>
      <c r="K17" s="284">
        <v>95.1</v>
      </c>
      <c r="L17" s="285">
        <v>-1.8</v>
      </c>
      <c r="M17" s="284">
        <v>107.7</v>
      </c>
      <c r="N17" s="285">
        <v>0.2</v>
      </c>
    </row>
    <row r="18" spans="1:14" x14ac:dyDescent="0.15">
      <c r="A18" s="413" t="s">
        <v>193</v>
      </c>
      <c r="B18" s="414"/>
      <c r="C18" s="284">
        <v>101.5</v>
      </c>
      <c r="D18" s="285">
        <v>-2</v>
      </c>
      <c r="E18" s="284">
        <v>101.5</v>
      </c>
      <c r="F18" s="283">
        <v>0.2</v>
      </c>
      <c r="G18" s="284">
        <v>97.9</v>
      </c>
      <c r="H18" s="285">
        <v>2.6</v>
      </c>
      <c r="I18" s="284">
        <v>96.8</v>
      </c>
      <c r="J18" s="283">
        <v>-0.3</v>
      </c>
      <c r="K18" s="284">
        <v>95</v>
      </c>
      <c r="L18" s="285">
        <v>-0.1</v>
      </c>
      <c r="M18" s="284">
        <v>107.9</v>
      </c>
      <c r="N18" s="285">
        <v>0.2</v>
      </c>
    </row>
    <row r="19" spans="1:14" x14ac:dyDescent="0.15">
      <c r="A19" s="413" t="s">
        <v>194</v>
      </c>
      <c r="B19" s="414"/>
      <c r="C19" s="284">
        <v>101.9</v>
      </c>
      <c r="D19" s="285">
        <v>0.4</v>
      </c>
      <c r="E19" s="284">
        <v>101.7</v>
      </c>
      <c r="F19" s="283">
        <v>0.2</v>
      </c>
      <c r="G19" s="284">
        <v>96</v>
      </c>
      <c r="H19" s="285">
        <v>-1.9</v>
      </c>
      <c r="I19" s="284">
        <v>95.8</v>
      </c>
      <c r="J19" s="283">
        <v>-1</v>
      </c>
      <c r="K19" s="284">
        <v>94.1</v>
      </c>
      <c r="L19" s="285">
        <v>-0.9</v>
      </c>
      <c r="M19" s="284">
        <v>108</v>
      </c>
      <c r="N19" s="285">
        <v>0.1</v>
      </c>
    </row>
    <row r="20" spans="1:14" x14ac:dyDescent="0.15">
      <c r="A20" s="413" t="s">
        <v>183</v>
      </c>
      <c r="B20" s="414"/>
      <c r="C20" s="284">
        <v>102.5</v>
      </c>
      <c r="D20" s="285">
        <v>0.6</v>
      </c>
      <c r="E20" s="284">
        <v>101.7</v>
      </c>
      <c r="F20" s="283">
        <v>0</v>
      </c>
      <c r="G20" s="284">
        <v>95.6</v>
      </c>
      <c r="H20" s="285">
        <v>-0.4</v>
      </c>
      <c r="I20" s="284">
        <v>96.4</v>
      </c>
      <c r="J20" s="283">
        <v>0.6</v>
      </c>
      <c r="K20" s="284">
        <v>92.3</v>
      </c>
      <c r="L20" s="285">
        <v>-1.9</v>
      </c>
      <c r="M20" s="284">
        <v>108.4</v>
      </c>
      <c r="N20" s="285">
        <v>0.4</v>
      </c>
    </row>
    <row r="21" spans="1:14" x14ac:dyDescent="0.15">
      <c r="A21" s="413" t="s">
        <v>184</v>
      </c>
      <c r="B21" s="414"/>
      <c r="C21" s="284">
        <v>102.3</v>
      </c>
      <c r="D21" s="285">
        <v>-0.2</v>
      </c>
      <c r="E21" s="284">
        <v>101.9</v>
      </c>
      <c r="F21" s="283">
        <v>0.2</v>
      </c>
      <c r="G21" s="284">
        <v>96.2</v>
      </c>
      <c r="H21" s="285">
        <v>0.6</v>
      </c>
      <c r="I21" s="284">
        <v>96.2</v>
      </c>
      <c r="J21" s="283">
        <v>-0.2</v>
      </c>
      <c r="K21" s="284">
        <v>90.8</v>
      </c>
      <c r="L21" s="285">
        <v>-1.6</v>
      </c>
      <c r="M21" s="284">
        <v>108.5</v>
      </c>
      <c r="N21" s="285">
        <v>0.1</v>
      </c>
    </row>
    <row r="22" spans="1:14" x14ac:dyDescent="0.15">
      <c r="A22" s="413" t="s">
        <v>185</v>
      </c>
      <c r="B22" s="414"/>
      <c r="C22" s="284">
        <v>103</v>
      </c>
      <c r="D22" s="285">
        <v>0.7</v>
      </c>
      <c r="E22" s="284">
        <v>101.9</v>
      </c>
      <c r="F22" s="283">
        <v>0</v>
      </c>
      <c r="G22" s="284">
        <v>96.5</v>
      </c>
      <c r="H22" s="285">
        <v>0.3</v>
      </c>
      <c r="I22" s="284">
        <v>94.8</v>
      </c>
      <c r="J22" s="283">
        <v>-1.5</v>
      </c>
      <c r="K22" s="284">
        <v>88.7</v>
      </c>
      <c r="L22" s="285">
        <v>-2.2999999999999998</v>
      </c>
      <c r="M22" s="284">
        <v>108.7</v>
      </c>
      <c r="N22" s="285">
        <v>0.2</v>
      </c>
    </row>
    <row r="23" spans="1:14" x14ac:dyDescent="0.15">
      <c r="A23" s="413" t="s">
        <v>186</v>
      </c>
      <c r="B23" s="414"/>
      <c r="C23" s="284">
        <v>102.9</v>
      </c>
      <c r="D23" s="285">
        <v>-0.1</v>
      </c>
      <c r="E23" s="284">
        <v>101.8</v>
      </c>
      <c r="F23" s="283">
        <v>-0.1</v>
      </c>
      <c r="G23" s="284">
        <v>96.6</v>
      </c>
      <c r="H23" s="285">
        <v>0.1</v>
      </c>
      <c r="I23" s="284">
        <v>92.8</v>
      </c>
      <c r="J23" s="283">
        <v>-2.1</v>
      </c>
      <c r="K23" s="284">
        <v>87.2</v>
      </c>
      <c r="L23" s="285">
        <v>-1.7</v>
      </c>
      <c r="M23" s="284">
        <v>108.9</v>
      </c>
      <c r="N23" s="285">
        <v>0.2</v>
      </c>
    </row>
    <row r="24" spans="1:14" x14ac:dyDescent="0.15">
      <c r="A24" s="413" t="s">
        <v>187</v>
      </c>
      <c r="B24" s="414"/>
      <c r="C24" s="284">
        <v>102.2</v>
      </c>
      <c r="D24" s="285">
        <v>-0.7</v>
      </c>
      <c r="E24" s="284">
        <v>101.4</v>
      </c>
      <c r="F24" s="283">
        <v>-0.4</v>
      </c>
      <c r="G24" s="284">
        <v>97.3</v>
      </c>
      <c r="H24" s="285">
        <v>0.7</v>
      </c>
      <c r="I24" s="284">
        <v>94.5</v>
      </c>
      <c r="J24" s="283">
        <v>1.8</v>
      </c>
      <c r="K24" s="284">
        <v>88.9</v>
      </c>
      <c r="L24" s="285">
        <v>1.9</v>
      </c>
      <c r="M24" s="284">
        <v>109.1</v>
      </c>
      <c r="N24" s="285">
        <v>0.2</v>
      </c>
    </row>
    <row r="25" spans="1:14" x14ac:dyDescent="0.15">
      <c r="A25" s="413" t="s">
        <v>188</v>
      </c>
      <c r="B25" s="414"/>
      <c r="C25" s="284">
        <v>101.9</v>
      </c>
      <c r="D25" s="285">
        <v>-0.3</v>
      </c>
      <c r="E25" s="284">
        <v>101.5</v>
      </c>
      <c r="F25" s="283">
        <v>0.1</v>
      </c>
      <c r="G25" s="284">
        <v>95.3</v>
      </c>
      <c r="H25" s="285">
        <v>-2.1</v>
      </c>
      <c r="I25" s="284">
        <v>94.3</v>
      </c>
      <c r="J25" s="283">
        <v>-0.2</v>
      </c>
      <c r="K25" s="284">
        <v>87.1</v>
      </c>
      <c r="L25" s="285">
        <v>-2</v>
      </c>
      <c r="M25" s="284">
        <v>109.4</v>
      </c>
      <c r="N25" s="285">
        <v>0.3</v>
      </c>
    </row>
    <row r="26" spans="1:14" x14ac:dyDescent="0.15">
      <c r="A26" s="413" t="s">
        <v>189</v>
      </c>
      <c r="B26" s="414"/>
      <c r="C26" s="284">
        <v>101.1</v>
      </c>
      <c r="D26" s="285">
        <v>-0.8</v>
      </c>
      <c r="E26" s="284">
        <v>100.8</v>
      </c>
      <c r="F26" s="283">
        <v>-0.7</v>
      </c>
      <c r="G26" s="284">
        <v>94.7</v>
      </c>
      <c r="H26" s="285">
        <v>-0.6</v>
      </c>
      <c r="I26" s="284">
        <v>89.5</v>
      </c>
      <c r="J26" s="283">
        <v>-5.0999999999999996</v>
      </c>
      <c r="K26" s="284">
        <v>85.2</v>
      </c>
      <c r="L26" s="285">
        <v>-2.2000000000000002</v>
      </c>
      <c r="M26" s="284">
        <v>109.5</v>
      </c>
      <c r="N26" s="285">
        <v>0.1</v>
      </c>
    </row>
    <row r="27" spans="1:14" x14ac:dyDescent="0.15">
      <c r="A27" s="413" t="s">
        <v>190</v>
      </c>
      <c r="B27" s="414"/>
      <c r="C27" s="284">
        <v>100.5</v>
      </c>
      <c r="D27" s="285">
        <v>-0.6</v>
      </c>
      <c r="E27" s="284">
        <v>100.1</v>
      </c>
      <c r="F27" s="283">
        <v>-0.7</v>
      </c>
      <c r="G27" s="284">
        <v>92.7</v>
      </c>
      <c r="H27" s="285">
        <v>-2.1</v>
      </c>
      <c r="I27" s="284">
        <v>78.5</v>
      </c>
      <c r="J27" s="283">
        <v>-12.3</v>
      </c>
      <c r="K27" s="284">
        <v>73.099999999999994</v>
      </c>
      <c r="L27" s="285">
        <v>-14.2</v>
      </c>
      <c r="M27" s="284">
        <v>109</v>
      </c>
      <c r="N27" s="285">
        <v>-0.5</v>
      </c>
    </row>
    <row r="28" spans="1:14" x14ac:dyDescent="0.15">
      <c r="A28" s="413" t="s">
        <v>191</v>
      </c>
      <c r="B28" s="414"/>
      <c r="C28" s="284">
        <v>99.5</v>
      </c>
      <c r="D28" s="285">
        <v>-1</v>
      </c>
      <c r="E28" s="284">
        <v>99.2</v>
      </c>
      <c r="F28" s="283">
        <v>-0.9</v>
      </c>
      <c r="G28" s="284">
        <v>86.4</v>
      </c>
      <c r="H28" s="285">
        <v>-6.8</v>
      </c>
      <c r="I28" s="284">
        <v>67.400000000000006</v>
      </c>
      <c r="J28" s="283">
        <v>-14.1</v>
      </c>
      <c r="K28" s="284">
        <v>59.8</v>
      </c>
      <c r="L28" s="285">
        <v>-18.2</v>
      </c>
      <c r="M28" s="284">
        <v>108.1</v>
      </c>
      <c r="N28" s="285">
        <v>-0.8</v>
      </c>
    </row>
    <row r="29" spans="1:14" x14ac:dyDescent="0.15">
      <c r="A29" s="413" t="s">
        <v>192</v>
      </c>
      <c r="B29" s="414"/>
      <c r="C29" s="284">
        <v>101.6</v>
      </c>
      <c r="D29" s="285">
        <v>2.1</v>
      </c>
      <c r="E29" s="284">
        <v>99.9</v>
      </c>
      <c r="F29" s="283">
        <v>0.7</v>
      </c>
      <c r="G29" s="284">
        <v>91.5</v>
      </c>
      <c r="H29" s="285">
        <v>5.9</v>
      </c>
      <c r="I29" s="284">
        <v>73.900000000000006</v>
      </c>
      <c r="J29" s="283">
        <v>9.6</v>
      </c>
      <c r="K29" s="284">
        <v>58.1</v>
      </c>
      <c r="L29" s="285">
        <v>-2.8</v>
      </c>
      <c r="M29" s="284">
        <v>108.3</v>
      </c>
      <c r="N29" s="285">
        <v>0.2</v>
      </c>
    </row>
    <row r="30" spans="1:14" x14ac:dyDescent="0.15">
      <c r="A30" s="413" t="s">
        <v>193</v>
      </c>
      <c r="B30" s="414"/>
      <c r="C30" s="284">
        <v>100</v>
      </c>
      <c r="D30" s="285">
        <v>-1.6</v>
      </c>
      <c r="E30" s="284">
        <v>100.4</v>
      </c>
      <c r="F30" s="283">
        <v>0.5</v>
      </c>
      <c r="G30" s="284">
        <v>95.3</v>
      </c>
      <c r="H30" s="285">
        <v>4.2</v>
      </c>
      <c r="I30" s="284">
        <v>81.099999999999994</v>
      </c>
      <c r="J30" s="283">
        <v>9.6999999999999993</v>
      </c>
      <c r="K30" s="284">
        <v>64.2</v>
      </c>
      <c r="L30" s="285">
        <v>10.5</v>
      </c>
      <c r="M30" s="284">
        <v>108.6</v>
      </c>
      <c r="N30" s="285">
        <v>0.3</v>
      </c>
    </row>
    <row r="31" spans="1:14" x14ac:dyDescent="0.15">
      <c r="A31" s="413" t="s">
        <v>194</v>
      </c>
      <c r="B31" s="414"/>
      <c r="C31" s="284">
        <v>100.6</v>
      </c>
      <c r="D31" s="283">
        <v>0.6</v>
      </c>
      <c r="E31" s="284">
        <v>100.4</v>
      </c>
      <c r="F31" s="283">
        <v>0</v>
      </c>
      <c r="G31" s="284">
        <v>91.1</v>
      </c>
      <c r="H31" s="285">
        <v>-4.4000000000000004</v>
      </c>
      <c r="I31" s="284">
        <v>82.3</v>
      </c>
      <c r="J31" s="283">
        <v>1.5</v>
      </c>
      <c r="K31" s="284">
        <v>68.900000000000006</v>
      </c>
      <c r="L31" s="285">
        <v>7.3</v>
      </c>
      <c r="M31" s="284">
        <v>108.9</v>
      </c>
      <c r="N31" s="285">
        <v>0.3</v>
      </c>
    </row>
    <row r="32" spans="1:14" x14ac:dyDescent="0.15">
      <c r="A32" s="415" t="s">
        <v>199</v>
      </c>
      <c r="B32" s="416"/>
      <c r="C32" s="293">
        <v>101.5</v>
      </c>
      <c r="D32" s="294">
        <v>0.9</v>
      </c>
      <c r="E32" s="293">
        <v>101</v>
      </c>
      <c r="F32" s="294">
        <v>0.6</v>
      </c>
      <c r="G32" s="293">
        <v>94.1</v>
      </c>
      <c r="H32" s="295">
        <v>3.3</v>
      </c>
      <c r="I32" s="293">
        <v>84.4</v>
      </c>
      <c r="J32" s="294">
        <v>2.6</v>
      </c>
      <c r="K32" s="293">
        <v>72.8</v>
      </c>
      <c r="L32" s="295">
        <v>5.7</v>
      </c>
      <c r="M32" s="293">
        <v>109</v>
      </c>
      <c r="N32" s="295">
        <v>0.1</v>
      </c>
    </row>
    <row r="33" spans="1:14" x14ac:dyDescent="0.15">
      <c r="A33" s="147" t="s">
        <v>149</v>
      </c>
      <c r="B33" s="147"/>
      <c r="C33" s="375"/>
      <c r="D33" s="375"/>
      <c r="E33" s="375"/>
      <c r="F33" s="375"/>
      <c r="G33" s="375"/>
      <c r="H33" s="375"/>
      <c r="I33" s="375"/>
      <c r="J33" s="375"/>
      <c r="K33" s="375"/>
      <c r="L33" s="375"/>
      <c r="M33" s="375"/>
      <c r="N33" s="375"/>
    </row>
    <row r="34" spans="1:14" x14ac:dyDescent="0.15">
      <c r="A34" s="260" t="s">
        <v>150</v>
      </c>
      <c r="B34" s="249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</row>
    <row r="35" spans="1:14" x14ac:dyDescent="0.15">
      <c r="A35" s="376" t="s">
        <v>151</v>
      </c>
    </row>
    <row r="36" spans="1:14" x14ac:dyDescent="0.15">
      <c r="A36" s="260" t="s">
        <v>152</v>
      </c>
    </row>
    <row r="37" spans="1:14" x14ac:dyDescent="0.15">
      <c r="A37" s="147"/>
    </row>
    <row r="38" spans="1:14" x14ac:dyDescent="0.15">
      <c r="A38" s="260"/>
    </row>
    <row r="39" spans="1:14" x14ac:dyDescent="0.15">
      <c r="A39" s="376"/>
    </row>
    <row r="40" spans="1:14" x14ac:dyDescent="0.15">
      <c r="A40" s="260"/>
    </row>
    <row r="41" spans="1:14" x14ac:dyDescent="0.15">
      <c r="A41" s="147"/>
    </row>
    <row r="42" spans="1:14" x14ac:dyDescent="0.15">
      <c r="A42" s="260"/>
    </row>
    <row r="43" spans="1:14" x14ac:dyDescent="0.15">
      <c r="A43" s="376"/>
    </row>
    <row r="44" spans="1:14" x14ac:dyDescent="0.15">
      <c r="A44" s="260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19" t="s">
        <v>15</v>
      </c>
      <c r="C5" s="420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1" t="s">
        <v>153</v>
      </c>
      <c r="C10" s="422"/>
      <c r="D10" s="65">
        <v>-0.8</v>
      </c>
      <c r="E10" s="66">
        <v>-0.4</v>
      </c>
      <c r="F10" s="67">
        <v>-0.3</v>
      </c>
      <c r="G10" s="67">
        <v>0.2</v>
      </c>
      <c r="H10" s="67">
        <v>-0.4</v>
      </c>
      <c r="I10" s="67">
        <v>-0.1</v>
      </c>
      <c r="J10" s="67">
        <v>0.7</v>
      </c>
      <c r="K10" s="67">
        <v>2.1</v>
      </c>
      <c r="L10" s="65">
        <v>-3.7</v>
      </c>
      <c r="M10" s="68">
        <v>-2.8</v>
      </c>
      <c r="N10" s="69">
        <v>-0.8</v>
      </c>
      <c r="O10" s="68">
        <v>0</v>
      </c>
      <c r="P10" s="65">
        <v>0.5</v>
      </c>
      <c r="Q10" s="66">
        <v>0.5</v>
      </c>
      <c r="R10" s="67">
        <v>1.3</v>
      </c>
      <c r="S10" s="70" t="s">
        <v>42</v>
      </c>
      <c r="T10" s="69">
        <v>0.2</v>
      </c>
      <c r="U10" s="71">
        <v>0.53</v>
      </c>
    </row>
    <row r="11" spans="1:21" ht="15.2" customHeight="1" x14ac:dyDescent="0.15">
      <c r="B11" s="421" t="s">
        <v>154</v>
      </c>
      <c r="C11" s="422"/>
      <c r="D11" s="72">
        <v>-0.2</v>
      </c>
      <c r="E11" s="73">
        <v>0.6</v>
      </c>
      <c r="F11" s="74">
        <v>-0.8</v>
      </c>
      <c r="G11" s="74">
        <v>0</v>
      </c>
      <c r="H11" s="74">
        <v>-1</v>
      </c>
      <c r="I11" s="74">
        <v>-0.2</v>
      </c>
      <c r="J11" s="74">
        <v>1.1000000000000001</v>
      </c>
      <c r="K11" s="74">
        <v>1.6</v>
      </c>
      <c r="L11" s="72">
        <v>2.2000000000000002</v>
      </c>
      <c r="M11" s="75">
        <v>3.2</v>
      </c>
      <c r="N11" s="76">
        <v>-0.7</v>
      </c>
      <c r="O11" s="75">
        <v>0.5</v>
      </c>
      <c r="P11" s="72">
        <v>-1.1000000000000001</v>
      </c>
      <c r="Q11" s="73">
        <v>-1.4</v>
      </c>
      <c r="R11" s="74">
        <v>2.6</v>
      </c>
      <c r="S11" s="70" t="s">
        <v>42</v>
      </c>
      <c r="T11" s="76">
        <v>0.5</v>
      </c>
      <c r="U11" s="77">
        <v>0.67</v>
      </c>
    </row>
    <row r="12" spans="1:21" ht="15.2" customHeight="1" x14ac:dyDescent="0.15">
      <c r="B12" s="421" t="s">
        <v>155</v>
      </c>
      <c r="C12" s="422"/>
      <c r="D12" s="72">
        <v>0.5</v>
      </c>
      <c r="E12" s="73">
        <v>1</v>
      </c>
      <c r="F12" s="74">
        <v>0</v>
      </c>
      <c r="G12" s="74">
        <v>0.4</v>
      </c>
      <c r="H12" s="74">
        <v>-0.3</v>
      </c>
      <c r="I12" s="74">
        <v>0.1</v>
      </c>
      <c r="J12" s="74">
        <v>1.4</v>
      </c>
      <c r="K12" s="74">
        <v>2.9</v>
      </c>
      <c r="L12" s="72">
        <v>3.2</v>
      </c>
      <c r="M12" s="75">
        <v>3.7</v>
      </c>
      <c r="N12" s="76">
        <v>-2.8</v>
      </c>
      <c r="O12" s="75">
        <v>3.3</v>
      </c>
      <c r="P12" s="72">
        <v>-0.3</v>
      </c>
      <c r="Q12" s="73">
        <v>-0.7</v>
      </c>
      <c r="R12" s="74">
        <v>4.0999999999999996</v>
      </c>
      <c r="S12" s="70" t="s">
        <v>42</v>
      </c>
      <c r="T12" s="76">
        <v>1.2</v>
      </c>
      <c r="U12" s="77">
        <v>0.33</v>
      </c>
    </row>
    <row r="13" spans="1:21" ht="15.2" customHeight="1" x14ac:dyDescent="0.15">
      <c r="B13" s="421" t="s">
        <v>156</v>
      </c>
      <c r="C13" s="422"/>
      <c r="D13" s="72">
        <v>0.1</v>
      </c>
      <c r="E13" s="73">
        <v>0.5</v>
      </c>
      <c r="F13" s="74">
        <v>0.3</v>
      </c>
      <c r="G13" s="74">
        <v>0.6</v>
      </c>
      <c r="H13" s="74">
        <v>0.3</v>
      </c>
      <c r="I13" s="74">
        <v>0.6</v>
      </c>
      <c r="J13" s="74">
        <v>1.4</v>
      </c>
      <c r="K13" s="74">
        <v>0.6</v>
      </c>
      <c r="L13" s="73">
        <v>-0.7</v>
      </c>
      <c r="M13" s="78">
        <v>0</v>
      </c>
      <c r="N13" s="79">
        <v>-0.8</v>
      </c>
      <c r="O13" s="78">
        <v>1</v>
      </c>
      <c r="P13" s="72">
        <v>-0.3</v>
      </c>
      <c r="Q13" s="73">
        <v>-0.3</v>
      </c>
      <c r="R13" s="74">
        <v>-1</v>
      </c>
      <c r="S13" s="70" t="s">
        <v>42</v>
      </c>
      <c r="T13" s="72">
        <v>2.1</v>
      </c>
      <c r="U13" s="77">
        <v>0.74</v>
      </c>
    </row>
    <row r="14" spans="1:21" ht="15.2" customHeight="1" x14ac:dyDescent="0.15">
      <c r="B14" s="421" t="s">
        <v>157</v>
      </c>
      <c r="C14" s="422"/>
      <c r="D14" s="72">
        <v>0.6</v>
      </c>
      <c r="E14" s="73">
        <v>1</v>
      </c>
      <c r="F14" s="74">
        <v>0.2</v>
      </c>
      <c r="G14" s="74">
        <v>0.5</v>
      </c>
      <c r="H14" s="74">
        <v>0.3</v>
      </c>
      <c r="I14" s="74">
        <v>0.6</v>
      </c>
      <c r="J14" s="74">
        <v>1.5</v>
      </c>
      <c r="K14" s="74">
        <v>-0.5</v>
      </c>
      <c r="L14" s="73">
        <v>2.5</v>
      </c>
      <c r="M14" s="78">
        <v>2.8</v>
      </c>
      <c r="N14" s="79">
        <v>0.8</v>
      </c>
      <c r="O14" s="78">
        <v>-0.2</v>
      </c>
      <c r="P14" s="72">
        <v>-0.6</v>
      </c>
      <c r="Q14" s="73">
        <v>-0.4</v>
      </c>
      <c r="R14" s="74">
        <v>-1.5</v>
      </c>
      <c r="S14" s="70" t="s">
        <v>42</v>
      </c>
      <c r="T14" s="72">
        <v>2.1</v>
      </c>
      <c r="U14" s="77">
        <v>0.22</v>
      </c>
    </row>
    <row r="15" spans="1:21" ht="15.2" customHeight="1" x14ac:dyDescent="0.15">
      <c r="B15" s="421" t="s">
        <v>158</v>
      </c>
      <c r="C15" s="422"/>
      <c r="D15" s="72">
        <v>0.4</v>
      </c>
      <c r="E15" s="73">
        <v>0.5</v>
      </c>
      <c r="F15" s="74">
        <v>0.5</v>
      </c>
      <c r="G15" s="74">
        <v>0.5</v>
      </c>
      <c r="H15" s="74">
        <v>0.5</v>
      </c>
      <c r="I15" s="74">
        <v>0.4</v>
      </c>
      <c r="J15" s="74">
        <v>2.4</v>
      </c>
      <c r="K15" s="74">
        <v>0.5</v>
      </c>
      <c r="L15" s="73">
        <v>0.6</v>
      </c>
      <c r="M15" s="78">
        <v>0.7</v>
      </c>
      <c r="N15" s="79">
        <v>-0.2</v>
      </c>
      <c r="O15" s="78">
        <v>0.6</v>
      </c>
      <c r="P15" s="72">
        <v>-0.2</v>
      </c>
      <c r="Q15" s="73">
        <v>-0.4</v>
      </c>
      <c r="R15" s="74">
        <v>1.1000000000000001</v>
      </c>
      <c r="S15" s="70" t="s">
        <v>42</v>
      </c>
      <c r="T15" s="72">
        <v>2.5</v>
      </c>
      <c r="U15" s="77">
        <v>0.06</v>
      </c>
    </row>
    <row r="16" spans="1:21" ht="15.2" customHeight="1" x14ac:dyDescent="0.15">
      <c r="B16" s="421" t="s">
        <v>159</v>
      </c>
      <c r="C16" s="422"/>
      <c r="D16" s="80">
        <v>1.4</v>
      </c>
      <c r="E16" s="81">
        <v>1.6</v>
      </c>
      <c r="F16" s="82">
        <v>0.9</v>
      </c>
      <c r="G16" s="82">
        <v>1</v>
      </c>
      <c r="H16" s="82">
        <v>0.8</v>
      </c>
      <c r="I16" s="82">
        <v>1</v>
      </c>
      <c r="J16" s="82">
        <v>2.2999999999999998</v>
      </c>
      <c r="K16" s="82">
        <v>0.7</v>
      </c>
      <c r="L16" s="81">
        <v>3.6</v>
      </c>
      <c r="M16" s="83">
        <v>3.9</v>
      </c>
      <c r="N16" s="84">
        <v>0.2</v>
      </c>
      <c r="O16" s="83">
        <v>1.2</v>
      </c>
      <c r="P16" s="85">
        <v>-0.8</v>
      </c>
      <c r="Q16" s="81">
        <v>-0.8</v>
      </c>
      <c r="R16" s="82">
        <v>-1.5</v>
      </c>
      <c r="S16" s="86" t="s">
        <v>42</v>
      </c>
      <c r="T16" s="85">
        <v>1.1000000000000001</v>
      </c>
      <c r="U16" s="87">
        <v>0.19</v>
      </c>
    </row>
    <row r="17" spans="1:21" ht="15.2" customHeight="1" x14ac:dyDescent="0.15">
      <c r="B17" s="417" t="s">
        <v>160</v>
      </c>
      <c r="C17" s="418"/>
      <c r="D17" s="88">
        <v>-0.4</v>
      </c>
      <c r="E17" s="89">
        <v>0.3</v>
      </c>
      <c r="F17" s="90">
        <v>-0.2</v>
      </c>
      <c r="G17" s="90">
        <v>0.5</v>
      </c>
      <c r="H17" s="90">
        <v>-0.1</v>
      </c>
      <c r="I17" s="90">
        <v>0.6</v>
      </c>
      <c r="J17" s="90">
        <v>2.7</v>
      </c>
      <c r="K17" s="90">
        <v>-0.8</v>
      </c>
      <c r="L17" s="89">
        <v>-1</v>
      </c>
      <c r="M17" s="91">
        <v>-0.3</v>
      </c>
      <c r="N17" s="92">
        <v>-1</v>
      </c>
      <c r="O17" s="91">
        <v>0.6</v>
      </c>
      <c r="P17" s="93">
        <v>-2.2000000000000002</v>
      </c>
      <c r="Q17" s="89">
        <v>-2.2000000000000002</v>
      </c>
      <c r="R17" s="90">
        <v>-1.9</v>
      </c>
      <c r="S17" s="94" t="s">
        <v>42</v>
      </c>
      <c r="T17" s="93">
        <v>2</v>
      </c>
      <c r="U17" s="95">
        <v>0.65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417" t="s">
        <v>161</v>
      </c>
      <c r="C19" s="418"/>
      <c r="D19" s="104">
        <v>1.1000000000000001</v>
      </c>
      <c r="E19" s="105">
        <v>1.3</v>
      </c>
      <c r="F19" s="106">
        <v>1.1000000000000001</v>
      </c>
      <c r="G19" s="106">
        <v>1.3</v>
      </c>
      <c r="H19" s="106">
        <v>1.1000000000000001</v>
      </c>
      <c r="I19" s="106">
        <v>1.4</v>
      </c>
      <c r="J19" s="106">
        <v>2.2999999999999998</v>
      </c>
      <c r="K19" s="105">
        <v>0.9</v>
      </c>
      <c r="L19" s="106">
        <v>0.6</v>
      </c>
      <c r="M19" s="107">
        <v>1.1000000000000001</v>
      </c>
      <c r="N19" s="108">
        <v>-0.6</v>
      </c>
      <c r="O19" s="109">
        <v>1.7</v>
      </c>
      <c r="P19" s="106">
        <v>-0.4</v>
      </c>
      <c r="Q19" s="106">
        <v>-0.3</v>
      </c>
      <c r="R19" s="106">
        <v>-0.9</v>
      </c>
      <c r="S19" s="107">
        <v>1.5</v>
      </c>
      <c r="T19" s="104">
        <v>0.7</v>
      </c>
      <c r="U19" s="77">
        <v>0.35</v>
      </c>
    </row>
    <row r="20" spans="1:21" ht="15.2" customHeight="1" x14ac:dyDescent="0.15">
      <c r="B20" s="417" t="s">
        <v>162</v>
      </c>
      <c r="C20" s="418"/>
      <c r="D20" s="104">
        <v>1.7</v>
      </c>
      <c r="E20" s="105">
        <v>1.8</v>
      </c>
      <c r="F20" s="106">
        <v>1.3</v>
      </c>
      <c r="G20" s="106">
        <v>1.4</v>
      </c>
      <c r="H20" s="106">
        <v>1.3</v>
      </c>
      <c r="I20" s="106">
        <v>1.4</v>
      </c>
      <c r="J20" s="106">
        <v>2.2999999999999998</v>
      </c>
      <c r="K20" s="105">
        <v>0.6</v>
      </c>
      <c r="L20" s="106">
        <v>8.6999999999999993</v>
      </c>
      <c r="M20" s="107">
        <v>9.1999999999999993</v>
      </c>
      <c r="N20" s="108">
        <v>0.8</v>
      </c>
      <c r="O20" s="109">
        <v>1</v>
      </c>
      <c r="P20" s="106">
        <v>1.3</v>
      </c>
      <c r="Q20" s="106">
        <v>1.6</v>
      </c>
      <c r="R20" s="106">
        <v>-2.6</v>
      </c>
      <c r="S20" s="107">
        <v>0.5</v>
      </c>
      <c r="T20" s="104">
        <v>0.7</v>
      </c>
      <c r="U20" s="77">
        <v>0.28999999999999998</v>
      </c>
    </row>
    <row r="21" spans="1:21" ht="15.2" customHeight="1" x14ac:dyDescent="0.15">
      <c r="B21" s="417" t="s">
        <v>163</v>
      </c>
      <c r="C21" s="418"/>
      <c r="D21" s="104">
        <v>1.5</v>
      </c>
      <c r="E21" s="105">
        <v>1.9</v>
      </c>
      <c r="F21" s="106">
        <v>0.6</v>
      </c>
      <c r="G21" s="106">
        <v>0.8</v>
      </c>
      <c r="H21" s="106">
        <v>0.7</v>
      </c>
      <c r="I21" s="106">
        <v>1</v>
      </c>
      <c r="J21" s="106">
        <v>2.2000000000000002</v>
      </c>
      <c r="K21" s="105">
        <v>-1.1000000000000001</v>
      </c>
      <c r="L21" s="106">
        <v>2.4</v>
      </c>
      <c r="M21" s="107">
        <v>2.8</v>
      </c>
      <c r="N21" s="108">
        <v>1.1000000000000001</v>
      </c>
      <c r="O21" s="109">
        <v>0.3</v>
      </c>
      <c r="P21" s="106">
        <v>-2.2000000000000002</v>
      </c>
      <c r="Q21" s="106">
        <v>-2</v>
      </c>
      <c r="R21" s="106">
        <v>-4.3</v>
      </c>
      <c r="S21" s="107">
        <v>-2.7</v>
      </c>
      <c r="T21" s="104">
        <v>0.8</v>
      </c>
      <c r="U21" s="77">
        <v>0.3</v>
      </c>
    </row>
    <row r="22" spans="1:21" ht="15.2" customHeight="1" x14ac:dyDescent="0.15">
      <c r="B22" s="417" t="s">
        <v>164</v>
      </c>
      <c r="C22" s="418"/>
      <c r="D22" s="104">
        <v>-0.7</v>
      </c>
      <c r="E22" s="105">
        <v>0.3</v>
      </c>
      <c r="F22" s="106">
        <v>-0.6</v>
      </c>
      <c r="G22" s="106">
        <v>0.3</v>
      </c>
      <c r="H22" s="106">
        <v>-0.6</v>
      </c>
      <c r="I22" s="106">
        <v>0.4</v>
      </c>
      <c r="J22" s="106">
        <v>2.6</v>
      </c>
      <c r="K22" s="105">
        <v>-1.1000000000000001</v>
      </c>
      <c r="L22" s="106">
        <v>-1.6</v>
      </c>
      <c r="M22" s="107">
        <v>-0.2</v>
      </c>
      <c r="N22" s="108">
        <v>-0.8</v>
      </c>
      <c r="O22" s="109">
        <v>0.2</v>
      </c>
      <c r="P22" s="106">
        <v>-2.6</v>
      </c>
      <c r="Q22" s="106">
        <v>-2.7</v>
      </c>
      <c r="R22" s="106">
        <v>-1.9</v>
      </c>
      <c r="S22" s="107">
        <v>-3.3</v>
      </c>
      <c r="T22" s="104">
        <v>2</v>
      </c>
      <c r="U22" s="77">
        <v>0.96</v>
      </c>
    </row>
    <row r="23" spans="1:21" ht="15.2" customHeight="1" x14ac:dyDescent="0.15">
      <c r="B23" s="417" t="s">
        <v>165</v>
      </c>
      <c r="C23" s="418"/>
      <c r="D23" s="104">
        <v>-0.7</v>
      </c>
      <c r="E23" s="105">
        <v>0</v>
      </c>
      <c r="F23" s="105">
        <v>-0.2</v>
      </c>
      <c r="G23" s="106">
        <v>0.7</v>
      </c>
      <c r="H23" s="106">
        <v>-0.1</v>
      </c>
      <c r="I23" s="106">
        <v>0.7</v>
      </c>
      <c r="J23" s="106">
        <v>2.5</v>
      </c>
      <c r="K23" s="105">
        <v>-0.1</v>
      </c>
      <c r="L23" s="106">
        <v>-31.5</v>
      </c>
      <c r="M23" s="107">
        <v>-31.7</v>
      </c>
      <c r="N23" s="108">
        <v>-1</v>
      </c>
      <c r="O23" s="109">
        <v>0.2</v>
      </c>
      <c r="P23" s="106">
        <v>-0.8</v>
      </c>
      <c r="Q23" s="106">
        <v>-0.8</v>
      </c>
      <c r="R23" s="106">
        <v>-0.9</v>
      </c>
      <c r="S23" s="107">
        <v>0.5</v>
      </c>
      <c r="T23" s="104">
        <v>2</v>
      </c>
      <c r="U23" s="77">
        <v>0.95</v>
      </c>
    </row>
    <row r="24" spans="1:21" ht="15.2" customHeight="1" x14ac:dyDescent="0.15">
      <c r="B24" s="417" t="s">
        <v>166</v>
      </c>
      <c r="C24" s="418"/>
      <c r="D24" s="110">
        <v>-1.3</v>
      </c>
      <c r="E24" s="105">
        <v>-0.6</v>
      </c>
      <c r="F24" s="105">
        <v>-0.8</v>
      </c>
      <c r="G24" s="106">
        <v>0.3</v>
      </c>
      <c r="H24" s="106">
        <v>-0.6</v>
      </c>
      <c r="I24" s="106">
        <v>0.3</v>
      </c>
      <c r="J24" s="106">
        <v>2.7</v>
      </c>
      <c r="K24" s="105">
        <v>-1.5</v>
      </c>
      <c r="L24" s="106">
        <v>-9.6999999999999993</v>
      </c>
      <c r="M24" s="107">
        <v>-9.1999999999999993</v>
      </c>
      <c r="N24" s="108">
        <v>-1.9</v>
      </c>
      <c r="O24" s="109">
        <v>0.6</v>
      </c>
      <c r="P24" s="106">
        <v>-2.7</v>
      </c>
      <c r="Q24" s="106">
        <v>-2.6</v>
      </c>
      <c r="R24" s="106">
        <v>-3.5</v>
      </c>
      <c r="S24" s="107">
        <v>-1.6</v>
      </c>
      <c r="T24" s="104">
        <v>1.9</v>
      </c>
      <c r="U24" s="77">
        <v>0.97</v>
      </c>
    </row>
    <row r="25" spans="1:21" ht="15.2" customHeight="1" x14ac:dyDescent="0.15">
      <c r="B25" s="417" t="s">
        <v>167</v>
      </c>
      <c r="C25" s="418"/>
      <c r="D25" s="110">
        <v>-0.5</v>
      </c>
      <c r="E25" s="105">
        <v>0.3</v>
      </c>
      <c r="F25" s="105">
        <v>-0.3</v>
      </c>
      <c r="G25" s="106">
        <v>0.6</v>
      </c>
      <c r="H25" s="106">
        <v>-0.1</v>
      </c>
      <c r="I25" s="106">
        <v>0.8</v>
      </c>
      <c r="J25" s="106">
        <v>1.9</v>
      </c>
      <c r="K25" s="105">
        <v>-1.9</v>
      </c>
      <c r="L25" s="106">
        <v>-5.3</v>
      </c>
      <c r="M25" s="107">
        <v>-4</v>
      </c>
      <c r="N25" s="108">
        <v>-1.5</v>
      </c>
      <c r="O25" s="109">
        <v>1</v>
      </c>
      <c r="P25" s="106">
        <v>-1.8</v>
      </c>
      <c r="Q25" s="106">
        <v>-1.8</v>
      </c>
      <c r="R25" s="106">
        <v>-1.8</v>
      </c>
      <c r="S25" s="107">
        <v>1</v>
      </c>
      <c r="T25" s="104">
        <v>1.8</v>
      </c>
      <c r="U25" s="77">
        <v>0.7</v>
      </c>
    </row>
    <row r="26" spans="1:21" ht="15.2" customHeight="1" x14ac:dyDescent="0.15">
      <c r="B26" s="417" t="s">
        <v>168</v>
      </c>
      <c r="C26" s="418"/>
      <c r="D26" s="110">
        <v>-0.5</v>
      </c>
      <c r="E26" s="105">
        <v>0.3</v>
      </c>
      <c r="F26" s="105">
        <v>-0.4</v>
      </c>
      <c r="G26" s="106">
        <v>0.4</v>
      </c>
      <c r="H26" s="106">
        <v>-0.7</v>
      </c>
      <c r="I26" s="106">
        <v>0.2</v>
      </c>
      <c r="J26" s="106">
        <v>2.6</v>
      </c>
      <c r="K26" s="105">
        <v>0.9</v>
      </c>
      <c r="L26" s="106">
        <v>0</v>
      </c>
      <c r="M26" s="107">
        <v>0.7</v>
      </c>
      <c r="N26" s="108">
        <v>-1.3</v>
      </c>
      <c r="O26" s="109">
        <v>0.9</v>
      </c>
      <c r="P26" s="106">
        <v>-4.4000000000000004</v>
      </c>
      <c r="Q26" s="106">
        <v>-4.5</v>
      </c>
      <c r="R26" s="106">
        <v>-2.9</v>
      </c>
      <c r="S26" s="107">
        <v>-0.7</v>
      </c>
      <c r="T26" s="104">
        <v>1.6</v>
      </c>
      <c r="U26" s="77">
        <v>0.7</v>
      </c>
    </row>
    <row r="27" spans="1:21" ht="15.2" customHeight="1" x14ac:dyDescent="0.15">
      <c r="B27" s="417" t="s">
        <v>169</v>
      </c>
      <c r="C27" s="418"/>
      <c r="D27" s="110">
        <v>0.3</v>
      </c>
      <c r="E27" s="105">
        <v>1.2</v>
      </c>
      <c r="F27" s="105">
        <v>-0.3</v>
      </c>
      <c r="G27" s="106">
        <v>0.6</v>
      </c>
      <c r="H27" s="106">
        <v>-0.1</v>
      </c>
      <c r="I27" s="106">
        <v>0.7</v>
      </c>
      <c r="J27" s="106">
        <v>2.7</v>
      </c>
      <c r="K27" s="105">
        <v>-1</v>
      </c>
      <c r="L27" s="106">
        <v>1</v>
      </c>
      <c r="M27" s="107">
        <v>2</v>
      </c>
      <c r="N27" s="108">
        <v>-0.6</v>
      </c>
      <c r="O27" s="109">
        <v>0.8</v>
      </c>
      <c r="P27" s="106">
        <v>-3.3</v>
      </c>
      <c r="Q27" s="106">
        <v>-3.4</v>
      </c>
      <c r="R27" s="106">
        <v>-2.7</v>
      </c>
      <c r="S27" s="107">
        <v>-1.8</v>
      </c>
      <c r="T27" s="104">
        <v>1.8</v>
      </c>
      <c r="U27" s="77">
        <v>0.71</v>
      </c>
    </row>
    <row r="28" spans="1:21" ht="15.2" customHeight="1" x14ac:dyDescent="0.15">
      <c r="B28" s="417" t="s">
        <v>170</v>
      </c>
      <c r="C28" s="418"/>
      <c r="D28" s="110">
        <v>-1</v>
      </c>
      <c r="E28" s="105">
        <v>-0.4</v>
      </c>
      <c r="F28" s="106">
        <v>0</v>
      </c>
      <c r="G28" s="106">
        <v>0.6</v>
      </c>
      <c r="H28" s="106">
        <v>0.1</v>
      </c>
      <c r="I28" s="106">
        <v>0.5</v>
      </c>
      <c r="J28" s="106">
        <v>2.8</v>
      </c>
      <c r="K28" s="106">
        <v>0.2</v>
      </c>
      <c r="L28" s="105">
        <v>-3.2</v>
      </c>
      <c r="M28" s="107">
        <v>-2.6</v>
      </c>
      <c r="N28" s="110">
        <v>-1.7</v>
      </c>
      <c r="O28" s="111">
        <v>0.6</v>
      </c>
      <c r="P28" s="104">
        <v>-0.8</v>
      </c>
      <c r="Q28" s="105">
        <v>-0.7</v>
      </c>
      <c r="R28" s="106">
        <v>-0.9</v>
      </c>
      <c r="S28" s="107">
        <v>-0.1</v>
      </c>
      <c r="T28" s="104">
        <v>2</v>
      </c>
      <c r="U28" s="77">
        <v>0.54</v>
      </c>
    </row>
    <row r="29" spans="1:21" ht="15.2" customHeight="1" x14ac:dyDescent="0.15">
      <c r="B29" s="417" t="s">
        <v>171</v>
      </c>
      <c r="C29" s="418"/>
      <c r="D29" s="110">
        <v>-0.1</v>
      </c>
      <c r="E29" s="105">
        <v>0.5</v>
      </c>
      <c r="F29" s="106">
        <v>0.1</v>
      </c>
      <c r="G29" s="106">
        <v>0.7</v>
      </c>
      <c r="H29" s="106">
        <v>0.1</v>
      </c>
      <c r="I29" s="106">
        <v>0.7</v>
      </c>
      <c r="J29" s="106">
        <v>3.3</v>
      </c>
      <c r="K29" s="106">
        <v>0.1</v>
      </c>
      <c r="L29" s="105">
        <v>-4.4000000000000004</v>
      </c>
      <c r="M29" s="107">
        <v>-3.5</v>
      </c>
      <c r="N29" s="110">
        <v>-0.5</v>
      </c>
      <c r="O29" s="111">
        <v>0.3</v>
      </c>
      <c r="P29" s="104">
        <v>-3</v>
      </c>
      <c r="Q29" s="105">
        <v>-3</v>
      </c>
      <c r="R29" s="106">
        <v>-2</v>
      </c>
      <c r="S29" s="107">
        <v>-0.9</v>
      </c>
      <c r="T29" s="104">
        <v>1.9</v>
      </c>
      <c r="U29" s="77">
        <v>0.56999999999999995</v>
      </c>
    </row>
    <row r="30" spans="1:21" ht="15.2" customHeight="1" x14ac:dyDescent="0.15">
      <c r="B30" s="417" t="s">
        <v>172</v>
      </c>
      <c r="C30" s="418"/>
      <c r="D30" s="110">
        <v>0.5</v>
      </c>
      <c r="E30" s="105">
        <v>0.9</v>
      </c>
      <c r="F30" s="106">
        <v>0.3</v>
      </c>
      <c r="G30" s="106">
        <v>0.7</v>
      </c>
      <c r="H30" s="106">
        <v>0.3</v>
      </c>
      <c r="I30" s="106">
        <v>0.8</v>
      </c>
      <c r="J30" s="106">
        <v>2.4</v>
      </c>
      <c r="K30" s="106">
        <v>-0.2</v>
      </c>
      <c r="L30" s="105">
        <v>8.9</v>
      </c>
      <c r="M30" s="107">
        <v>9.1999999999999993</v>
      </c>
      <c r="N30" s="110">
        <v>0.2</v>
      </c>
      <c r="O30" s="111">
        <v>0.3</v>
      </c>
      <c r="P30" s="104">
        <v>-0.6</v>
      </c>
      <c r="Q30" s="105">
        <v>-0.6</v>
      </c>
      <c r="R30" s="106">
        <v>0</v>
      </c>
      <c r="S30" s="107">
        <v>-1.9</v>
      </c>
      <c r="T30" s="104">
        <v>2.2000000000000002</v>
      </c>
      <c r="U30" s="77">
        <v>0.53</v>
      </c>
    </row>
    <row r="31" spans="1:21" ht="15.2" customHeight="1" x14ac:dyDescent="0.15">
      <c r="A31" s="112"/>
      <c r="B31" s="417" t="s">
        <v>173</v>
      </c>
      <c r="C31" s="418"/>
      <c r="D31" s="104">
        <v>0</v>
      </c>
      <c r="E31" s="105">
        <v>0.4</v>
      </c>
      <c r="F31" s="106">
        <v>0.2</v>
      </c>
      <c r="G31" s="106">
        <v>0.6</v>
      </c>
      <c r="H31" s="106">
        <v>0.2</v>
      </c>
      <c r="I31" s="106">
        <v>0.6</v>
      </c>
      <c r="J31" s="106">
        <v>3.2</v>
      </c>
      <c r="K31" s="106">
        <v>-0.1</v>
      </c>
      <c r="L31" s="105">
        <v>-8.6999999999999993</v>
      </c>
      <c r="M31" s="107">
        <v>-8.5</v>
      </c>
      <c r="N31" s="110">
        <v>-0.4</v>
      </c>
      <c r="O31" s="113">
        <v>0.3</v>
      </c>
      <c r="P31" s="104">
        <v>-2.2999999999999998</v>
      </c>
      <c r="Q31" s="105">
        <v>-2.4</v>
      </c>
      <c r="R31" s="106">
        <v>-1.8</v>
      </c>
      <c r="S31" s="114">
        <v>-1.6</v>
      </c>
      <c r="T31" s="104">
        <v>2.2000000000000002</v>
      </c>
      <c r="U31" s="77">
        <v>0.31</v>
      </c>
    </row>
    <row r="32" spans="1:21" ht="15.2" customHeight="1" x14ac:dyDescent="0.15">
      <c r="A32" s="112"/>
      <c r="B32" s="417" t="s">
        <v>162</v>
      </c>
      <c r="C32" s="418"/>
      <c r="D32" s="104">
        <v>0.1</v>
      </c>
      <c r="E32" s="105">
        <v>0.7</v>
      </c>
      <c r="F32" s="106">
        <v>-0.2</v>
      </c>
      <c r="G32" s="106">
        <v>0.4</v>
      </c>
      <c r="H32" s="106">
        <v>0</v>
      </c>
      <c r="I32" s="106">
        <v>0.5</v>
      </c>
      <c r="J32" s="106">
        <v>3.2</v>
      </c>
      <c r="K32" s="106">
        <v>-2</v>
      </c>
      <c r="L32" s="105">
        <v>4</v>
      </c>
      <c r="M32" s="107">
        <v>4.5</v>
      </c>
      <c r="N32" s="110">
        <v>-0.6</v>
      </c>
      <c r="O32" s="111">
        <v>0.6</v>
      </c>
      <c r="P32" s="104">
        <v>-3.7</v>
      </c>
      <c r="Q32" s="105">
        <v>-3.7</v>
      </c>
      <c r="R32" s="106">
        <v>-2.7</v>
      </c>
      <c r="S32" s="114">
        <v>-2.2999999999999998</v>
      </c>
      <c r="T32" s="104">
        <v>2.2999999999999998</v>
      </c>
      <c r="U32" s="77">
        <v>0.5</v>
      </c>
    </row>
    <row r="33" spans="1:39" ht="15.2" customHeight="1" x14ac:dyDescent="0.15">
      <c r="A33" s="112"/>
      <c r="B33" s="417" t="s">
        <v>163</v>
      </c>
      <c r="C33" s="418"/>
      <c r="D33" s="104">
        <v>-0.2</v>
      </c>
      <c r="E33" s="105">
        <v>0.2</v>
      </c>
      <c r="F33" s="106">
        <v>0.1</v>
      </c>
      <c r="G33" s="106">
        <v>0.5</v>
      </c>
      <c r="H33" s="106">
        <v>0.3</v>
      </c>
      <c r="I33" s="106">
        <v>0.6</v>
      </c>
      <c r="J33" s="106">
        <v>2.9</v>
      </c>
      <c r="K33" s="106">
        <v>-2.2999999999999998</v>
      </c>
      <c r="L33" s="105">
        <v>-0.5</v>
      </c>
      <c r="M33" s="107">
        <v>0.1</v>
      </c>
      <c r="N33" s="110">
        <v>-1.1000000000000001</v>
      </c>
      <c r="O33" s="113">
        <v>0.9</v>
      </c>
      <c r="P33" s="104">
        <v>-0.4</v>
      </c>
      <c r="Q33" s="105">
        <v>-0.2</v>
      </c>
      <c r="R33" s="106">
        <v>-2.7</v>
      </c>
      <c r="S33" s="114">
        <v>-1.7</v>
      </c>
      <c r="T33" s="104">
        <v>2.1</v>
      </c>
      <c r="U33" s="77">
        <v>0.38</v>
      </c>
    </row>
    <row r="34" spans="1:39" ht="15.2" customHeight="1" x14ac:dyDescent="0.15">
      <c r="A34" s="112"/>
      <c r="B34" s="417" t="s">
        <v>174</v>
      </c>
      <c r="C34" s="418"/>
      <c r="D34" s="104">
        <v>1.2</v>
      </c>
      <c r="E34" s="105">
        <v>1</v>
      </c>
      <c r="F34" s="106">
        <v>0.7</v>
      </c>
      <c r="G34" s="106">
        <v>0.6</v>
      </c>
      <c r="H34" s="106">
        <v>0.9</v>
      </c>
      <c r="I34" s="106">
        <v>0.8</v>
      </c>
      <c r="J34" s="106">
        <v>2.8</v>
      </c>
      <c r="K34" s="106">
        <v>-1.6</v>
      </c>
      <c r="L34" s="105">
        <v>9.3000000000000007</v>
      </c>
      <c r="M34" s="107">
        <v>9.4</v>
      </c>
      <c r="N34" s="110">
        <v>0.4</v>
      </c>
      <c r="O34" s="111">
        <v>0.8</v>
      </c>
      <c r="P34" s="104">
        <v>0.8</v>
      </c>
      <c r="Q34" s="105">
        <v>1.1000000000000001</v>
      </c>
      <c r="R34" s="106">
        <v>-1.9</v>
      </c>
      <c r="S34" s="114">
        <v>1.9</v>
      </c>
      <c r="T34" s="104">
        <v>1.9</v>
      </c>
      <c r="U34" s="77">
        <v>0.01</v>
      </c>
    </row>
    <row r="35" spans="1:39" ht="15.2" customHeight="1" x14ac:dyDescent="0.15">
      <c r="B35" s="417" t="s">
        <v>165</v>
      </c>
      <c r="C35" s="418"/>
      <c r="D35" s="104">
        <v>0.7</v>
      </c>
      <c r="E35" s="105">
        <v>0.6</v>
      </c>
      <c r="F35" s="106">
        <v>0.5</v>
      </c>
      <c r="G35" s="106">
        <v>0.2</v>
      </c>
      <c r="H35" s="106">
        <v>0.6</v>
      </c>
      <c r="I35" s="106">
        <v>0.4</v>
      </c>
      <c r="J35" s="106">
        <v>2.8</v>
      </c>
      <c r="K35" s="106">
        <v>-1.7</v>
      </c>
      <c r="L35" s="105">
        <v>28.9</v>
      </c>
      <c r="M35" s="107">
        <v>30.4</v>
      </c>
      <c r="N35" s="110">
        <v>0.2</v>
      </c>
      <c r="O35" s="111">
        <v>0.5</v>
      </c>
      <c r="P35" s="104">
        <v>-1.6</v>
      </c>
      <c r="Q35" s="105">
        <v>-1.4</v>
      </c>
      <c r="R35" s="106">
        <v>-3.8</v>
      </c>
      <c r="S35" s="114">
        <v>-2</v>
      </c>
      <c r="T35" s="104">
        <v>1.8</v>
      </c>
      <c r="U35" s="77">
        <v>-0.15</v>
      </c>
    </row>
    <row r="36" spans="1:39" ht="15.2" customHeight="1" x14ac:dyDescent="0.15">
      <c r="B36" s="417" t="s">
        <v>166</v>
      </c>
      <c r="C36" s="418"/>
      <c r="D36" s="104">
        <v>0</v>
      </c>
      <c r="E36" s="105">
        <v>0</v>
      </c>
      <c r="F36" s="106">
        <v>0.1</v>
      </c>
      <c r="G36" s="106">
        <v>-0.1</v>
      </c>
      <c r="H36" s="106">
        <v>0.3</v>
      </c>
      <c r="I36" s="106">
        <v>0.3</v>
      </c>
      <c r="J36" s="106">
        <v>3.1</v>
      </c>
      <c r="K36" s="106">
        <v>-4</v>
      </c>
      <c r="L36" s="105">
        <v>0.7</v>
      </c>
      <c r="M36" s="107">
        <v>0.3</v>
      </c>
      <c r="N36" s="110">
        <v>-0.5</v>
      </c>
      <c r="O36" s="111">
        <v>0.5</v>
      </c>
      <c r="P36" s="104">
        <v>-1.2</v>
      </c>
      <c r="Q36" s="105">
        <v>-0.8</v>
      </c>
      <c r="R36" s="106">
        <v>-6.5</v>
      </c>
      <c r="S36" s="114">
        <v>-2.2000000000000002</v>
      </c>
      <c r="T36" s="104">
        <v>1.9</v>
      </c>
      <c r="U36" s="77">
        <v>-0.15</v>
      </c>
    </row>
    <row r="37" spans="1:39" ht="15.2" customHeight="1" x14ac:dyDescent="0.15">
      <c r="B37" s="417" t="s">
        <v>167</v>
      </c>
      <c r="C37" s="418"/>
      <c r="D37" s="110">
        <v>-0.6</v>
      </c>
      <c r="E37" s="105">
        <v>-0.7</v>
      </c>
      <c r="F37" s="105">
        <v>-1</v>
      </c>
      <c r="G37" s="106">
        <v>-1</v>
      </c>
      <c r="H37" s="106">
        <v>0.1</v>
      </c>
      <c r="I37" s="106">
        <v>0</v>
      </c>
      <c r="J37" s="106">
        <v>6.4</v>
      </c>
      <c r="K37" s="106">
        <v>-12.8</v>
      </c>
      <c r="L37" s="105">
        <v>8.1999999999999993</v>
      </c>
      <c r="M37" s="107">
        <v>6.1</v>
      </c>
      <c r="N37" s="110">
        <v>-0.7</v>
      </c>
      <c r="O37" s="111">
        <v>0.1</v>
      </c>
      <c r="P37" s="104">
        <v>-3.9</v>
      </c>
      <c r="Q37" s="105">
        <v>-2.6</v>
      </c>
      <c r="R37" s="106">
        <v>-18.899999999999999</v>
      </c>
      <c r="S37" s="114">
        <v>-14.2</v>
      </c>
      <c r="T37" s="104">
        <v>1.5</v>
      </c>
      <c r="U37" s="77">
        <v>-0.54</v>
      </c>
    </row>
    <row r="38" spans="1:39" ht="15.2" customHeight="1" x14ac:dyDescent="0.15">
      <c r="B38" s="417" t="s">
        <v>175</v>
      </c>
      <c r="C38" s="418"/>
      <c r="D38" s="110">
        <v>-2.2999999999999998</v>
      </c>
      <c r="E38" s="105">
        <v>-2.8</v>
      </c>
      <c r="F38" s="105">
        <v>-2</v>
      </c>
      <c r="G38" s="106">
        <v>-2.2999999999999998</v>
      </c>
      <c r="H38" s="106">
        <v>0.1</v>
      </c>
      <c r="I38" s="106">
        <v>-0.1</v>
      </c>
      <c r="J38" s="106">
        <v>10.3</v>
      </c>
      <c r="K38" s="106">
        <v>-26.4</v>
      </c>
      <c r="L38" s="105">
        <v>-10.7</v>
      </c>
      <c r="M38" s="107">
        <v>-12.9</v>
      </c>
      <c r="N38" s="110">
        <v>-2.2999999999999998</v>
      </c>
      <c r="O38" s="111">
        <v>0</v>
      </c>
      <c r="P38" s="104">
        <v>-9.5</v>
      </c>
      <c r="Q38" s="105">
        <v>-7.7</v>
      </c>
      <c r="R38" s="106">
        <v>-30.7</v>
      </c>
      <c r="S38" s="114">
        <v>-18.2</v>
      </c>
      <c r="T38" s="104">
        <v>0.6</v>
      </c>
      <c r="U38" s="77">
        <v>-0.89</v>
      </c>
    </row>
    <row r="39" spans="1:39" ht="15.2" customHeight="1" x14ac:dyDescent="0.15">
      <c r="B39" s="417" t="s">
        <v>169</v>
      </c>
      <c r="C39" s="418"/>
      <c r="D39" s="110">
        <v>-2</v>
      </c>
      <c r="E39" s="105">
        <v>-2.9</v>
      </c>
      <c r="F39" s="105">
        <v>-1.4</v>
      </c>
      <c r="G39" s="106">
        <v>-2.1</v>
      </c>
      <c r="H39" s="106">
        <v>0.4</v>
      </c>
      <c r="I39" s="106">
        <v>-0.2</v>
      </c>
      <c r="J39" s="106">
        <v>5.8</v>
      </c>
      <c r="K39" s="106">
        <v>-24.6</v>
      </c>
      <c r="L39" s="105">
        <v>-2.6</v>
      </c>
      <c r="M39" s="107">
        <v>-3.9</v>
      </c>
      <c r="N39" s="110">
        <v>-2.1</v>
      </c>
      <c r="O39" s="111">
        <v>0.1</v>
      </c>
      <c r="P39" s="104">
        <v>-4</v>
      </c>
      <c r="Q39" s="105">
        <v>-2.4</v>
      </c>
      <c r="R39" s="106">
        <v>-23.9</v>
      </c>
      <c r="S39" s="114">
        <v>-2.8</v>
      </c>
      <c r="T39" s="104">
        <v>0.6</v>
      </c>
      <c r="U39" s="77">
        <v>-0.64</v>
      </c>
    </row>
    <row r="40" spans="1:39" ht="15.2" customHeight="1" x14ac:dyDescent="0.15">
      <c r="B40" s="417" t="s">
        <v>170</v>
      </c>
      <c r="C40" s="418"/>
      <c r="D40" s="110">
        <v>-1.5</v>
      </c>
      <c r="E40" s="105">
        <v>-2.6</v>
      </c>
      <c r="F40" s="105">
        <v>-1.1000000000000001</v>
      </c>
      <c r="G40" s="106">
        <v>-1.9</v>
      </c>
      <c r="H40" s="106">
        <v>0.1</v>
      </c>
      <c r="I40" s="106">
        <v>-0.6</v>
      </c>
      <c r="J40" s="106">
        <v>3.8</v>
      </c>
      <c r="K40" s="106">
        <v>-17.100000000000001</v>
      </c>
      <c r="L40" s="105">
        <v>-2.7</v>
      </c>
      <c r="M40" s="107">
        <v>-3.7</v>
      </c>
      <c r="N40" s="110">
        <v>-1.8</v>
      </c>
      <c r="O40" s="111">
        <v>0.3</v>
      </c>
      <c r="P40" s="104">
        <v>-2.7</v>
      </c>
      <c r="Q40" s="105">
        <v>-1.7</v>
      </c>
      <c r="R40" s="106">
        <v>-16.2</v>
      </c>
      <c r="S40" s="114">
        <v>10.5</v>
      </c>
      <c r="T40" s="104">
        <v>0.6</v>
      </c>
      <c r="U40" s="77">
        <v>-0.66</v>
      </c>
    </row>
    <row r="41" spans="1:39" ht="15.2" customHeight="1" x14ac:dyDescent="0.15">
      <c r="B41" s="417" t="s">
        <v>171</v>
      </c>
      <c r="C41" s="418"/>
      <c r="D41" s="115">
        <v>-1.3</v>
      </c>
      <c r="E41" s="115">
        <v>-1.8</v>
      </c>
      <c r="F41" s="115">
        <v>-1.3</v>
      </c>
      <c r="G41" s="115">
        <v>-1.8</v>
      </c>
      <c r="H41" s="115">
        <v>-0.3</v>
      </c>
      <c r="I41" s="115">
        <v>-0.7</v>
      </c>
      <c r="J41" s="116">
        <v>3.6</v>
      </c>
      <c r="K41" s="115">
        <v>-13.5</v>
      </c>
      <c r="L41" s="115">
        <v>-1.1000000000000001</v>
      </c>
      <c r="M41" s="117">
        <v>-2.1</v>
      </c>
      <c r="N41" s="118">
        <v>-1.4</v>
      </c>
      <c r="O41" s="119">
        <v>0.2</v>
      </c>
      <c r="P41" s="118">
        <v>-5.0999999999999996</v>
      </c>
      <c r="Q41" s="115">
        <v>-4.5</v>
      </c>
      <c r="R41" s="115">
        <v>-14.1</v>
      </c>
      <c r="S41" s="120">
        <v>7.3</v>
      </c>
      <c r="T41" s="121">
        <v>0.8</v>
      </c>
      <c r="U41" s="117">
        <v>-0.54</v>
      </c>
    </row>
    <row r="42" spans="1:39" ht="15.2" customHeight="1" x14ac:dyDescent="0.15">
      <c r="B42" s="423" t="s">
        <v>176</v>
      </c>
      <c r="C42" s="424"/>
      <c r="D42" s="122">
        <v>-0.9</v>
      </c>
      <c r="E42" s="123">
        <v>-1.4</v>
      </c>
      <c r="F42" s="123">
        <v>-0.7</v>
      </c>
      <c r="G42" s="124">
        <v>-1.3</v>
      </c>
      <c r="H42" s="124">
        <v>0.2</v>
      </c>
      <c r="I42" s="124">
        <v>-0.3</v>
      </c>
      <c r="J42" s="125">
        <v>2.9</v>
      </c>
      <c r="K42" s="123">
        <v>-12</v>
      </c>
      <c r="L42" s="123">
        <v>-8.9</v>
      </c>
      <c r="M42" s="126">
        <v>-9.6999999999999993</v>
      </c>
      <c r="N42" s="122">
        <v>-1.1000000000000001</v>
      </c>
      <c r="O42" s="127">
        <v>0</v>
      </c>
      <c r="P42" s="128">
        <v>-1.5</v>
      </c>
      <c r="Q42" s="123">
        <v>-0.6</v>
      </c>
      <c r="R42" s="124">
        <v>-12.5</v>
      </c>
      <c r="S42" s="129">
        <v>5.7</v>
      </c>
      <c r="T42" s="122">
        <v>0.6</v>
      </c>
      <c r="U42" s="130">
        <v>-0.52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1"/>
      <c r="T43" s="131"/>
      <c r="U43" s="23"/>
    </row>
    <row r="44" spans="1:39" ht="11.25" customHeight="1" x14ac:dyDescent="0.15">
      <c r="B44" s="132" t="s">
        <v>43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1"/>
      <c r="T44" s="131"/>
      <c r="U44" s="23"/>
    </row>
    <row r="45" spans="1:39" ht="13.5" customHeight="1" x14ac:dyDescent="0.15">
      <c r="A45" s="133"/>
      <c r="B45" s="132" t="s">
        <v>44</v>
      </c>
    </row>
    <row r="46" spans="1:39" ht="13.5" customHeight="1" x14ac:dyDescent="0.15">
      <c r="A46" s="133"/>
      <c r="B46" s="132" t="s">
        <v>45</v>
      </c>
      <c r="C46" s="23"/>
      <c r="U46" s="72"/>
      <c r="V46" s="134"/>
      <c r="W46" s="134"/>
      <c r="X46" s="134"/>
      <c r="Y46" s="134"/>
      <c r="Z46" s="134"/>
      <c r="AA46" s="134"/>
      <c r="AE46" s="134"/>
      <c r="AF46" s="134"/>
      <c r="AG46" s="134"/>
      <c r="AH46" s="134"/>
      <c r="AI46" s="134"/>
      <c r="AJ46" s="134"/>
      <c r="AK46" s="134"/>
      <c r="AL46" s="134"/>
      <c r="AM46" s="134"/>
    </row>
    <row r="47" spans="1:39" ht="13.5" customHeight="1" x14ac:dyDescent="0.15">
      <c r="A47" s="133"/>
      <c r="B47" s="132" t="s">
        <v>46</v>
      </c>
      <c r="C47" s="23"/>
      <c r="U47" s="72"/>
      <c r="V47" s="134"/>
      <c r="W47" s="134"/>
      <c r="X47" s="134"/>
      <c r="Y47" s="134"/>
      <c r="Z47" s="134"/>
      <c r="AA47" s="134"/>
      <c r="AE47" s="134"/>
      <c r="AF47" s="134"/>
      <c r="AG47" s="134"/>
      <c r="AH47" s="134"/>
      <c r="AI47" s="134"/>
      <c r="AJ47" s="134"/>
      <c r="AK47" s="134"/>
      <c r="AL47" s="134"/>
      <c r="AM47" s="134"/>
    </row>
    <row r="48" spans="1:39" ht="13.5" customHeight="1" x14ac:dyDescent="0.15">
      <c r="B48" s="135" t="s">
        <v>47</v>
      </c>
    </row>
    <row r="49" spans="2:2" ht="13.5" customHeight="1" x14ac:dyDescent="0.15">
      <c r="B49" s="135" t="s">
        <v>48</v>
      </c>
    </row>
    <row r="50" spans="2:2" ht="13.5" customHeight="1" x14ac:dyDescent="0.15">
      <c r="B50" s="4" t="s">
        <v>49</v>
      </c>
    </row>
    <row r="51" spans="2:2" ht="13.5" customHeight="1" x14ac:dyDescent="0.15">
      <c r="B51" s="4"/>
    </row>
    <row r="52" spans="2:2" ht="13.5" customHeight="1" x14ac:dyDescent="0.15">
      <c r="B52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2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09" customWidth="1"/>
    <col min="2" max="2" width="18" style="209" customWidth="1"/>
    <col min="3" max="3" width="9.5" style="209" customWidth="1"/>
    <col min="4" max="4" width="8.375" style="209" customWidth="1"/>
    <col min="5" max="5" width="9.5" style="209" customWidth="1"/>
    <col min="6" max="6" width="8.375" style="209" customWidth="1"/>
    <col min="7" max="7" width="9.5" style="209" customWidth="1"/>
    <col min="8" max="8" width="8.375" style="209" customWidth="1"/>
    <col min="9" max="9" width="9.5" style="209" customWidth="1"/>
    <col min="10" max="10" width="8.375" style="209" customWidth="1"/>
    <col min="11" max="11" width="9.125" style="132" customWidth="1"/>
    <col min="12" max="12" width="8.375" style="132" customWidth="1"/>
    <col min="13" max="13" width="3.75" style="132" customWidth="1"/>
    <col min="14" max="16384" width="9" style="132"/>
  </cols>
  <sheetData>
    <row r="1" spans="1:11" ht="22.9" customHeight="1" x14ac:dyDescent="0.15">
      <c r="A1" s="377" t="s">
        <v>85</v>
      </c>
      <c r="B1" s="377"/>
      <c r="C1" s="377"/>
      <c r="D1" s="377"/>
      <c r="E1" s="377"/>
      <c r="F1" s="377"/>
      <c r="G1" s="377"/>
      <c r="H1" s="377"/>
      <c r="I1" s="377"/>
      <c r="J1" s="377"/>
      <c r="K1" s="138"/>
    </row>
    <row r="2" spans="1:11" ht="11.25" customHeight="1" x14ac:dyDescent="0.15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1" ht="13.5" customHeight="1" x14ac:dyDescent="0.15">
      <c r="A3" s="2" t="s">
        <v>177</v>
      </c>
      <c r="B3" s="184"/>
      <c r="C3" s="185"/>
      <c r="D3" s="185"/>
      <c r="E3" s="185"/>
      <c r="F3" s="185"/>
      <c r="G3" s="185"/>
      <c r="H3" s="185"/>
      <c r="I3" s="185"/>
      <c r="J3" s="185"/>
    </row>
    <row r="4" spans="1:11" ht="18" customHeight="1" x14ac:dyDescent="0.15">
      <c r="A4" s="148"/>
      <c r="B4" s="181"/>
      <c r="C4" s="186" t="s">
        <v>86</v>
      </c>
      <c r="D4" s="187"/>
      <c r="E4" s="181"/>
      <c r="F4" s="181"/>
      <c r="G4" s="181"/>
      <c r="H4" s="188"/>
      <c r="I4" s="14" t="s">
        <v>87</v>
      </c>
      <c r="J4" s="152"/>
    </row>
    <row r="5" spans="1:11" ht="18" customHeight="1" x14ac:dyDescent="0.15">
      <c r="A5" s="144" t="s">
        <v>88</v>
      </c>
      <c r="B5" s="136"/>
      <c r="C5" s="151"/>
      <c r="D5" s="135"/>
      <c r="E5" s="189" t="s">
        <v>89</v>
      </c>
      <c r="F5" s="187"/>
      <c r="G5" s="190" t="s">
        <v>90</v>
      </c>
      <c r="H5" s="136"/>
      <c r="I5" s="191"/>
      <c r="J5" s="192"/>
    </row>
    <row r="6" spans="1:11" ht="18" customHeight="1" x14ac:dyDescent="0.15">
      <c r="A6" s="157"/>
      <c r="B6" s="183"/>
      <c r="C6" s="157"/>
      <c r="D6" s="193" t="s">
        <v>59</v>
      </c>
      <c r="E6" s="157"/>
      <c r="F6" s="193" t="s">
        <v>59</v>
      </c>
      <c r="G6" s="157"/>
      <c r="H6" s="194" t="s">
        <v>59</v>
      </c>
      <c r="I6" s="157"/>
      <c r="J6" s="194" t="s">
        <v>91</v>
      </c>
    </row>
    <row r="7" spans="1:11" ht="15.6" customHeight="1" x14ac:dyDescent="0.15">
      <c r="A7" s="148" t="s">
        <v>60</v>
      </c>
      <c r="B7" s="160"/>
      <c r="C7" s="195" t="s">
        <v>92</v>
      </c>
      <c r="D7" s="196" t="s">
        <v>62</v>
      </c>
      <c r="E7" s="197" t="s">
        <v>93</v>
      </c>
      <c r="F7" s="198" t="s">
        <v>62</v>
      </c>
      <c r="G7" s="196" t="s">
        <v>93</v>
      </c>
      <c r="H7" s="199" t="s">
        <v>62</v>
      </c>
      <c r="I7" s="196" t="s">
        <v>94</v>
      </c>
      <c r="J7" s="200" t="s">
        <v>95</v>
      </c>
    </row>
    <row r="8" spans="1:11" ht="15" customHeight="1" x14ac:dyDescent="0.15">
      <c r="A8" s="144" t="s">
        <v>64</v>
      </c>
      <c r="B8" s="145"/>
      <c r="C8" s="201">
        <v>136.1</v>
      </c>
      <c r="D8" s="202">
        <v>-1.5</v>
      </c>
      <c r="E8" s="201">
        <v>126.9</v>
      </c>
      <c r="F8" s="203">
        <v>-0.6</v>
      </c>
      <c r="G8" s="204">
        <v>9.1999999999999993</v>
      </c>
      <c r="H8" s="203">
        <v>-12.5</v>
      </c>
      <c r="I8" s="204">
        <v>17.8</v>
      </c>
      <c r="J8" s="203">
        <v>-0.1</v>
      </c>
      <c r="K8" s="132" t="str">
        <f>IF(C8=(E8+G8),"","NG")</f>
        <v/>
      </c>
    </row>
    <row r="9" spans="1:11" ht="15" customHeight="1" x14ac:dyDescent="0.15">
      <c r="A9" s="144" t="s">
        <v>65</v>
      </c>
      <c r="B9" s="145"/>
      <c r="C9" s="201">
        <v>168.2</v>
      </c>
      <c r="D9" s="202">
        <v>1.7</v>
      </c>
      <c r="E9" s="201">
        <v>153.19999999999999</v>
      </c>
      <c r="F9" s="203">
        <v>1.6</v>
      </c>
      <c r="G9" s="204">
        <v>15</v>
      </c>
      <c r="H9" s="203">
        <v>3.4</v>
      </c>
      <c r="I9" s="204">
        <v>20.3</v>
      </c>
      <c r="J9" s="203">
        <v>0.1</v>
      </c>
      <c r="K9" s="132" t="str">
        <f t="shared" ref="K9:K24" si="0">IF(C9=(E9+G9),"","NG")</f>
        <v/>
      </c>
    </row>
    <row r="10" spans="1:11" ht="15" customHeight="1" x14ac:dyDescent="0.15">
      <c r="A10" s="144" t="s">
        <v>66</v>
      </c>
      <c r="B10" s="145"/>
      <c r="C10" s="201">
        <v>167.4</v>
      </c>
      <c r="D10" s="202">
        <v>-1.8</v>
      </c>
      <c r="E10" s="201">
        <v>153.69999999999999</v>
      </c>
      <c r="F10" s="203">
        <v>-1.1000000000000001</v>
      </c>
      <c r="G10" s="204">
        <v>13.7</v>
      </c>
      <c r="H10" s="203">
        <v>-8</v>
      </c>
      <c r="I10" s="204">
        <v>20.6</v>
      </c>
      <c r="J10" s="203">
        <v>-0.1</v>
      </c>
      <c r="K10" s="132" t="str">
        <f t="shared" si="0"/>
        <v/>
      </c>
    </row>
    <row r="11" spans="1:11" ht="15" customHeight="1" x14ac:dyDescent="0.15">
      <c r="A11" s="144" t="s">
        <v>67</v>
      </c>
      <c r="B11" s="145"/>
      <c r="C11" s="201">
        <v>154.5</v>
      </c>
      <c r="D11" s="202">
        <v>-3.4</v>
      </c>
      <c r="E11" s="201">
        <v>142.9</v>
      </c>
      <c r="F11" s="203">
        <v>-1.6</v>
      </c>
      <c r="G11" s="204">
        <v>11.6</v>
      </c>
      <c r="H11" s="203">
        <v>-21.1</v>
      </c>
      <c r="I11" s="204">
        <v>18.899999999999999</v>
      </c>
      <c r="J11" s="203">
        <v>-0.4</v>
      </c>
      <c r="K11" s="132" t="str">
        <f t="shared" si="0"/>
        <v/>
      </c>
    </row>
    <row r="12" spans="1:11" ht="15" customHeight="1" x14ac:dyDescent="0.15">
      <c r="A12" s="144" t="s">
        <v>68</v>
      </c>
      <c r="B12" s="145"/>
      <c r="C12" s="201">
        <v>153.69999999999999</v>
      </c>
      <c r="D12" s="202">
        <v>4.3</v>
      </c>
      <c r="E12" s="201">
        <v>137.6</v>
      </c>
      <c r="F12" s="203">
        <v>3.8</v>
      </c>
      <c r="G12" s="204">
        <v>16.100000000000001</v>
      </c>
      <c r="H12" s="203">
        <v>8.1</v>
      </c>
      <c r="I12" s="204">
        <v>18.3</v>
      </c>
      <c r="J12" s="203">
        <v>0.5</v>
      </c>
      <c r="K12" s="132" t="str">
        <f t="shared" si="0"/>
        <v/>
      </c>
    </row>
    <row r="13" spans="1:11" ht="15" customHeight="1" x14ac:dyDescent="0.15">
      <c r="A13" s="144" t="s">
        <v>69</v>
      </c>
      <c r="B13" s="145"/>
      <c r="C13" s="201">
        <v>154.1</v>
      </c>
      <c r="D13" s="202">
        <v>2.9</v>
      </c>
      <c r="E13" s="201">
        <v>139.19999999999999</v>
      </c>
      <c r="F13" s="203">
        <v>3.4</v>
      </c>
      <c r="G13" s="204">
        <v>14.9</v>
      </c>
      <c r="H13" s="203">
        <v>-2</v>
      </c>
      <c r="I13" s="204">
        <v>18.3</v>
      </c>
      <c r="J13" s="203">
        <v>0.5</v>
      </c>
      <c r="K13" s="132" t="str">
        <f t="shared" si="0"/>
        <v/>
      </c>
    </row>
    <row r="14" spans="1:11" ht="15" customHeight="1" x14ac:dyDescent="0.15">
      <c r="A14" s="144" t="s">
        <v>70</v>
      </c>
      <c r="B14" s="145"/>
      <c r="C14" s="201">
        <v>160.80000000000001</v>
      </c>
      <c r="D14" s="202">
        <v>-2.7</v>
      </c>
      <c r="E14" s="201">
        <v>139.5</v>
      </c>
      <c r="F14" s="203">
        <v>-2</v>
      </c>
      <c r="G14" s="204">
        <v>21.3</v>
      </c>
      <c r="H14" s="203">
        <v>-6.9</v>
      </c>
      <c r="I14" s="204">
        <v>19.100000000000001</v>
      </c>
      <c r="J14" s="203">
        <v>-0.3</v>
      </c>
      <c r="K14" s="132" t="str">
        <f t="shared" si="0"/>
        <v/>
      </c>
    </row>
    <row r="15" spans="1:11" ht="15" customHeight="1" x14ac:dyDescent="0.15">
      <c r="A15" s="144" t="s">
        <v>71</v>
      </c>
      <c r="B15" s="145"/>
      <c r="C15" s="201">
        <v>130.80000000000001</v>
      </c>
      <c r="D15" s="202">
        <v>-0.6</v>
      </c>
      <c r="E15" s="201">
        <v>124.2</v>
      </c>
      <c r="F15" s="203">
        <v>0.2</v>
      </c>
      <c r="G15" s="204">
        <v>6.6</v>
      </c>
      <c r="H15" s="203">
        <v>-13.2</v>
      </c>
      <c r="I15" s="204">
        <v>18</v>
      </c>
      <c r="J15" s="203">
        <v>0</v>
      </c>
      <c r="K15" s="132" t="str">
        <f t="shared" si="0"/>
        <v/>
      </c>
    </row>
    <row r="16" spans="1:11" ht="15" customHeight="1" x14ac:dyDescent="0.15">
      <c r="A16" s="144" t="s">
        <v>72</v>
      </c>
      <c r="B16" s="145"/>
      <c r="C16" s="201">
        <v>142.19999999999999</v>
      </c>
      <c r="D16" s="202">
        <v>1.8</v>
      </c>
      <c r="E16" s="201">
        <v>130.69999999999999</v>
      </c>
      <c r="F16" s="203">
        <v>1.6</v>
      </c>
      <c r="G16" s="204">
        <v>11.5</v>
      </c>
      <c r="H16" s="203">
        <v>4.5</v>
      </c>
      <c r="I16" s="204">
        <v>17.8</v>
      </c>
      <c r="J16" s="203">
        <v>0.1</v>
      </c>
      <c r="K16" s="132" t="str">
        <f t="shared" si="0"/>
        <v/>
      </c>
    </row>
    <row r="17" spans="1:11" ht="15" customHeight="1" x14ac:dyDescent="0.15">
      <c r="A17" s="169" t="s">
        <v>73</v>
      </c>
      <c r="B17" s="136"/>
      <c r="C17" s="201">
        <v>144</v>
      </c>
      <c r="D17" s="202">
        <v>-1.4</v>
      </c>
      <c r="E17" s="201">
        <v>134.30000000000001</v>
      </c>
      <c r="F17" s="203">
        <v>-0.7</v>
      </c>
      <c r="G17" s="204">
        <v>9.6999999999999993</v>
      </c>
      <c r="H17" s="203">
        <v>-11</v>
      </c>
      <c r="I17" s="204">
        <v>18.5</v>
      </c>
      <c r="J17" s="203">
        <v>0</v>
      </c>
      <c r="K17" s="132" t="str">
        <f t="shared" si="0"/>
        <v/>
      </c>
    </row>
    <row r="18" spans="1:11" ht="15" customHeight="1" x14ac:dyDescent="0.15">
      <c r="A18" s="144" t="s">
        <v>74</v>
      </c>
      <c r="B18" s="145"/>
      <c r="C18" s="201">
        <v>149.4</v>
      </c>
      <c r="D18" s="202">
        <v>0.4</v>
      </c>
      <c r="E18" s="201">
        <v>137.1</v>
      </c>
      <c r="F18" s="203">
        <v>1.1000000000000001</v>
      </c>
      <c r="G18" s="204">
        <v>12.3</v>
      </c>
      <c r="H18" s="203">
        <v>-6.9</v>
      </c>
      <c r="I18" s="204">
        <v>18.399999999999999</v>
      </c>
      <c r="J18" s="203">
        <v>0.3</v>
      </c>
      <c r="K18" s="132" t="str">
        <f t="shared" si="0"/>
        <v/>
      </c>
    </row>
    <row r="19" spans="1:11" ht="15" customHeight="1" x14ac:dyDescent="0.15">
      <c r="A19" s="170" t="s">
        <v>75</v>
      </c>
      <c r="B19" s="136"/>
      <c r="C19" s="201">
        <v>85.6</v>
      </c>
      <c r="D19" s="202">
        <v>-10.4</v>
      </c>
      <c r="E19" s="201">
        <v>81.7</v>
      </c>
      <c r="F19" s="203">
        <v>-8.6999999999999993</v>
      </c>
      <c r="G19" s="204">
        <v>3.9</v>
      </c>
      <c r="H19" s="203">
        <v>-33.9</v>
      </c>
      <c r="I19" s="204">
        <v>13.9</v>
      </c>
      <c r="J19" s="203">
        <v>-0.8</v>
      </c>
      <c r="K19" s="132" t="str">
        <f t="shared" si="0"/>
        <v/>
      </c>
    </row>
    <row r="20" spans="1:11" ht="15" customHeight="1" x14ac:dyDescent="0.15">
      <c r="A20" s="169" t="s">
        <v>76</v>
      </c>
      <c r="B20" s="136"/>
      <c r="C20" s="201">
        <v>113.4</v>
      </c>
      <c r="D20" s="202">
        <v>-8</v>
      </c>
      <c r="E20" s="201">
        <v>108.9</v>
      </c>
      <c r="F20" s="203">
        <v>-6.6</v>
      </c>
      <c r="G20" s="204">
        <v>4.5</v>
      </c>
      <c r="H20" s="203">
        <v>-31.8</v>
      </c>
      <c r="I20" s="204">
        <v>16.2</v>
      </c>
      <c r="J20" s="203">
        <v>-0.8</v>
      </c>
      <c r="K20" s="132" t="str">
        <f t="shared" si="0"/>
        <v/>
      </c>
    </row>
    <row r="21" spans="1:11" ht="15" customHeight="1" x14ac:dyDescent="0.15">
      <c r="A21" s="170" t="s">
        <v>77</v>
      </c>
      <c r="B21" s="136"/>
      <c r="C21" s="201">
        <v>127</v>
      </c>
      <c r="D21" s="202">
        <v>4.8</v>
      </c>
      <c r="E21" s="201">
        <v>116.3</v>
      </c>
      <c r="F21" s="203">
        <v>4.2</v>
      </c>
      <c r="G21" s="204">
        <v>10.7</v>
      </c>
      <c r="H21" s="203">
        <v>10.3</v>
      </c>
      <c r="I21" s="204">
        <v>16.600000000000001</v>
      </c>
      <c r="J21" s="203">
        <v>0.6</v>
      </c>
      <c r="K21" s="132" t="str">
        <f t="shared" si="0"/>
        <v/>
      </c>
    </row>
    <row r="22" spans="1:11" ht="15" customHeight="1" x14ac:dyDescent="0.15">
      <c r="A22" s="144" t="s">
        <v>78</v>
      </c>
      <c r="B22" s="145"/>
      <c r="C22" s="201">
        <v>131.4</v>
      </c>
      <c r="D22" s="202">
        <v>0.2</v>
      </c>
      <c r="E22" s="201">
        <v>127</v>
      </c>
      <c r="F22" s="203">
        <v>0.9</v>
      </c>
      <c r="G22" s="204">
        <v>4.4000000000000004</v>
      </c>
      <c r="H22" s="203">
        <v>-15.4</v>
      </c>
      <c r="I22" s="204">
        <v>17.8</v>
      </c>
      <c r="J22" s="203">
        <v>0.1</v>
      </c>
      <c r="K22" s="132" t="str">
        <f t="shared" si="0"/>
        <v/>
      </c>
    </row>
    <row r="23" spans="1:11" ht="15" customHeight="1" x14ac:dyDescent="0.15">
      <c r="A23" s="170" t="s">
        <v>79</v>
      </c>
      <c r="B23" s="136"/>
      <c r="C23" s="201">
        <v>144</v>
      </c>
      <c r="D23" s="202">
        <v>2.4</v>
      </c>
      <c r="E23" s="201">
        <v>136.69999999999999</v>
      </c>
      <c r="F23" s="203">
        <v>3</v>
      </c>
      <c r="G23" s="204">
        <v>7.3</v>
      </c>
      <c r="H23" s="203">
        <v>-8.8000000000000007</v>
      </c>
      <c r="I23" s="204">
        <v>18.399999999999999</v>
      </c>
      <c r="J23" s="203">
        <v>0.5</v>
      </c>
      <c r="K23" s="132" t="str">
        <f t="shared" si="0"/>
        <v/>
      </c>
    </row>
    <row r="24" spans="1:11" ht="15" customHeight="1" x14ac:dyDescent="0.15">
      <c r="A24" s="169" t="s">
        <v>80</v>
      </c>
      <c r="B24" s="136"/>
      <c r="C24" s="201">
        <v>137.19999999999999</v>
      </c>
      <c r="D24" s="202">
        <v>-0.8</v>
      </c>
      <c r="E24" s="201">
        <v>128</v>
      </c>
      <c r="F24" s="203">
        <v>0.2</v>
      </c>
      <c r="G24" s="204">
        <v>9.1999999999999993</v>
      </c>
      <c r="H24" s="203">
        <v>-13.2</v>
      </c>
      <c r="I24" s="204">
        <v>18</v>
      </c>
      <c r="J24" s="203">
        <v>-0.1</v>
      </c>
      <c r="K24" s="132" t="str">
        <f t="shared" si="0"/>
        <v/>
      </c>
    </row>
    <row r="25" spans="1:11" ht="7.5" customHeight="1" x14ac:dyDescent="0.15">
      <c r="A25" s="171"/>
      <c r="B25" s="172"/>
      <c r="C25" s="205"/>
      <c r="D25" s="206"/>
      <c r="E25" s="205"/>
      <c r="F25" s="207"/>
      <c r="G25" s="208"/>
      <c r="H25" s="207"/>
      <c r="I25" s="208"/>
      <c r="J25" s="207"/>
    </row>
    <row r="26" spans="1:11" ht="10.5" customHeight="1" x14ac:dyDescent="0.15">
      <c r="A26" s="177"/>
      <c r="B26" s="178"/>
      <c r="C26" s="178"/>
      <c r="D26" s="160"/>
      <c r="E26" s="178"/>
      <c r="F26" s="160"/>
      <c r="G26" s="178"/>
      <c r="H26" s="160"/>
      <c r="I26" s="178"/>
      <c r="J26" s="160"/>
    </row>
    <row r="27" spans="1:11" ht="15.6" customHeight="1" x14ac:dyDescent="0.15">
      <c r="A27" s="151"/>
      <c r="B27" s="151" t="s">
        <v>96</v>
      </c>
      <c r="C27" s="195" t="s">
        <v>92</v>
      </c>
      <c r="D27" s="199" t="s">
        <v>62</v>
      </c>
      <c r="E27" s="195" t="s">
        <v>93</v>
      </c>
      <c r="F27" s="199" t="s">
        <v>62</v>
      </c>
      <c r="G27" s="195" t="s">
        <v>93</v>
      </c>
      <c r="H27" s="199" t="s">
        <v>62</v>
      </c>
      <c r="I27" s="195" t="s">
        <v>94</v>
      </c>
      <c r="J27" s="200" t="s">
        <v>95</v>
      </c>
    </row>
    <row r="28" spans="1:11" ht="15" customHeight="1" x14ac:dyDescent="0.15">
      <c r="A28" s="144"/>
      <c r="B28" s="144" t="s">
        <v>64</v>
      </c>
      <c r="C28" s="201">
        <v>161</v>
      </c>
      <c r="D28" s="202">
        <v>-1.4</v>
      </c>
      <c r="E28" s="201">
        <v>148.6</v>
      </c>
      <c r="F28" s="203">
        <v>-0.4</v>
      </c>
      <c r="G28" s="204">
        <v>12.4</v>
      </c>
      <c r="H28" s="203">
        <v>-12</v>
      </c>
      <c r="I28" s="204">
        <v>19.399999999999999</v>
      </c>
      <c r="J28" s="203">
        <v>-0.1</v>
      </c>
      <c r="K28" s="132" t="str">
        <f>IF(C28=(E28+G28),"","NG")</f>
        <v/>
      </c>
    </row>
    <row r="29" spans="1:11" ht="15" customHeight="1" x14ac:dyDescent="0.15">
      <c r="A29" s="144"/>
      <c r="B29" s="144" t="s">
        <v>65</v>
      </c>
      <c r="C29" s="201">
        <v>170.8</v>
      </c>
      <c r="D29" s="202">
        <v>2.1</v>
      </c>
      <c r="E29" s="201">
        <v>155.30000000000001</v>
      </c>
      <c r="F29" s="203">
        <v>2</v>
      </c>
      <c r="G29" s="204">
        <v>15.5</v>
      </c>
      <c r="H29" s="203">
        <v>4</v>
      </c>
      <c r="I29" s="204">
        <v>20.5</v>
      </c>
      <c r="J29" s="203">
        <v>0.2</v>
      </c>
      <c r="K29" s="132" t="str">
        <f t="shared" ref="K29:K44" si="1">IF(C29=(E29+G29),"","NG")</f>
        <v/>
      </c>
    </row>
    <row r="30" spans="1:11" ht="15" customHeight="1" x14ac:dyDescent="0.15">
      <c r="A30" s="144"/>
      <c r="B30" s="144" t="s">
        <v>66</v>
      </c>
      <c r="C30" s="201">
        <v>171.8</v>
      </c>
      <c r="D30" s="202">
        <v>-1.7</v>
      </c>
      <c r="E30" s="201">
        <v>157.4</v>
      </c>
      <c r="F30" s="203">
        <v>-1</v>
      </c>
      <c r="G30" s="204">
        <v>14.4</v>
      </c>
      <c r="H30" s="203">
        <v>-8.1999999999999993</v>
      </c>
      <c r="I30" s="204">
        <v>20.9</v>
      </c>
      <c r="J30" s="203">
        <v>-0.1</v>
      </c>
      <c r="K30" s="132" t="str">
        <f t="shared" si="1"/>
        <v/>
      </c>
    </row>
    <row r="31" spans="1:11" ht="15" customHeight="1" x14ac:dyDescent="0.15">
      <c r="A31" s="144"/>
      <c r="B31" s="144" t="s">
        <v>67</v>
      </c>
      <c r="C31" s="201">
        <v>161.69999999999999</v>
      </c>
      <c r="D31" s="202">
        <v>-3.3</v>
      </c>
      <c r="E31" s="201">
        <v>149</v>
      </c>
      <c r="F31" s="203">
        <v>-1.2</v>
      </c>
      <c r="G31" s="204">
        <v>12.7</v>
      </c>
      <c r="H31" s="203">
        <v>-22.2</v>
      </c>
      <c r="I31" s="204">
        <v>19.3</v>
      </c>
      <c r="J31" s="203">
        <v>-0.2</v>
      </c>
      <c r="K31" s="132" t="str">
        <f t="shared" si="1"/>
        <v/>
      </c>
    </row>
    <row r="32" spans="1:11" ht="15" customHeight="1" x14ac:dyDescent="0.15">
      <c r="A32" s="144"/>
      <c r="B32" s="144" t="s">
        <v>68</v>
      </c>
      <c r="C32" s="201">
        <v>157.4</v>
      </c>
      <c r="D32" s="202">
        <v>4.4000000000000004</v>
      </c>
      <c r="E32" s="201">
        <v>140.30000000000001</v>
      </c>
      <c r="F32" s="203">
        <v>4</v>
      </c>
      <c r="G32" s="204">
        <v>17.100000000000001</v>
      </c>
      <c r="H32" s="203">
        <v>8.9</v>
      </c>
      <c r="I32" s="204">
        <v>18.5</v>
      </c>
      <c r="J32" s="203">
        <v>0.5</v>
      </c>
      <c r="K32" s="132" t="str">
        <f t="shared" si="1"/>
        <v/>
      </c>
    </row>
    <row r="33" spans="1:11" ht="15" customHeight="1" x14ac:dyDescent="0.15">
      <c r="A33" s="144"/>
      <c r="B33" s="144" t="s">
        <v>69</v>
      </c>
      <c r="C33" s="201">
        <v>157.5</v>
      </c>
      <c r="D33" s="202">
        <v>2.2999999999999998</v>
      </c>
      <c r="E33" s="201">
        <v>142</v>
      </c>
      <c r="F33" s="203">
        <v>3</v>
      </c>
      <c r="G33" s="204">
        <v>15.5</v>
      </c>
      <c r="H33" s="203">
        <v>-3.7</v>
      </c>
      <c r="I33" s="204">
        <v>18.5</v>
      </c>
      <c r="J33" s="203">
        <v>0.4</v>
      </c>
      <c r="K33" s="132" t="str">
        <f t="shared" si="1"/>
        <v/>
      </c>
    </row>
    <row r="34" spans="1:11" ht="15" customHeight="1" x14ac:dyDescent="0.15">
      <c r="A34" s="144"/>
      <c r="B34" s="144" t="s">
        <v>70</v>
      </c>
      <c r="C34" s="201">
        <v>174</v>
      </c>
      <c r="D34" s="202">
        <v>-3.1</v>
      </c>
      <c r="E34" s="201">
        <v>149.30000000000001</v>
      </c>
      <c r="F34" s="203">
        <v>-2.5</v>
      </c>
      <c r="G34" s="204">
        <v>24.7</v>
      </c>
      <c r="H34" s="203">
        <v>-6.8</v>
      </c>
      <c r="I34" s="204">
        <v>19.600000000000001</v>
      </c>
      <c r="J34" s="203">
        <v>-0.5</v>
      </c>
      <c r="K34" s="132" t="str">
        <f t="shared" si="1"/>
        <v/>
      </c>
    </row>
    <row r="35" spans="1:11" ht="15" customHeight="1" x14ac:dyDescent="0.15">
      <c r="A35" s="144"/>
      <c r="B35" s="144" t="s">
        <v>71</v>
      </c>
      <c r="C35" s="201">
        <v>161.69999999999999</v>
      </c>
      <c r="D35" s="202">
        <v>-1.3</v>
      </c>
      <c r="E35" s="201">
        <v>151.69999999999999</v>
      </c>
      <c r="F35" s="203">
        <v>-0.3</v>
      </c>
      <c r="G35" s="204">
        <v>10</v>
      </c>
      <c r="H35" s="203">
        <v>-15.2</v>
      </c>
      <c r="I35" s="204">
        <v>19.7</v>
      </c>
      <c r="J35" s="203">
        <v>0</v>
      </c>
      <c r="K35" s="132" t="str">
        <f t="shared" si="1"/>
        <v/>
      </c>
    </row>
    <row r="36" spans="1:11" ht="15" customHeight="1" x14ac:dyDescent="0.15">
      <c r="A36" s="144"/>
      <c r="B36" s="144" t="s">
        <v>72</v>
      </c>
      <c r="C36" s="201">
        <v>147.5</v>
      </c>
      <c r="D36" s="202">
        <v>2.1</v>
      </c>
      <c r="E36" s="201">
        <v>134.69999999999999</v>
      </c>
      <c r="F36" s="203">
        <v>1.8</v>
      </c>
      <c r="G36" s="204">
        <v>12.8</v>
      </c>
      <c r="H36" s="203">
        <v>5.8</v>
      </c>
      <c r="I36" s="204">
        <v>18</v>
      </c>
      <c r="J36" s="203">
        <v>0.1</v>
      </c>
      <c r="K36" s="132" t="str">
        <f t="shared" si="1"/>
        <v/>
      </c>
    </row>
    <row r="37" spans="1:11" ht="15" customHeight="1" x14ac:dyDescent="0.15">
      <c r="A37" s="169"/>
      <c r="B37" s="169" t="s">
        <v>73</v>
      </c>
      <c r="C37" s="201">
        <v>161.6</v>
      </c>
      <c r="D37" s="202">
        <v>-1.9</v>
      </c>
      <c r="E37" s="201">
        <v>149.6</v>
      </c>
      <c r="F37" s="203">
        <v>-0.9</v>
      </c>
      <c r="G37" s="204">
        <v>12</v>
      </c>
      <c r="H37" s="203">
        <v>-11.8</v>
      </c>
      <c r="I37" s="204">
        <v>19.600000000000001</v>
      </c>
      <c r="J37" s="203">
        <v>-0.1</v>
      </c>
      <c r="K37" s="132" t="str">
        <f t="shared" si="1"/>
        <v/>
      </c>
    </row>
    <row r="38" spans="1:11" ht="15" customHeight="1" x14ac:dyDescent="0.15">
      <c r="A38" s="144"/>
      <c r="B38" s="144" t="s">
        <v>82</v>
      </c>
      <c r="C38" s="201">
        <v>157.1</v>
      </c>
      <c r="D38" s="202">
        <v>0.8</v>
      </c>
      <c r="E38" s="201">
        <v>143.4</v>
      </c>
      <c r="F38" s="203">
        <v>1.6</v>
      </c>
      <c r="G38" s="204">
        <v>13.7</v>
      </c>
      <c r="H38" s="203">
        <v>-6.2</v>
      </c>
      <c r="I38" s="204">
        <v>18.899999999999999</v>
      </c>
      <c r="J38" s="203">
        <v>0.3</v>
      </c>
      <c r="K38" s="132" t="str">
        <f t="shared" si="1"/>
        <v/>
      </c>
    </row>
    <row r="39" spans="1:11" ht="15" customHeight="1" x14ac:dyDescent="0.15">
      <c r="A39" s="170"/>
      <c r="B39" s="170" t="s">
        <v>75</v>
      </c>
      <c r="C39" s="201">
        <v>158.6</v>
      </c>
      <c r="D39" s="202">
        <v>-11.5</v>
      </c>
      <c r="E39" s="201">
        <v>147.4</v>
      </c>
      <c r="F39" s="203">
        <v>-9.3000000000000007</v>
      </c>
      <c r="G39" s="204">
        <v>11.2</v>
      </c>
      <c r="H39" s="203">
        <v>-33</v>
      </c>
      <c r="I39" s="204">
        <v>19.399999999999999</v>
      </c>
      <c r="J39" s="203">
        <v>-1.8</v>
      </c>
      <c r="K39" s="132" t="str">
        <f t="shared" si="1"/>
        <v/>
      </c>
    </row>
    <row r="40" spans="1:11" ht="15" customHeight="1" x14ac:dyDescent="0.15">
      <c r="A40" s="169"/>
      <c r="B40" s="169" t="s">
        <v>76</v>
      </c>
      <c r="C40" s="201">
        <v>153.80000000000001</v>
      </c>
      <c r="D40" s="202">
        <v>-8.1999999999999993</v>
      </c>
      <c r="E40" s="201">
        <v>146.30000000000001</v>
      </c>
      <c r="F40" s="203">
        <v>-6.5</v>
      </c>
      <c r="G40" s="204">
        <v>7.5</v>
      </c>
      <c r="H40" s="203">
        <v>-30.5</v>
      </c>
      <c r="I40" s="204">
        <v>19.399999999999999</v>
      </c>
      <c r="J40" s="203">
        <v>-1.1000000000000001</v>
      </c>
      <c r="K40" s="132" t="str">
        <f t="shared" si="1"/>
        <v/>
      </c>
    </row>
    <row r="41" spans="1:11" ht="15" customHeight="1" x14ac:dyDescent="0.15">
      <c r="A41" s="170"/>
      <c r="B41" s="170" t="s">
        <v>77</v>
      </c>
      <c r="C41" s="201">
        <v>159.6</v>
      </c>
      <c r="D41" s="202">
        <v>3.6</v>
      </c>
      <c r="E41" s="201">
        <v>144.19999999999999</v>
      </c>
      <c r="F41" s="203">
        <v>3.1</v>
      </c>
      <c r="G41" s="204">
        <v>15.4</v>
      </c>
      <c r="H41" s="203">
        <v>9.1999999999999993</v>
      </c>
      <c r="I41" s="204">
        <v>19.3</v>
      </c>
      <c r="J41" s="203">
        <v>0.6</v>
      </c>
      <c r="K41" s="132" t="str">
        <f t="shared" si="1"/>
        <v/>
      </c>
    </row>
    <row r="42" spans="1:11" ht="15" customHeight="1" x14ac:dyDescent="0.15">
      <c r="A42" s="144"/>
      <c r="B42" s="144" t="s">
        <v>78</v>
      </c>
      <c r="C42" s="201">
        <v>156.80000000000001</v>
      </c>
      <c r="D42" s="202">
        <v>0.5</v>
      </c>
      <c r="E42" s="201">
        <v>150.9</v>
      </c>
      <c r="F42" s="203">
        <v>1.3</v>
      </c>
      <c r="G42" s="204">
        <v>5.9</v>
      </c>
      <c r="H42" s="203">
        <v>-16.899999999999999</v>
      </c>
      <c r="I42" s="204">
        <v>19.7</v>
      </c>
      <c r="J42" s="203">
        <v>0.1</v>
      </c>
      <c r="K42" s="132" t="str">
        <f t="shared" si="1"/>
        <v/>
      </c>
    </row>
    <row r="43" spans="1:11" ht="15" customHeight="1" x14ac:dyDescent="0.15">
      <c r="A43" s="170"/>
      <c r="B43" s="170" t="s">
        <v>79</v>
      </c>
      <c r="C43" s="201">
        <v>150.80000000000001</v>
      </c>
      <c r="D43" s="202">
        <v>2.2000000000000002</v>
      </c>
      <c r="E43" s="201">
        <v>142.69999999999999</v>
      </c>
      <c r="F43" s="203">
        <v>2.7</v>
      </c>
      <c r="G43" s="204">
        <v>8.1</v>
      </c>
      <c r="H43" s="203">
        <v>-5.9</v>
      </c>
      <c r="I43" s="204">
        <v>18.7</v>
      </c>
      <c r="J43" s="203">
        <v>0.5</v>
      </c>
      <c r="K43" s="132" t="str">
        <f t="shared" si="1"/>
        <v/>
      </c>
    </row>
    <row r="44" spans="1:11" ht="15" customHeight="1" x14ac:dyDescent="0.15">
      <c r="A44" s="169"/>
      <c r="B44" s="169" t="s">
        <v>80</v>
      </c>
      <c r="C44" s="201">
        <v>158.1</v>
      </c>
      <c r="D44" s="202">
        <v>-1.2</v>
      </c>
      <c r="E44" s="201">
        <v>146.1</v>
      </c>
      <c r="F44" s="203">
        <v>-0.1</v>
      </c>
      <c r="G44" s="204">
        <v>12</v>
      </c>
      <c r="H44" s="203">
        <v>-13.6</v>
      </c>
      <c r="I44" s="204">
        <v>19.100000000000001</v>
      </c>
      <c r="J44" s="203">
        <v>-0.2</v>
      </c>
      <c r="K44" s="132" t="str">
        <f t="shared" si="1"/>
        <v/>
      </c>
    </row>
    <row r="45" spans="1:11" ht="7.5" customHeight="1" x14ac:dyDescent="0.15">
      <c r="A45" s="171"/>
      <c r="B45" s="179"/>
      <c r="C45" s="205"/>
      <c r="D45" s="207"/>
      <c r="E45" s="205"/>
      <c r="F45" s="207"/>
      <c r="G45" s="205"/>
      <c r="H45" s="207"/>
      <c r="I45" s="205"/>
      <c r="J45" s="207"/>
    </row>
    <row r="46" spans="1:11" ht="10.5" customHeight="1" x14ac:dyDescent="0.15">
      <c r="A46" s="177"/>
      <c r="B46" s="178"/>
      <c r="C46" s="178"/>
      <c r="D46" s="160"/>
      <c r="E46" s="178"/>
      <c r="F46" s="160"/>
      <c r="G46" s="178"/>
      <c r="H46" s="160"/>
      <c r="I46" s="178"/>
      <c r="J46" s="160"/>
    </row>
    <row r="47" spans="1:11" ht="15.6" customHeight="1" x14ac:dyDescent="0.15">
      <c r="A47" s="146"/>
      <c r="B47" s="146" t="s">
        <v>83</v>
      </c>
      <c r="C47" s="195" t="s">
        <v>92</v>
      </c>
      <c r="D47" s="199" t="s">
        <v>62</v>
      </c>
      <c r="E47" s="195" t="s">
        <v>93</v>
      </c>
      <c r="F47" s="199" t="s">
        <v>62</v>
      </c>
      <c r="G47" s="195" t="s">
        <v>93</v>
      </c>
      <c r="H47" s="199" t="s">
        <v>62</v>
      </c>
      <c r="I47" s="195" t="s">
        <v>94</v>
      </c>
      <c r="J47" s="200" t="s">
        <v>95</v>
      </c>
    </row>
    <row r="48" spans="1:11" ht="15" customHeight="1" x14ac:dyDescent="0.15">
      <c r="A48" s="144"/>
      <c r="B48" s="144" t="s">
        <v>64</v>
      </c>
      <c r="C48" s="201">
        <v>80.5</v>
      </c>
      <c r="D48" s="202">
        <v>-3.4</v>
      </c>
      <c r="E48" s="201">
        <v>78.5</v>
      </c>
      <c r="F48" s="202">
        <v>-2.8</v>
      </c>
      <c r="G48" s="201">
        <v>2</v>
      </c>
      <c r="H48" s="202">
        <v>-20</v>
      </c>
      <c r="I48" s="201">
        <v>14.2</v>
      </c>
      <c r="J48" s="203">
        <v>-0.2</v>
      </c>
      <c r="K48" s="132" t="str">
        <f>IF(C48=(E48+G48),"","NG")</f>
        <v/>
      </c>
    </row>
    <row r="49" spans="1:11" ht="15" customHeight="1" x14ac:dyDescent="0.15">
      <c r="A49" s="144"/>
      <c r="B49" s="144" t="s">
        <v>65</v>
      </c>
      <c r="C49" s="201">
        <v>103.1</v>
      </c>
      <c r="D49" s="202">
        <v>-1.8</v>
      </c>
      <c r="E49" s="201">
        <v>101.6</v>
      </c>
      <c r="F49" s="202">
        <v>-2.9</v>
      </c>
      <c r="G49" s="201">
        <v>1.5</v>
      </c>
      <c r="H49" s="202">
        <v>199.6</v>
      </c>
      <c r="I49" s="201">
        <v>15.2</v>
      </c>
      <c r="J49" s="203">
        <v>-2</v>
      </c>
    </row>
    <row r="50" spans="1:11" ht="15" customHeight="1" x14ac:dyDescent="0.15">
      <c r="A50" s="144"/>
      <c r="B50" s="144" t="s">
        <v>66</v>
      </c>
      <c r="C50" s="201">
        <v>89.9</v>
      </c>
      <c r="D50" s="202">
        <v>-3.5</v>
      </c>
      <c r="E50" s="201">
        <v>88.5</v>
      </c>
      <c r="F50" s="202">
        <v>-3.3</v>
      </c>
      <c r="G50" s="201">
        <v>1.4</v>
      </c>
      <c r="H50" s="202">
        <v>-12.4</v>
      </c>
      <c r="I50" s="201">
        <v>15</v>
      </c>
      <c r="J50" s="203">
        <v>-0.3</v>
      </c>
    </row>
    <row r="51" spans="1:11" ht="15" customHeight="1" x14ac:dyDescent="0.15">
      <c r="A51" s="144"/>
      <c r="B51" s="144" t="s">
        <v>67</v>
      </c>
      <c r="C51" s="201">
        <v>108</v>
      </c>
      <c r="D51" s="202">
        <v>-3.8</v>
      </c>
      <c r="E51" s="201">
        <v>103.7</v>
      </c>
      <c r="F51" s="202">
        <v>-4.2</v>
      </c>
      <c r="G51" s="201">
        <v>4.3</v>
      </c>
      <c r="H51" s="202">
        <v>4.8</v>
      </c>
      <c r="I51" s="201">
        <v>16.7</v>
      </c>
      <c r="J51" s="203">
        <v>-0.8</v>
      </c>
    </row>
    <row r="52" spans="1:11" ht="15" customHeight="1" x14ac:dyDescent="0.15">
      <c r="A52" s="144"/>
      <c r="B52" s="144" t="s">
        <v>68</v>
      </c>
      <c r="C52" s="201">
        <v>98.5</v>
      </c>
      <c r="D52" s="202">
        <v>8</v>
      </c>
      <c r="E52" s="201">
        <v>96.6</v>
      </c>
      <c r="F52" s="202">
        <v>7.6</v>
      </c>
      <c r="G52" s="201">
        <v>1.9</v>
      </c>
      <c r="H52" s="202">
        <v>35.700000000000003</v>
      </c>
      <c r="I52" s="201">
        <v>15.2</v>
      </c>
      <c r="J52" s="203">
        <v>0.7</v>
      </c>
    </row>
    <row r="53" spans="1:11" ht="15" customHeight="1" x14ac:dyDescent="0.15">
      <c r="A53" s="144"/>
      <c r="B53" s="144" t="s">
        <v>69</v>
      </c>
      <c r="C53" s="201">
        <v>86</v>
      </c>
      <c r="D53" s="202">
        <v>2.5</v>
      </c>
      <c r="E53" s="201">
        <v>83.9</v>
      </c>
      <c r="F53" s="202">
        <v>2.6</v>
      </c>
      <c r="G53" s="201">
        <v>2.1</v>
      </c>
      <c r="H53" s="202">
        <v>0</v>
      </c>
      <c r="I53" s="201">
        <v>13.8</v>
      </c>
      <c r="J53" s="203">
        <v>0.6</v>
      </c>
    </row>
    <row r="54" spans="1:11" ht="15" customHeight="1" x14ac:dyDescent="0.15">
      <c r="A54" s="144"/>
      <c r="B54" s="144" t="s">
        <v>70</v>
      </c>
      <c r="C54" s="201">
        <v>99.3</v>
      </c>
      <c r="D54" s="202">
        <v>-0.7</v>
      </c>
      <c r="E54" s="201">
        <v>93.7</v>
      </c>
      <c r="F54" s="202">
        <v>-0.1</v>
      </c>
      <c r="G54" s="201">
        <v>5.6</v>
      </c>
      <c r="H54" s="202">
        <v>-8.1</v>
      </c>
      <c r="I54" s="201">
        <v>16.600000000000001</v>
      </c>
      <c r="J54" s="203">
        <v>0.4</v>
      </c>
    </row>
    <row r="55" spans="1:11" ht="15" customHeight="1" x14ac:dyDescent="0.15">
      <c r="A55" s="144"/>
      <c r="B55" s="144" t="s">
        <v>71</v>
      </c>
      <c r="C55" s="201">
        <v>89.4</v>
      </c>
      <c r="D55" s="202">
        <v>-2.1</v>
      </c>
      <c r="E55" s="201">
        <v>87.5</v>
      </c>
      <c r="F55" s="202">
        <v>-1.5</v>
      </c>
      <c r="G55" s="201">
        <v>1.9</v>
      </c>
      <c r="H55" s="202">
        <v>-24</v>
      </c>
      <c r="I55" s="201">
        <v>15.8</v>
      </c>
      <c r="J55" s="203">
        <v>-0.1</v>
      </c>
    </row>
    <row r="56" spans="1:11" ht="15" customHeight="1" x14ac:dyDescent="0.15">
      <c r="A56" s="144"/>
      <c r="B56" s="144" t="s">
        <v>72</v>
      </c>
      <c r="C56" s="201">
        <v>100.8</v>
      </c>
      <c r="D56" s="202">
        <v>0.4</v>
      </c>
      <c r="E56" s="201">
        <v>99.2</v>
      </c>
      <c r="F56" s="202">
        <v>0.6</v>
      </c>
      <c r="G56" s="201">
        <v>1.6</v>
      </c>
      <c r="H56" s="202">
        <v>-11.1</v>
      </c>
      <c r="I56" s="201">
        <v>15.7</v>
      </c>
      <c r="J56" s="203">
        <v>0</v>
      </c>
    </row>
    <row r="57" spans="1:11" ht="15" customHeight="1" x14ac:dyDescent="0.15">
      <c r="A57" s="144"/>
      <c r="B57" s="169" t="s">
        <v>73</v>
      </c>
      <c r="C57" s="201">
        <v>85.7</v>
      </c>
      <c r="D57" s="202">
        <v>-5.0999999999999996</v>
      </c>
      <c r="E57" s="201">
        <v>83.7</v>
      </c>
      <c r="F57" s="202">
        <v>-4.4000000000000004</v>
      </c>
      <c r="G57" s="201">
        <v>2</v>
      </c>
      <c r="H57" s="202">
        <v>-28.5</v>
      </c>
      <c r="I57" s="201">
        <v>14.6</v>
      </c>
      <c r="J57" s="203">
        <v>-0.1</v>
      </c>
    </row>
    <row r="58" spans="1:11" ht="15" customHeight="1" x14ac:dyDescent="0.15">
      <c r="A58" s="144"/>
      <c r="B58" s="144" t="s">
        <v>82</v>
      </c>
      <c r="C58" s="201">
        <v>90</v>
      </c>
      <c r="D58" s="202">
        <v>0.4</v>
      </c>
      <c r="E58" s="201">
        <v>88.3</v>
      </c>
      <c r="F58" s="202">
        <v>0.7</v>
      </c>
      <c r="G58" s="201">
        <v>1.7</v>
      </c>
      <c r="H58" s="202">
        <v>-10.5</v>
      </c>
      <c r="I58" s="201">
        <v>14.1</v>
      </c>
      <c r="J58" s="203">
        <v>0.3</v>
      </c>
    </row>
    <row r="59" spans="1:11" ht="15" customHeight="1" x14ac:dyDescent="0.15">
      <c r="A59" s="144"/>
      <c r="B59" s="170" t="s">
        <v>75</v>
      </c>
      <c r="C59" s="201">
        <v>64.2</v>
      </c>
      <c r="D59" s="202">
        <v>-10.7</v>
      </c>
      <c r="E59" s="201">
        <v>62.5</v>
      </c>
      <c r="F59" s="202">
        <v>-9.4</v>
      </c>
      <c r="G59" s="201">
        <v>1.7</v>
      </c>
      <c r="H59" s="202">
        <v>-41.4</v>
      </c>
      <c r="I59" s="201">
        <v>12.3</v>
      </c>
      <c r="J59" s="203">
        <v>-0.5</v>
      </c>
    </row>
    <row r="60" spans="1:11" ht="15" customHeight="1" x14ac:dyDescent="0.15">
      <c r="A60" s="144"/>
      <c r="B60" s="169" t="s">
        <v>76</v>
      </c>
      <c r="C60" s="201">
        <v>72.099999999999994</v>
      </c>
      <c r="D60" s="202">
        <v>-9</v>
      </c>
      <c r="E60" s="201">
        <v>70.7</v>
      </c>
      <c r="F60" s="202">
        <v>-7.9</v>
      </c>
      <c r="G60" s="201">
        <v>1.4</v>
      </c>
      <c r="H60" s="202">
        <v>-41.6</v>
      </c>
      <c r="I60" s="201">
        <v>12.9</v>
      </c>
      <c r="J60" s="203">
        <v>-0.7</v>
      </c>
    </row>
    <row r="61" spans="1:11" ht="15" customHeight="1" x14ac:dyDescent="0.15">
      <c r="A61" s="144"/>
      <c r="B61" s="170" t="s">
        <v>77</v>
      </c>
      <c r="C61" s="201">
        <v>58.2</v>
      </c>
      <c r="D61" s="202">
        <v>5.4</v>
      </c>
      <c r="E61" s="201">
        <v>57.3</v>
      </c>
      <c r="F61" s="202">
        <v>5.3</v>
      </c>
      <c r="G61" s="201">
        <v>0.9</v>
      </c>
      <c r="H61" s="202">
        <v>12.5</v>
      </c>
      <c r="I61" s="201">
        <v>10.9</v>
      </c>
      <c r="J61" s="203">
        <v>0.4</v>
      </c>
      <c r="K61" s="132" t="str">
        <f>IF(C61=(E61+G61),"","NG")</f>
        <v/>
      </c>
    </row>
    <row r="62" spans="1:11" ht="15" customHeight="1" x14ac:dyDescent="0.15">
      <c r="A62" s="144"/>
      <c r="B62" s="144" t="s">
        <v>78</v>
      </c>
      <c r="C62" s="201">
        <v>78.8</v>
      </c>
      <c r="D62" s="202">
        <v>1.7</v>
      </c>
      <c r="E62" s="201">
        <v>77.599999999999994</v>
      </c>
      <c r="F62" s="202">
        <v>1.5</v>
      </c>
      <c r="G62" s="201">
        <v>1.2</v>
      </c>
      <c r="H62" s="202">
        <v>9.1</v>
      </c>
      <c r="I62" s="201">
        <v>13.9</v>
      </c>
      <c r="J62" s="203">
        <v>0.3</v>
      </c>
      <c r="K62" s="132" t="str">
        <f>IF(C62=(E62+G62),"","NG")</f>
        <v/>
      </c>
    </row>
    <row r="63" spans="1:11" ht="15" customHeight="1" x14ac:dyDescent="0.15">
      <c r="A63" s="170"/>
      <c r="B63" s="170" t="s">
        <v>79</v>
      </c>
      <c r="C63" s="201">
        <v>115.3</v>
      </c>
      <c r="D63" s="202">
        <v>6.7</v>
      </c>
      <c r="E63" s="201">
        <v>111.2</v>
      </c>
      <c r="F63" s="202">
        <v>8.1</v>
      </c>
      <c r="G63" s="201">
        <v>4.0999999999999996</v>
      </c>
      <c r="H63" s="202">
        <v>-19.600000000000001</v>
      </c>
      <c r="I63" s="201">
        <v>16.899999999999999</v>
      </c>
      <c r="J63" s="203">
        <v>0.2</v>
      </c>
      <c r="K63" s="132" t="str">
        <f>IF(C63=(E63+G63),"","NG")</f>
        <v/>
      </c>
    </row>
    <row r="64" spans="1:11" ht="15" customHeight="1" x14ac:dyDescent="0.15">
      <c r="A64" s="170"/>
      <c r="B64" s="169" t="s">
        <v>80</v>
      </c>
      <c r="C64" s="201">
        <v>84.8</v>
      </c>
      <c r="D64" s="202">
        <v>-4.8</v>
      </c>
      <c r="E64" s="201">
        <v>82.8</v>
      </c>
      <c r="F64" s="202">
        <v>-3.7</v>
      </c>
      <c r="G64" s="201">
        <v>2</v>
      </c>
      <c r="H64" s="202">
        <v>-33.299999999999997</v>
      </c>
      <c r="I64" s="201">
        <v>15.2</v>
      </c>
      <c r="J64" s="203">
        <v>-0.3</v>
      </c>
      <c r="K64" s="132" t="str">
        <f>IF(C64=(E64+G64),"","NG")</f>
        <v/>
      </c>
    </row>
    <row r="65" spans="1:10" ht="7.5" customHeight="1" x14ac:dyDescent="0.15">
      <c r="A65" s="179"/>
      <c r="B65" s="179"/>
      <c r="C65" s="205"/>
      <c r="D65" s="207"/>
      <c r="E65" s="205"/>
      <c r="F65" s="207"/>
      <c r="G65" s="205"/>
      <c r="H65" s="207"/>
      <c r="I65" s="205"/>
      <c r="J65" s="207"/>
    </row>
    <row r="66" spans="1:10" ht="6" customHeight="1" x14ac:dyDescent="0.15"/>
    <row r="67" spans="1:10" x14ac:dyDescent="0.15">
      <c r="A67" s="132" t="s">
        <v>84</v>
      </c>
    </row>
    <row r="68" spans="1:10" x14ac:dyDescent="0.15">
      <c r="A68" s="132"/>
    </row>
    <row r="69" spans="1:10" x14ac:dyDescent="0.15">
      <c r="A69" s="132"/>
    </row>
    <row r="70" spans="1:10" x14ac:dyDescent="0.15">
      <c r="A70" s="132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09" customWidth="1"/>
    <col min="2" max="2" width="18" style="209" bestFit="1" customWidth="1"/>
    <col min="3" max="3" width="9.5" style="209" customWidth="1"/>
    <col min="4" max="4" width="8.375" style="209" customWidth="1"/>
    <col min="5" max="5" width="9.5" style="209" customWidth="1"/>
    <col min="6" max="10" width="8.375" style="209" customWidth="1"/>
    <col min="11" max="11" width="3.625" style="132" customWidth="1"/>
    <col min="12" max="16384" width="9" style="132"/>
  </cols>
  <sheetData>
    <row r="1" spans="1:11" ht="22.5" customHeight="1" x14ac:dyDescent="0.15">
      <c r="A1" s="378" t="s">
        <v>97</v>
      </c>
      <c r="B1" s="378"/>
      <c r="C1" s="378"/>
      <c r="D1" s="378"/>
      <c r="E1" s="378"/>
      <c r="F1" s="378"/>
      <c r="G1" s="378"/>
      <c r="H1" s="378"/>
      <c r="I1" s="378"/>
      <c r="J1" s="378"/>
      <c r="K1" s="210"/>
    </row>
    <row r="2" spans="1:11" ht="11.25" customHeight="1" x14ac:dyDescent="0.15">
      <c r="C2" s="211"/>
      <c r="D2" s="211"/>
      <c r="E2" s="211"/>
      <c r="F2" s="211"/>
      <c r="G2" s="211"/>
      <c r="H2" s="211"/>
      <c r="I2" s="211"/>
      <c r="J2" s="211"/>
      <c r="K2" s="212"/>
    </row>
    <row r="3" spans="1:11" ht="13.5" customHeight="1" x14ac:dyDescent="0.15">
      <c r="A3" s="2" t="s">
        <v>177</v>
      </c>
      <c r="B3" s="213"/>
      <c r="C3" s="211"/>
      <c r="D3" s="211"/>
      <c r="E3" s="211"/>
      <c r="F3" s="211"/>
      <c r="G3" s="211"/>
      <c r="H3" s="211"/>
      <c r="I3" s="211"/>
      <c r="J3" s="211"/>
    </row>
    <row r="4" spans="1:11" ht="18" customHeight="1" x14ac:dyDescent="0.15">
      <c r="A4" s="178"/>
      <c r="B4" s="214"/>
      <c r="C4" s="379" t="s">
        <v>98</v>
      </c>
      <c r="D4" s="380"/>
      <c r="E4" s="215"/>
      <c r="F4" s="215"/>
      <c r="G4" s="381" t="s">
        <v>99</v>
      </c>
      <c r="H4" s="382"/>
      <c r="I4" s="381" t="s">
        <v>100</v>
      </c>
      <c r="J4" s="382"/>
    </row>
    <row r="5" spans="1:11" ht="18" customHeight="1" x14ac:dyDescent="0.15">
      <c r="A5" s="144" t="s">
        <v>88</v>
      </c>
      <c r="B5" s="136"/>
      <c r="C5" s="216"/>
      <c r="D5" s="217"/>
      <c r="E5" s="218" t="s">
        <v>101</v>
      </c>
      <c r="F5" s="219"/>
      <c r="G5" s="216"/>
      <c r="H5" s="217"/>
      <c r="I5" s="216"/>
      <c r="J5" s="220"/>
    </row>
    <row r="6" spans="1:11" ht="18" customHeight="1" x14ac:dyDescent="0.15">
      <c r="A6" s="179"/>
      <c r="B6" s="221"/>
      <c r="C6" s="222"/>
      <c r="D6" s="223" t="s">
        <v>59</v>
      </c>
      <c r="E6" s="224"/>
      <c r="F6" s="223" t="s">
        <v>102</v>
      </c>
      <c r="G6" s="224"/>
      <c r="H6" s="225" t="s">
        <v>91</v>
      </c>
      <c r="I6" s="224"/>
      <c r="J6" s="226" t="s">
        <v>91</v>
      </c>
    </row>
    <row r="7" spans="1:11" ht="15" customHeight="1" x14ac:dyDescent="0.15">
      <c r="A7" s="148" t="s">
        <v>60</v>
      </c>
      <c r="B7" s="160"/>
      <c r="C7" s="201" t="s">
        <v>103</v>
      </c>
      <c r="D7" s="204" t="s">
        <v>62</v>
      </c>
      <c r="E7" s="227" t="s">
        <v>40</v>
      </c>
      <c r="F7" s="228" t="s">
        <v>104</v>
      </c>
      <c r="G7" s="227" t="s">
        <v>40</v>
      </c>
      <c r="H7" s="228" t="s">
        <v>104</v>
      </c>
      <c r="I7" s="204" t="s">
        <v>40</v>
      </c>
      <c r="J7" s="229" t="s">
        <v>104</v>
      </c>
    </row>
    <row r="8" spans="1:11" ht="15" customHeight="1" x14ac:dyDescent="0.15">
      <c r="A8" s="144" t="s">
        <v>64</v>
      </c>
      <c r="B8" s="145"/>
      <c r="C8" s="230">
        <v>51331</v>
      </c>
      <c r="D8" s="202">
        <v>0.6</v>
      </c>
      <c r="E8" s="231">
        <v>30.98</v>
      </c>
      <c r="F8" s="232">
        <v>-0.52</v>
      </c>
      <c r="G8" s="233">
        <v>1.55</v>
      </c>
      <c r="H8" s="234">
        <v>-0.32</v>
      </c>
      <c r="I8" s="235">
        <v>1.73</v>
      </c>
      <c r="J8" s="234">
        <v>-0.09</v>
      </c>
    </row>
    <row r="9" spans="1:11" ht="15" customHeight="1" x14ac:dyDescent="0.15">
      <c r="A9" s="144" t="s">
        <v>65</v>
      </c>
      <c r="B9" s="145"/>
      <c r="C9" s="230">
        <v>13</v>
      </c>
      <c r="D9" s="202">
        <v>-2.2999999999999998</v>
      </c>
      <c r="E9" s="231">
        <v>3.66</v>
      </c>
      <c r="F9" s="232">
        <v>0.21</v>
      </c>
      <c r="G9" s="233">
        <v>0.25</v>
      </c>
      <c r="H9" s="234">
        <v>-0.4</v>
      </c>
      <c r="I9" s="235">
        <v>0.77</v>
      </c>
      <c r="J9" s="234">
        <v>-0.06</v>
      </c>
    </row>
    <row r="10" spans="1:11" ht="15" customHeight="1" x14ac:dyDescent="0.15">
      <c r="A10" s="144" t="s">
        <v>66</v>
      </c>
      <c r="B10" s="145"/>
      <c r="C10" s="230">
        <v>2805</v>
      </c>
      <c r="D10" s="202">
        <v>0.9</v>
      </c>
      <c r="E10" s="231">
        <v>5.4</v>
      </c>
      <c r="F10" s="232">
        <v>0.06</v>
      </c>
      <c r="G10" s="233">
        <v>0.83</v>
      </c>
      <c r="H10" s="234">
        <v>-0.43</v>
      </c>
      <c r="I10" s="235">
        <v>0.96</v>
      </c>
      <c r="J10" s="234">
        <v>0.02</v>
      </c>
    </row>
    <row r="11" spans="1:11" ht="15" customHeight="1" x14ac:dyDescent="0.15">
      <c r="A11" s="144" t="s">
        <v>67</v>
      </c>
      <c r="B11" s="145"/>
      <c r="C11" s="230">
        <v>8090</v>
      </c>
      <c r="D11" s="202">
        <v>0.1</v>
      </c>
      <c r="E11" s="231">
        <v>13.62</v>
      </c>
      <c r="F11" s="232">
        <v>0.34</v>
      </c>
      <c r="G11" s="233">
        <v>0.73</v>
      </c>
      <c r="H11" s="234">
        <v>-0.25</v>
      </c>
      <c r="I11" s="235">
        <v>0.91</v>
      </c>
      <c r="J11" s="234">
        <v>-0.2</v>
      </c>
    </row>
    <row r="12" spans="1:11" ht="15" customHeight="1" x14ac:dyDescent="0.15">
      <c r="A12" s="144" t="s">
        <v>68</v>
      </c>
      <c r="B12" s="145"/>
      <c r="C12" s="230">
        <v>253</v>
      </c>
      <c r="D12" s="202">
        <v>0</v>
      </c>
      <c r="E12" s="231">
        <v>6.2</v>
      </c>
      <c r="F12" s="232">
        <v>0.66</v>
      </c>
      <c r="G12" s="233">
        <v>0.51</v>
      </c>
      <c r="H12" s="234">
        <v>0.14000000000000001</v>
      </c>
      <c r="I12" s="235">
        <v>0.76</v>
      </c>
      <c r="J12" s="234">
        <v>0.28000000000000003</v>
      </c>
    </row>
    <row r="13" spans="1:11" ht="15" customHeight="1" x14ac:dyDescent="0.15">
      <c r="A13" s="144" t="s">
        <v>69</v>
      </c>
      <c r="B13" s="145"/>
      <c r="C13" s="230">
        <v>1589</v>
      </c>
      <c r="D13" s="202">
        <v>2</v>
      </c>
      <c r="E13" s="231">
        <v>4.9000000000000004</v>
      </c>
      <c r="F13" s="232">
        <v>-1.1599999999999999</v>
      </c>
      <c r="G13" s="233">
        <v>0.84</v>
      </c>
      <c r="H13" s="234">
        <v>-0.56999999999999995</v>
      </c>
      <c r="I13" s="235">
        <v>1.07</v>
      </c>
      <c r="J13" s="234">
        <v>-0.16</v>
      </c>
    </row>
    <row r="14" spans="1:11" ht="15" customHeight="1" x14ac:dyDescent="0.15">
      <c r="A14" s="144" t="s">
        <v>70</v>
      </c>
      <c r="B14" s="145"/>
      <c r="C14" s="230">
        <v>3194</v>
      </c>
      <c r="D14" s="202">
        <v>1.5</v>
      </c>
      <c r="E14" s="231">
        <v>17.71</v>
      </c>
      <c r="F14" s="232">
        <v>-0.33</v>
      </c>
      <c r="G14" s="233">
        <v>1.03</v>
      </c>
      <c r="H14" s="234">
        <v>-0.4</v>
      </c>
      <c r="I14" s="235">
        <v>1.1399999999999999</v>
      </c>
      <c r="J14" s="234">
        <v>-0.36</v>
      </c>
    </row>
    <row r="15" spans="1:11" ht="15" customHeight="1" x14ac:dyDescent="0.15">
      <c r="A15" s="144" t="s">
        <v>71</v>
      </c>
      <c r="B15" s="145"/>
      <c r="C15" s="230">
        <v>9511</v>
      </c>
      <c r="D15" s="202">
        <v>0.2</v>
      </c>
      <c r="E15" s="231">
        <v>42.93</v>
      </c>
      <c r="F15" s="232">
        <v>-1.58</v>
      </c>
      <c r="G15" s="233">
        <v>1.69</v>
      </c>
      <c r="H15" s="234">
        <v>0.03</v>
      </c>
      <c r="I15" s="235">
        <v>1.65</v>
      </c>
      <c r="J15" s="234">
        <v>-0.09</v>
      </c>
    </row>
    <row r="16" spans="1:11" ht="15" customHeight="1" x14ac:dyDescent="0.15">
      <c r="A16" s="144" t="s">
        <v>72</v>
      </c>
      <c r="B16" s="145"/>
      <c r="C16" s="230">
        <v>1366</v>
      </c>
      <c r="D16" s="202">
        <v>-1.5</v>
      </c>
      <c r="E16" s="231">
        <v>11.46</v>
      </c>
      <c r="F16" s="232">
        <v>0.6</v>
      </c>
      <c r="G16" s="233">
        <v>0.87</v>
      </c>
      <c r="H16" s="234">
        <v>-0.26</v>
      </c>
      <c r="I16" s="235">
        <v>1.01</v>
      </c>
      <c r="J16" s="234">
        <v>-0.31</v>
      </c>
    </row>
    <row r="17" spans="1:10" ht="15" customHeight="1" x14ac:dyDescent="0.15">
      <c r="A17" s="169" t="s">
        <v>73</v>
      </c>
      <c r="B17" s="136"/>
      <c r="C17" s="230">
        <v>793</v>
      </c>
      <c r="D17" s="202">
        <v>2.1</v>
      </c>
      <c r="E17" s="231">
        <v>23.23</v>
      </c>
      <c r="F17" s="232">
        <v>-1.68</v>
      </c>
      <c r="G17" s="233">
        <v>1.21</v>
      </c>
      <c r="H17" s="234">
        <v>-0.44</v>
      </c>
      <c r="I17" s="235">
        <v>1.2</v>
      </c>
      <c r="J17" s="234">
        <v>-0.2</v>
      </c>
    </row>
    <row r="18" spans="1:10" ht="15" customHeight="1" x14ac:dyDescent="0.15">
      <c r="A18" s="144" t="s">
        <v>74</v>
      </c>
      <c r="B18" s="145"/>
      <c r="C18" s="230">
        <v>1503</v>
      </c>
      <c r="D18" s="202">
        <v>1.4</v>
      </c>
      <c r="E18" s="231">
        <v>11.41</v>
      </c>
      <c r="F18" s="232">
        <v>0.61</v>
      </c>
      <c r="G18" s="233">
        <v>0.86</v>
      </c>
      <c r="H18" s="234">
        <v>-0.19</v>
      </c>
      <c r="I18" s="235">
        <v>0.89</v>
      </c>
      <c r="J18" s="234">
        <v>-0.15</v>
      </c>
    </row>
    <row r="19" spans="1:10" ht="15" customHeight="1" x14ac:dyDescent="0.15">
      <c r="A19" s="170" t="s">
        <v>75</v>
      </c>
      <c r="B19" s="136"/>
      <c r="C19" s="230">
        <v>4682</v>
      </c>
      <c r="D19" s="202">
        <v>-0.4</v>
      </c>
      <c r="E19" s="231">
        <v>77.430000000000007</v>
      </c>
      <c r="F19" s="232">
        <v>-0.65</v>
      </c>
      <c r="G19" s="233">
        <v>3.82</v>
      </c>
      <c r="H19" s="234">
        <v>-0.47</v>
      </c>
      <c r="I19" s="235">
        <v>4.1500000000000004</v>
      </c>
      <c r="J19" s="234">
        <v>-0.09</v>
      </c>
    </row>
    <row r="20" spans="1:10" ht="15" customHeight="1" x14ac:dyDescent="0.15">
      <c r="A20" s="169" t="s">
        <v>76</v>
      </c>
      <c r="B20" s="136"/>
      <c r="C20" s="230">
        <v>1694</v>
      </c>
      <c r="D20" s="202">
        <v>-1</v>
      </c>
      <c r="E20" s="231">
        <v>49.39</v>
      </c>
      <c r="F20" s="232">
        <v>-0.69</v>
      </c>
      <c r="G20" s="233">
        <v>2.16</v>
      </c>
      <c r="H20" s="234">
        <v>-0.85</v>
      </c>
      <c r="I20" s="235">
        <v>3.06</v>
      </c>
      <c r="J20" s="234">
        <v>-0.02</v>
      </c>
    </row>
    <row r="21" spans="1:10" ht="15" customHeight="1" x14ac:dyDescent="0.15">
      <c r="A21" s="170" t="s">
        <v>77</v>
      </c>
      <c r="B21" s="136"/>
      <c r="C21" s="230">
        <v>3387</v>
      </c>
      <c r="D21" s="202">
        <v>2.8</v>
      </c>
      <c r="E21" s="231">
        <v>32.31</v>
      </c>
      <c r="F21" s="232">
        <v>-0.98</v>
      </c>
      <c r="G21" s="233">
        <v>1.75</v>
      </c>
      <c r="H21" s="234">
        <v>-1.18</v>
      </c>
      <c r="I21" s="235">
        <v>2.29</v>
      </c>
      <c r="J21" s="234">
        <v>0.22</v>
      </c>
    </row>
    <row r="22" spans="1:10" ht="15" customHeight="1" x14ac:dyDescent="0.15">
      <c r="A22" s="144" t="s">
        <v>78</v>
      </c>
      <c r="B22" s="145"/>
      <c r="C22" s="230">
        <v>7707</v>
      </c>
      <c r="D22" s="202">
        <v>1.6</v>
      </c>
      <c r="E22" s="231">
        <v>32.659999999999997</v>
      </c>
      <c r="F22" s="232">
        <v>0.79</v>
      </c>
      <c r="G22" s="233">
        <v>1.28</v>
      </c>
      <c r="H22" s="234">
        <v>-0.31</v>
      </c>
      <c r="I22" s="235">
        <v>1.35</v>
      </c>
      <c r="J22" s="234">
        <v>-0.18</v>
      </c>
    </row>
    <row r="23" spans="1:10" ht="15" customHeight="1" x14ac:dyDescent="0.15">
      <c r="A23" s="170" t="s">
        <v>79</v>
      </c>
      <c r="B23" s="136"/>
      <c r="C23" s="230">
        <v>468</v>
      </c>
      <c r="D23" s="202">
        <v>-0.6</v>
      </c>
      <c r="E23" s="231">
        <v>18.7</v>
      </c>
      <c r="F23" s="232">
        <v>1</v>
      </c>
      <c r="G23" s="233">
        <v>0.71</v>
      </c>
      <c r="H23" s="234">
        <v>0.19</v>
      </c>
      <c r="I23" s="235">
        <v>0.94</v>
      </c>
      <c r="J23" s="234">
        <v>-0.08</v>
      </c>
    </row>
    <row r="24" spans="1:10" ht="15" customHeight="1" x14ac:dyDescent="0.15">
      <c r="A24" s="169" t="s">
        <v>80</v>
      </c>
      <c r="B24" s="136"/>
      <c r="C24" s="230">
        <v>4278</v>
      </c>
      <c r="D24" s="202">
        <v>-1.2</v>
      </c>
      <c r="E24" s="231">
        <v>28.78</v>
      </c>
      <c r="F24" s="232">
        <v>-2.0499999999999998</v>
      </c>
      <c r="G24" s="233">
        <v>2.21</v>
      </c>
      <c r="H24" s="234">
        <v>-0.09</v>
      </c>
      <c r="I24" s="235">
        <v>2.4500000000000002</v>
      </c>
      <c r="J24" s="234">
        <v>0.22</v>
      </c>
    </row>
    <row r="25" spans="1:10" ht="7.5" customHeight="1" x14ac:dyDescent="0.15">
      <c r="A25" s="171"/>
      <c r="B25" s="172"/>
      <c r="C25" s="236"/>
      <c r="D25" s="206"/>
      <c r="E25" s="236"/>
      <c r="F25" s="207"/>
      <c r="G25" s="237"/>
      <c r="H25" s="238"/>
      <c r="I25" s="239"/>
      <c r="J25" s="238"/>
    </row>
    <row r="26" spans="1:10" ht="10.5" customHeight="1" x14ac:dyDescent="0.15">
      <c r="A26" s="177"/>
      <c r="B26" s="178"/>
      <c r="C26" s="178"/>
      <c r="D26" s="160"/>
      <c r="E26" s="178"/>
      <c r="F26" s="160"/>
      <c r="G26" s="178"/>
      <c r="H26" s="160"/>
      <c r="I26" s="214"/>
      <c r="J26" s="160"/>
    </row>
    <row r="27" spans="1:10" ht="16.899999999999999" customHeight="1" x14ac:dyDescent="0.15">
      <c r="A27" s="151"/>
      <c r="B27" s="151" t="s">
        <v>81</v>
      </c>
      <c r="C27" s="201" t="s">
        <v>103</v>
      </c>
      <c r="D27" s="229" t="s">
        <v>62</v>
      </c>
      <c r="E27" s="201" t="s">
        <v>40</v>
      </c>
      <c r="F27" s="229" t="s">
        <v>104</v>
      </c>
      <c r="G27" s="201" t="s">
        <v>40</v>
      </c>
      <c r="H27" s="229" t="s">
        <v>104</v>
      </c>
      <c r="I27" s="204" t="s">
        <v>40</v>
      </c>
      <c r="J27" s="229" t="s">
        <v>104</v>
      </c>
    </row>
    <row r="28" spans="1:10" ht="15" customHeight="1" x14ac:dyDescent="0.15">
      <c r="A28" s="144"/>
      <c r="B28" s="144" t="s">
        <v>64</v>
      </c>
      <c r="C28" s="230">
        <v>35431</v>
      </c>
      <c r="D28" s="202">
        <v>1.3</v>
      </c>
      <c r="E28" s="240" t="s">
        <v>105</v>
      </c>
      <c r="F28" s="241" t="s">
        <v>105</v>
      </c>
      <c r="G28" s="233">
        <v>0.87</v>
      </c>
      <c r="H28" s="234">
        <v>-0.24</v>
      </c>
      <c r="I28" s="235">
        <v>1.19</v>
      </c>
      <c r="J28" s="234">
        <v>-0.01</v>
      </c>
    </row>
    <row r="29" spans="1:10" ht="15" customHeight="1" x14ac:dyDescent="0.15">
      <c r="A29" s="144"/>
      <c r="B29" s="144" t="s">
        <v>65</v>
      </c>
      <c r="C29" s="230">
        <v>12</v>
      </c>
      <c r="D29" s="202">
        <v>-2.5</v>
      </c>
      <c r="E29" s="240" t="s">
        <v>105</v>
      </c>
      <c r="F29" s="241" t="s">
        <v>105</v>
      </c>
      <c r="G29" s="233">
        <v>0.26</v>
      </c>
      <c r="H29" s="234">
        <v>-0.39</v>
      </c>
      <c r="I29" s="235">
        <v>0.26</v>
      </c>
      <c r="J29" s="234">
        <v>-0.6</v>
      </c>
    </row>
    <row r="30" spans="1:10" ht="15" customHeight="1" x14ac:dyDescent="0.15">
      <c r="A30" s="144"/>
      <c r="B30" s="144" t="s">
        <v>66</v>
      </c>
      <c r="C30" s="230">
        <v>2653</v>
      </c>
      <c r="D30" s="202">
        <v>0.7</v>
      </c>
      <c r="E30" s="240" t="s">
        <v>105</v>
      </c>
      <c r="F30" s="241" t="s">
        <v>105</v>
      </c>
      <c r="G30" s="233">
        <v>0.76</v>
      </c>
      <c r="H30" s="234">
        <v>-0.41</v>
      </c>
      <c r="I30" s="235">
        <v>0.95</v>
      </c>
      <c r="J30" s="234">
        <v>0.04</v>
      </c>
    </row>
    <row r="31" spans="1:10" ht="15" customHeight="1" x14ac:dyDescent="0.15">
      <c r="A31" s="144"/>
      <c r="B31" s="144" t="s">
        <v>67</v>
      </c>
      <c r="C31" s="230">
        <v>6988</v>
      </c>
      <c r="D31" s="202">
        <v>-0.4</v>
      </c>
      <c r="E31" s="240" t="s">
        <v>105</v>
      </c>
      <c r="F31" s="241" t="s">
        <v>105</v>
      </c>
      <c r="G31" s="233">
        <v>0.49</v>
      </c>
      <c r="H31" s="234">
        <v>-0.25</v>
      </c>
      <c r="I31" s="235">
        <v>0.78</v>
      </c>
      <c r="J31" s="234">
        <v>-0.19</v>
      </c>
    </row>
    <row r="32" spans="1:10" ht="15" customHeight="1" x14ac:dyDescent="0.15">
      <c r="A32" s="144"/>
      <c r="B32" s="144" t="s">
        <v>68</v>
      </c>
      <c r="C32" s="230">
        <v>237</v>
      </c>
      <c r="D32" s="202">
        <v>-0.5</v>
      </c>
      <c r="E32" s="240" t="s">
        <v>105</v>
      </c>
      <c r="F32" s="241" t="s">
        <v>105</v>
      </c>
      <c r="G32" s="233">
        <v>0.48</v>
      </c>
      <c r="H32" s="234">
        <v>0.19</v>
      </c>
      <c r="I32" s="235">
        <v>0.7</v>
      </c>
      <c r="J32" s="234">
        <v>0.21</v>
      </c>
    </row>
    <row r="33" spans="1:10" ht="15" customHeight="1" x14ac:dyDescent="0.15">
      <c r="A33" s="144"/>
      <c r="B33" s="144" t="s">
        <v>69</v>
      </c>
      <c r="C33" s="230">
        <v>1511</v>
      </c>
      <c r="D33" s="202">
        <v>3.3</v>
      </c>
      <c r="E33" s="240" t="s">
        <v>105</v>
      </c>
      <c r="F33" s="241" t="s">
        <v>105</v>
      </c>
      <c r="G33" s="233">
        <v>0.72</v>
      </c>
      <c r="H33" s="234">
        <v>-0.53</v>
      </c>
      <c r="I33" s="235">
        <v>1</v>
      </c>
      <c r="J33" s="234">
        <v>-0.15</v>
      </c>
    </row>
    <row r="34" spans="1:10" ht="15" customHeight="1" x14ac:dyDescent="0.15">
      <c r="A34" s="144"/>
      <c r="B34" s="144" t="s">
        <v>70</v>
      </c>
      <c r="C34" s="230">
        <v>2628</v>
      </c>
      <c r="D34" s="202">
        <v>2</v>
      </c>
      <c r="E34" s="240" t="s">
        <v>105</v>
      </c>
      <c r="F34" s="241" t="s">
        <v>105</v>
      </c>
      <c r="G34" s="233">
        <v>0.89</v>
      </c>
      <c r="H34" s="234">
        <v>-0.12</v>
      </c>
      <c r="I34" s="235">
        <v>1.03</v>
      </c>
      <c r="J34" s="234">
        <v>-0.1</v>
      </c>
    </row>
    <row r="35" spans="1:10" ht="15" customHeight="1" x14ac:dyDescent="0.15">
      <c r="A35" s="144"/>
      <c r="B35" s="144" t="s">
        <v>71</v>
      </c>
      <c r="C35" s="230">
        <v>5427</v>
      </c>
      <c r="D35" s="202">
        <v>3.1</v>
      </c>
      <c r="E35" s="240" t="s">
        <v>105</v>
      </c>
      <c r="F35" s="241" t="s">
        <v>105</v>
      </c>
      <c r="G35" s="233">
        <v>1.03</v>
      </c>
      <c r="H35" s="234">
        <v>-0.05</v>
      </c>
      <c r="I35" s="235">
        <v>1.1499999999999999</v>
      </c>
      <c r="J35" s="234">
        <v>-0.18</v>
      </c>
    </row>
    <row r="36" spans="1:10" ht="15" customHeight="1" x14ac:dyDescent="0.15">
      <c r="A36" s="144"/>
      <c r="B36" s="144" t="s">
        <v>72</v>
      </c>
      <c r="C36" s="230">
        <v>1209</v>
      </c>
      <c r="D36" s="202">
        <v>-2.2999999999999998</v>
      </c>
      <c r="E36" s="240" t="s">
        <v>105</v>
      </c>
      <c r="F36" s="241" t="s">
        <v>105</v>
      </c>
      <c r="G36" s="233">
        <v>0.83</v>
      </c>
      <c r="H36" s="234">
        <v>-0.3</v>
      </c>
      <c r="I36" s="235">
        <v>1</v>
      </c>
      <c r="J36" s="234">
        <v>-0.21</v>
      </c>
    </row>
    <row r="37" spans="1:10" ht="15" customHeight="1" x14ac:dyDescent="0.15">
      <c r="A37" s="169"/>
      <c r="B37" s="169" t="s">
        <v>73</v>
      </c>
      <c r="C37" s="230">
        <v>609</v>
      </c>
      <c r="D37" s="202">
        <v>4.4000000000000004</v>
      </c>
      <c r="E37" s="240" t="s">
        <v>105</v>
      </c>
      <c r="F37" s="241" t="s">
        <v>105</v>
      </c>
      <c r="G37" s="233">
        <v>0.99</v>
      </c>
      <c r="H37" s="234">
        <v>-0.38</v>
      </c>
      <c r="I37" s="235">
        <v>0.92</v>
      </c>
      <c r="J37" s="234">
        <v>-0.09</v>
      </c>
    </row>
    <row r="38" spans="1:10" ht="15" customHeight="1" x14ac:dyDescent="0.15">
      <c r="A38" s="144"/>
      <c r="B38" s="144" t="s">
        <v>82</v>
      </c>
      <c r="C38" s="230">
        <v>1332</v>
      </c>
      <c r="D38" s="202">
        <v>0.6</v>
      </c>
      <c r="E38" s="240" t="s">
        <v>105</v>
      </c>
      <c r="F38" s="241" t="s">
        <v>105</v>
      </c>
      <c r="G38" s="233">
        <v>0.69</v>
      </c>
      <c r="H38" s="234">
        <v>-0.15</v>
      </c>
      <c r="I38" s="235">
        <v>0.72</v>
      </c>
      <c r="J38" s="234">
        <v>-0.1</v>
      </c>
    </row>
    <row r="39" spans="1:10" ht="15" customHeight="1" x14ac:dyDescent="0.15">
      <c r="A39" s="170"/>
      <c r="B39" s="170" t="s">
        <v>75</v>
      </c>
      <c r="C39" s="230">
        <v>1057</v>
      </c>
      <c r="D39" s="202">
        <v>2.5</v>
      </c>
      <c r="E39" s="240" t="s">
        <v>105</v>
      </c>
      <c r="F39" s="241" t="s">
        <v>105</v>
      </c>
      <c r="G39" s="233">
        <v>1.98</v>
      </c>
      <c r="H39" s="234">
        <v>-0.65</v>
      </c>
      <c r="I39" s="235">
        <v>2.2799999999999998</v>
      </c>
      <c r="J39" s="234">
        <v>-0.77</v>
      </c>
    </row>
    <row r="40" spans="1:10" ht="15" customHeight="1" x14ac:dyDescent="0.15">
      <c r="A40" s="169"/>
      <c r="B40" s="169" t="s">
        <v>76</v>
      </c>
      <c r="C40" s="230">
        <v>857</v>
      </c>
      <c r="D40" s="202">
        <v>0.5</v>
      </c>
      <c r="E40" s="240" t="s">
        <v>105</v>
      </c>
      <c r="F40" s="241" t="s">
        <v>105</v>
      </c>
      <c r="G40" s="233">
        <v>1.02</v>
      </c>
      <c r="H40" s="234">
        <v>-0.61</v>
      </c>
      <c r="I40" s="235">
        <v>1.64</v>
      </c>
      <c r="J40" s="234">
        <v>-0.24</v>
      </c>
    </row>
    <row r="41" spans="1:10" ht="15" customHeight="1" x14ac:dyDescent="0.15">
      <c r="A41" s="170"/>
      <c r="B41" s="170" t="s">
        <v>77</v>
      </c>
      <c r="C41" s="230">
        <v>2292</v>
      </c>
      <c r="D41" s="202">
        <v>4.3</v>
      </c>
      <c r="E41" s="240" t="s">
        <v>105</v>
      </c>
      <c r="F41" s="241" t="s">
        <v>105</v>
      </c>
      <c r="G41" s="233">
        <v>0.67</v>
      </c>
      <c r="H41" s="234">
        <v>-0.14000000000000001</v>
      </c>
      <c r="I41" s="235">
        <v>1.88</v>
      </c>
      <c r="J41" s="234">
        <v>1.25</v>
      </c>
    </row>
    <row r="42" spans="1:10" ht="15" customHeight="1" x14ac:dyDescent="0.15">
      <c r="A42" s="144"/>
      <c r="B42" s="144" t="s">
        <v>78</v>
      </c>
      <c r="C42" s="230">
        <v>5190</v>
      </c>
      <c r="D42" s="202">
        <v>0.4</v>
      </c>
      <c r="E42" s="240" t="s">
        <v>105</v>
      </c>
      <c r="F42" s="241" t="s">
        <v>105</v>
      </c>
      <c r="G42" s="233">
        <v>0.79</v>
      </c>
      <c r="H42" s="234">
        <v>-0.37</v>
      </c>
      <c r="I42" s="235">
        <v>1.03</v>
      </c>
      <c r="J42" s="234">
        <v>-0.11</v>
      </c>
    </row>
    <row r="43" spans="1:10" ht="15" customHeight="1" x14ac:dyDescent="0.15">
      <c r="A43" s="170"/>
      <c r="B43" s="170" t="s">
        <v>79</v>
      </c>
      <c r="C43" s="230">
        <v>380</v>
      </c>
      <c r="D43" s="202">
        <v>-1.8</v>
      </c>
      <c r="E43" s="240" t="s">
        <v>105</v>
      </c>
      <c r="F43" s="241" t="s">
        <v>105</v>
      </c>
      <c r="G43" s="233">
        <v>0.69</v>
      </c>
      <c r="H43" s="234">
        <v>0.27</v>
      </c>
      <c r="I43" s="235">
        <v>0.67</v>
      </c>
      <c r="J43" s="234">
        <v>-0.05</v>
      </c>
    </row>
    <row r="44" spans="1:10" ht="15" customHeight="1" x14ac:dyDescent="0.15">
      <c r="A44" s="169"/>
      <c r="B44" s="169" t="s">
        <v>80</v>
      </c>
      <c r="C44" s="230">
        <v>3047</v>
      </c>
      <c r="D44" s="202">
        <v>1.8</v>
      </c>
      <c r="E44" s="240" t="s">
        <v>105</v>
      </c>
      <c r="F44" s="241" t="s">
        <v>105</v>
      </c>
      <c r="G44" s="233">
        <v>1.65</v>
      </c>
      <c r="H44" s="234">
        <v>-7.0000000000000007E-2</v>
      </c>
      <c r="I44" s="235">
        <v>2.31</v>
      </c>
      <c r="J44" s="234">
        <v>0.49</v>
      </c>
    </row>
    <row r="45" spans="1:10" ht="7.5" customHeight="1" x14ac:dyDescent="0.15">
      <c r="A45" s="171"/>
      <c r="B45" s="179"/>
      <c r="C45" s="236"/>
      <c r="D45" s="207"/>
      <c r="E45" s="242"/>
      <c r="F45" s="243"/>
      <c r="G45" s="237"/>
      <c r="H45" s="238"/>
      <c r="I45" s="239"/>
      <c r="J45" s="238"/>
    </row>
    <row r="46" spans="1:10" ht="10.5" customHeight="1" x14ac:dyDescent="0.15">
      <c r="A46" s="177"/>
      <c r="B46" s="178"/>
      <c r="C46" s="178"/>
      <c r="D46" s="160"/>
      <c r="E46" s="214"/>
      <c r="F46" s="214"/>
      <c r="G46" s="178"/>
      <c r="H46" s="160"/>
      <c r="I46" s="214"/>
      <c r="J46" s="160"/>
    </row>
    <row r="47" spans="1:10" ht="16.899999999999999" customHeight="1" x14ac:dyDescent="0.15">
      <c r="A47" s="146"/>
      <c r="B47" s="146" t="s">
        <v>83</v>
      </c>
      <c r="C47" s="201" t="s">
        <v>103</v>
      </c>
      <c r="D47" s="229" t="s">
        <v>62</v>
      </c>
      <c r="E47" s="204" t="s">
        <v>40</v>
      </c>
      <c r="F47" s="204" t="s">
        <v>104</v>
      </c>
      <c r="G47" s="201" t="s">
        <v>40</v>
      </c>
      <c r="H47" s="229" t="s">
        <v>104</v>
      </c>
      <c r="I47" s="204" t="s">
        <v>40</v>
      </c>
      <c r="J47" s="229" t="s">
        <v>104</v>
      </c>
    </row>
    <row r="48" spans="1:10" ht="15" customHeight="1" x14ac:dyDescent="0.15">
      <c r="A48" s="144"/>
      <c r="B48" s="144" t="s">
        <v>64</v>
      </c>
      <c r="C48" s="230">
        <v>15900</v>
      </c>
      <c r="D48" s="202">
        <v>-1.2</v>
      </c>
      <c r="E48" s="240" t="s">
        <v>105</v>
      </c>
      <c r="F48" s="241" t="s">
        <v>105</v>
      </c>
      <c r="G48" s="233">
        <v>3.06</v>
      </c>
      <c r="H48" s="234">
        <v>-0.47</v>
      </c>
      <c r="I48" s="235">
        <v>2.94</v>
      </c>
      <c r="J48" s="234">
        <v>-0.25</v>
      </c>
    </row>
    <row r="49" spans="1:10" ht="15" customHeight="1" x14ac:dyDescent="0.15">
      <c r="A49" s="144"/>
      <c r="B49" s="144" t="s">
        <v>65</v>
      </c>
      <c r="C49" s="230">
        <v>0</v>
      </c>
      <c r="D49" s="202">
        <v>3.7</v>
      </c>
      <c r="E49" s="240" t="s">
        <v>105</v>
      </c>
      <c r="F49" s="241" t="s">
        <v>105</v>
      </c>
      <c r="G49" s="233">
        <v>0.19</v>
      </c>
      <c r="H49" s="234">
        <v>-0.49</v>
      </c>
      <c r="I49" s="235">
        <v>12.6</v>
      </c>
      <c r="J49" s="234">
        <v>12.6</v>
      </c>
    </row>
    <row r="50" spans="1:10" ht="15" customHeight="1" x14ac:dyDescent="0.15">
      <c r="A50" s="144"/>
      <c r="B50" s="144" t="s">
        <v>66</v>
      </c>
      <c r="C50" s="230">
        <v>151</v>
      </c>
      <c r="D50" s="202">
        <v>2</v>
      </c>
      <c r="E50" s="240" t="s">
        <v>105</v>
      </c>
      <c r="F50" s="241" t="s">
        <v>105</v>
      </c>
      <c r="G50" s="233">
        <v>2.14</v>
      </c>
      <c r="H50" s="234">
        <v>-0.82</v>
      </c>
      <c r="I50" s="235">
        <v>1.06</v>
      </c>
      <c r="J50" s="234">
        <v>-0.48</v>
      </c>
    </row>
    <row r="51" spans="1:10" ht="15" customHeight="1" x14ac:dyDescent="0.15">
      <c r="A51" s="144"/>
      <c r="B51" s="144" t="s">
        <v>67</v>
      </c>
      <c r="C51" s="230">
        <v>1102</v>
      </c>
      <c r="D51" s="202">
        <v>2.7</v>
      </c>
      <c r="E51" s="240" t="s">
        <v>105</v>
      </c>
      <c r="F51" s="241" t="s">
        <v>105</v>
      </c>
      <c r="G51" s="233">
        <v>2.25</v>
      </c>
      <c r="H51" s="234">
        <v>-0.3</v>
      </c>
      <c r="I51" s="235">
        <v>1.72</v>
      </c>
      <c r="J51" s="234">
        <v>-0.3</v>
      </c>
    </row>
    <row r="52" spans="1:10" ht="15" customHeight="1" x14ac:dyDescent="0.15">
      <c r="A52" s="144"/>
      <c r="B52" s="144" t="s">
        <v>68</v>
      </c>
      <c r="C52" s="230">
        <v>16</v>
      </c>
      <c r="D52" s="202">
        <v>11.9</v>
      </c>
      <c r="E52" s="240" t="s">
        <v>105</v>
      </c>
      <c r="F52" s="241" t="s">
        <v>105</v>
      </c>
      <c r="G52" s="233">
        <v>1.03</v>
      </c>
      <c r="H52" s="234">
        <v>-0.78</v>
      </c>
      <c r="I52" s="235">
        <v>1.62</v>
      </c>
      <c r="J52" s="234">
        <v>1.37</v>
      </c>
    </row>
    <row r="53" spans="1:10" ht="15" customHeight="1" x14ac:dyDescent="0.15">
      <c r="A53" s="144"/>
      <c r="B53" s="144" t="s">
        <v>69</v>
      </c>
      <c r="C53" s="230">
        <v>78</v>
      </c>
      <c r="D53" s="202">
        <v>-17.5</v>
      </c>
      <c r="E53" s="240" t="s">
        <v>105</v>
      </c>
      <c r="F53" s="241" t="s">
        <v>105</v>
      </c>
      <c r="G53" s="233">
        <v>3.19</v>
      </c>
      <c r="H53" s="234">
        <v>-0.72</v>
      </c>
      <c r="I53" s="235">
        <v>2.39</v>
      </c>
      <c r="J53" s="234">
        <v>-0.1</v>
      </c>
    </row>
    <row r="54" spans="1:10" ht="15" customHeight="1" x14ac:dyDescent="0.15">
      <c r="A54" s="144"/>
      <c r="B54" s="144" t="s">
        <v>70</v>
      </c>
      <c r="C54" s="230">
        <v>566</v>
      </c>
      <c r="D54" s="202">
        <v>-0.3</v>
      </c>
      <c r="E54" s="240" t="s">
        <v>105</v>
      </c>
      <c r="F54" s="241" t="s">
        <v>105</v>
      </c>
      <c r="G54" s="233">
        <v>1.65</v>
      </c>
      <c r="H54" s="234">
        <v>-1.71</v>
      </c>
      <c r="I54" s="235">
        <v>1.67</v>
      </c>
      <c r="J54" s="234">
        <v>-1.5</v>
      </c>
    </row>
    <row r="55" spans="1:10" ht="15" customHeight="1" x14ac:dyDescent="0.15">
      <c r="A55" s="144"/>
      <c r="B55" s="144" t="s">
        <v>71</v>
      </c>
      <c r="C55" s="230">
        <v>4083</v>
      </c>
      <c r="D55" s="202">
        <v>-3.4</v>
      </c>
      <c r="E55" s="240" t="s">
        <v>105</v>
      </c>
      <c r="F55" s="241" t="s">
        <v>105</v>
      </c>
      <c r="G55" s="233">
        <v>2.56</v>
      </c>
      <c r="H55" s="234">
        <v>0.16</v>
      </c>
      <c r="I55" s="235">
        <v>2.3199999999999998</v>
      </c>
      <c r="J55" s="234">
        <v>7.0000000000000007E-2</v>
      </c>
    </row>
    <row r="56" spans="1:10" ht="15" customHeight="1" x14ac:dyDescent="0.15">
      <c r="A56" s="144"/>
      <c r="B56" s="144" t="s">
        <v>72</v>
      </c>
      <c r="C56" s="230">
        <v>157</v>
      </c>
      <c r="D56" s="202">
        <v>4</v>
      </c>
      <c r="E56" s="240" t="s">
        <v>105</v>
      </c>
      <c r="F56" s="241" t="s">
        <v>105</v>
      </c>
      <c r="G56" s="233">
        <v>1.1499999999999999</v>
      </c>
      <c r="H56" s="234">
        <v>0.06</v>
      </c>
      <c r="I56" s="235">
        <v>1.04</v>
      </c>
      <c r="J56" s="234">
        <v>-1.24</v>
      </c>
    </row>
    <row r="57" spans="1:10" ht="15" customHeight="1" x14ac:dyDescent="0.15">
      <c r="A57" s="169"/>
      <c r="B57" s="169" t="s">
        <v>73</v>
      </c>
      <c r="C57" s="230">
        <v>184</v>
      </c>
      <c r="D57" s="202">
        <v>-4.7</v>
      </c>
      <c r="E57" s="240" t="s">
        <v>105</v>
      </c>
      <c r="F57" s="241" t="s">
        <v>105</v>
      </c>
      <c r="G57" s="233">
        <v>1.94</v>
      </c>
      <c r="H57" s="234">
        <v>-0.52</v>
      </c>
      <c r="I57" s="235">
        <v>2.13</v>
      </c>
      <c r="J57" s="234">
        <v>-0.42</v>
      </c>
    </row>
    <row r="58" spans="1:10" ht="15" customHeight="1" x14ac:dyDescent="0.15">
      <c r="A58" s="144"/>
      <c r="B58" s="144" t="s">
        <v>82</v>
      </c>
      <c r="C58" s="230">
        <v>172</v>
      </c>
      <c r="D58" s="202">
        <v>7.1</v>
      </c>
      <c r="E58" s="240" t="s">
        <v>105</v>
      </c>
      <c r="F58" s="241" t="s">
        <v>105</v>
      </c>
      <c r="G58" s="233">
        <v>2.2400000000000002</v>
      </c>
      <c r="H58" s="234">
        <v>-0.51</v>
      </c>
      <c r="I58" s="235">
        <v>2.21</v>
      </c>
      <c r="J58" s="234">
        <v>-0.68</v>
      </c>
    </row>
    <row r="59" spans="1:10" ht="15" customHeight="1" x14ac:dyDescent="0.15">
      <c r="A59" s="170"/>
      <c r="B59" s="170" t="s">
        <v>75</v>
      </c>
      <c r="C59" s="230">
        <v>3625</v>
      </c>
      <c r="D59" s="202">
        <v>-1.2</v>
      </c>
      <c r="E59" s="240" t="s">
        <v>105</v>
      </c>
      <c r="F59" s="241" t="s">
        <v>105</v>
      </c>
      <c r="G59" s="233">
        <v>4.3600000000000003</v>
      </c>
      <c r="H59" s="234">
        <v>-0.39</v>
      </c>
      <c r="I59" s="235">
        <v>4.6900000000000004</v>
      </c>
      <c r="J59" s="234">
        <v>0.11</v>
      </c>
    </row>
    <row r="60" spans="1:10" ht="15" customHeight="1" x14ac:dyDescent="0.15">
      <c r="A60" s="169"/>
      <c r="B60" s="169" t="s">
        <v>76</v>
      </c>
      <c r="C60" s="230">
        <v>837</v>
      </c>
      <c r="D60" s="202">
        <v>-2.2999999999999998</v>
      </c>
      <c r="E60" s="240" t="s">
        <v>105</v>
      </c>
      <c r="F60" s="241" t="s">
        <v>105</v>
      </c>
      <c r="G60" s="233">
        <v>3.32</v>
      </c>
      <c r="H60" s="234">
        <v>-1.06</v>
      </c>
      <c r="I60" s="235">
        <v>4.51</v>
      </c>
      <c r="J60" s="234">
        <v>0.23</v>
      </c>
    </row>
    <row r="61" spans="1:10" ht="15" customHeight="1" x14ac:dyDescent="0.15">
      <c r="A61" s="170"/>
      <c r="B61" s="170" t="s">
        <v>77</v>
      </c>
      <c r="C61" s="230">
        <v>1094</v>
      </c>
      <c r="D61" s="202">
        <v>-0.2</v>
      </c>
      <c r="E61" s="240" t="s">
        <v>105</v>
      </c>
      <c r="F61" s="241" t="s">
        <v>105</v>
      </c>
      <c r="G61" s="233">
        <v>4.04</v>
      </c>
      <c r="H61" s="234">
        <v>-3.21</v>
      </c>
      <c r="I61" s="235">
        <v>3.15</v>
      </c>
      <c r="J61" s="234">
        <v>-1.85</v>
      </c>
    </row>
    <row r="62" spans="1:10" ht="15" customHeight="1" x14ac:dyDescent="0.15">
      <c r="A62" s="144"/>
      <c r="B62" s="144" t="s">
        <v>78</v>
      </c>
      <c r="C62" s="230">
        <v>2517</v>
      </c>
      <c r="D62" s="202">
        <v>4.0999999999999996</v>
      </c>
      <c r="E62" s="240" t="s">
        <v>105</v>
      </c>
      <c r="F62" s="241" t="s">
        <v>105</v>
      </c>
      <c r="G62" s="233">
        <v>2.29</v>
      </c>
      <c r="H62" s="234">
        <v>-0.23</v>
      </c>
      <c r="I62" s="235">
        <v>2.02</v>
      </c>
      <c r="J62" s="234">
        <v>-0.35</v>
      </c>
    </row>
    <row r="63" spans="1:10" ht="15" customHeight="1" x14ac:dyDescent="0.15">
      <c r="A63" s="170"/>
      <c r="B63" s="170" t="s">
        <v>79</v>
      </c>
      <c r="C63" s="230">
        <v>88</v>
      </c>
      <c r="D63" s="202">
        <v>5</v>
      </c>
      <c r="E63" s="240" t="s">
        <v>105</v>
      </c>
      <c r="F63" s="241" t="s">
        <v>105</v>
      </c>
      <c r="G63" s="233">
        <v>0.77</v>
      </c>
      <c r="H63" s="234">
        <v>-0.23</v>
      </c>
      <c r="I63" s="235">
        <v>2.12</v>
      </c>
      <c r="J63" s="234">
        <v>-0.31</v>
      </c>
    </row>
    <row r="64" spans="1:10" ht="15" customHeight="1" x14ac:dyDescent="0.15">
      <c r="A64" s="169"/>
      <c r="B64" s="169" t="s">
        <v>80</v>
      </c>
      <c r="C64" s="230">
        <v>1231</v>
      </c>
      <c r="D64" s="202">
        <v>-7.7</v>
      </c>
      <c r="E64" s="240" t="s">
        <v>105</v>
      </c>
      <c r="F64" s="241" t="s">
        <v>105</v>
      </c>
      <c r="G64" s="233">
        <v>3.61</v>
      </c>
      <c r="H64" s="234">
        <v>-0.01</v>
      </c>
      <c r="I64" s="235">
        <v>2.82</v>
      </c>
      <c r="J64" s="234">
        <v>-0.33</v>
      </c>
    </row>
    <row r="65" spans="1:10" ht="7.5" customHeight="1" x14ac:dyDescent="0.15">
      <c r="A65" s="179"/>
      <c r="B65" s="179"/>
      <c r="C65" s="236"/>
      <c r="D65" s="207"/>
      <c r="E65" s="244"/>
      <c r="F65" s="244"/>
      <c r="G65" s="237"/>
      <c r="H65" s="238"/>
      <c r="I65" s="239"/>
      <c r="J65" s="238"/>
    </row>
    <row r="66" spans="1:10" x14ac:dyDescent="0.15">
      <c r="A66" s="132" t="s">
        <v>84</v>
      </c>
    </row>
    <row r="67" spans="1:10" x14ac:dyDescent="0.15">
      <c r="A67" s="132"/>
    </row>
    <row r="68" spans="1:10" x14ac:dyDescent="0.15">
      <c r="A68" s="132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5" customWidth="1"/>
    <col min="2" max="2" width="14.5" style="245" customWidth="1"/>
    <col min="3" max="11" width="8.375" style="245" customWidth="1"/>
    <col min="12" max="12" width="2.625" style="245" customWidth="1"/>
    <col min="13" max="16384" width="9" style="245"/>
  </cols>
  <sheetData>
    <row r="1" spans="1:12" ht="19.149999999999999" customHeight="1" x14ac:dyDescent="0.2">
      <c r="A1" s="385" t="s">
        <v>106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2" ht="19.149999999999999" customHeight="1" x14ac:dyDescent="0.2">
      <c r="A2" s="246"/>
      <c r="B2" s="246"/>
      <c r="C2" s="247"/>
      <c r="D2" s="247"/>
      <c r="E2" s="247"/>
      <c r="F2" s="247"/>
      <c r="G2" s="247"/>
      <c r="H2" s="247"/>
      <c r="I2" s="247"/>
      <c r="J2" s="247"/>
      <c r="K2" s="247"/>
    </row>
    <row r="3" spans="1:12" ht="12" customHeight="1" x14ac:dyDescent="0.15">
      <c r="A3" s="248" t="s">
        <v>107</v>
      </c>
      <c r="B3" s="248"/>
      <c r="C3" s="249"/>
      <c r="D3" s="249"/>
      <c r="E3" s="249"/>
      <c r="F3" s="249"/>
      <c r="G3" s="249"/>
      <c r="H3" s="249"/>
      <c r="I3" s="249"/>
      <c r="J3" s="249"/>
      <c r="K3" s="250" t="s">
        <v>108</v>
      </c>
    </row>
    <row r="4" spans="1:12" x14ac:dyDescent="0.15">
      <c r="A4" s="251"/>
      <c r="B4" s="252"/>
      <c r="C4" s="253" t="s">
        <v>109</v>
      </c>
      <c r="D4" s="254"/>
      <c r="E4" s="254"/>
      <c r="F4" s="255"/>
      <c r="G4" s="254"/>
      <c r="H4" s="256"/>
      <c r="I4" s="257" t="s">
        <v>110</v>
      </c>
      <c r="J4" s="386" t="s">
        <v>111</v>
      </c>
      <c r="K4" s="388" t="s">
        <v>112</v>
      </c>
      <c r="L4" s="258"/>
    </row>
    <row r="5" spans="1:12" x14ac:dyDescent="0.15">
      <c r="A5" s="390" t="s">
        <v>113</v>
      </c>
      <c r="B5" s="391"/>
      <c r="C5" s="259"/>
      <c r="D5" s="260"/>
      <c r="E5" s="392" t="s">
        <v>114</v>
      </c>
      <c r="F5" s="393"/>
      <c r="G5" s="261" t="s">
        <v>83</v>
      </c>
      <c r="H5" s="256"/>
      <c r="I5" s="262"/>
      <c r="J5" s="387"/>
      <c r="K5" s="389"/>
      <c r="L5" s="258"/>
    </row>
    <row r="6" spans="1:12" x14ac:dyDescent="0.15">
      <c r="A6" s="263"/>
      <c r="B6" s="264"/>
      <c r="C6" s="265"/>
      <c r="D6" s="266" t="s">
        <v>59</v>
      </c>
      <c r="E6" s="267"/>
      <c r="F6" s="268" t="s">
        <v>59</v>
      </c>
      <c r="G6" s="267"/>
      <c r="H6" s="268" t="s">
        <v>59</v>
      </c>
      <c r="I6" s="269" t="s">
        <v>59</v>
      </c>
      <c r="J6" s="270" t="s">
        <v>59</v>
      </c>
      <c r="K6" s="269" t="s">
        <v>59</v>
      </c>
      <c r="L6" s="258"/>
    </row>
    <row r="7" spans="1:12" x14ac:dyDescent="0.15">
      <c r="A7" s="271"/>
      <c r="B7" s="272"/>
      <c r="C7" s="273"/>
      <c r="D7" s="274" t="s">
        <v>62</v>
      </c>
      <c r="E7" s="275"/>
      <c r="F7" s="276" t="s">
        <v>62</v>
      </c>
      <c r="G7" s="277"/>
      <c r="H7" s="276" t="s">
        <v>62</v>
      </c>
      <c r="I7" s="278" t="s">
        <v>62</v>
      </c>
      <c r="J7" s="274" t="s">
        <v>62</v>
      </c>
      <c r="K7" s="278" t="s">
        <v>62</v>
      </c>
      <c r="L7" s="258"/>
    </row>
    <row r="8" spans="1:12" x14ac:dyDescent="0.15">
      <c r="A8" s="279" t="s">
        <v>115</v>
      </c>
      <c r="B8" s="279"/>
      <c r="C8" s="255"/>
      <c r="D8" s="255"/>
      <c r="E8" s="259"/>
      <c r="F8" s="280"/>
      <c r="G8" s="281"/>
      <c r="H8" s="280"/>
      <c r="I8" s="262"/>
      <c r="J8" s="260"/>
      <c r="K8" s="262"/>
      <c r="L8" s="258"/>
    </row>
    <row r="9" spans="1:12" x14ac:dyDescent="0.15">
      <c r="A9" s="383" t="s">
        <v>178</v>
      </c>
      <c r="B9" s="384"/>
      <c r="C9" s="282">
        <v>100.7</v>
      </c>
      <c r="D9" s="283">
        <v>0.6</v>
      </c>
      <c r="E9" s="284">
        <v>101</v>
      </c>
      <c r="F9" s="285">
        <v>1</v>
      </c>
      <c r="G9" s="286">
        <v>99.8</v>
      </c>
      <c r="H9" s="285">
        <v>-0.2</v>
      </c>
      <c r="I9" s="287">
        <v>0.7</v>
      </c>
      <c r="J9" s="283">
        <v>1.9</v>
      </c>
      <c r="K9" s="287">
        <v>0.8</v>
      </c>
      <c r="L9" s="258"/>
    </row>
    <row r="10" spans="1:12" x14ac:dyDescent="0.15">
      <c r="A10" s="394" t="s">
        <v>179</v>
      </c>
      <c r="B10" s="395"/>
      <c r="C10" s="282">
        <v>101.1</v>
      </c>
      <c r="D10" s="283">
        <v>0.4</v>
      </c>
      <c r="E10" s="284">
        <v>101.5</v>
      </c>
      <c r="F10" s="285">
        <v>0.5</v>
      </c>
      <c r="G10" s="286">
        <v>100.6</v>
      </c>
      <c r="H10" s="285">
        <v>0.8</v>
      </c>
      <c r="I10" s="287">
        <v>1.5</v>
      </c>
      <c r="J10" s="283">
        <v>0.5</v>
      </c>
      <c r="K10" s="287">
        <v>1.5</v>
      </c>
      <c r="L10" s="258"/>
    </row>
    <row r="11" spans="1:12" x14ac:dyDescent="0.15">
      <c r="A11" s="394" t="s">
        <v>180</v>
      </c>
      <c r="B11" s="395"/>
      <c r="C11" s="284">
        <v>102.5</v>
      </c>
      <c r="D11" s="283">
        <v>1.4</v>
      </c>
      <c r="E11" s="284">
        <v>103.1</v>
      </c>
      <c r="F11" s="285">
        <v>1.6</v>
      </c>
      <c r="G11" s="286">
        <v>101.9</v>
      </c>
      <c r="H11" s="285">
        <v>1.3</v>
      </c>
      <c r="I11" s="287">
        <v>1.8</v>
      </c>
      <c r="J11" s="283">
        <v>3.8</v>
      </c>
      <c r="K11" s="287">
        <v>-1.8</v>
      </c>
      <c r="L11" s="258"/>
    </row>
    <row r="12" spans="1:12" x14ac:dyDescent="0.15">
      <c r="A12" s="394" t="s">
        <v>181</v>
      </c>
      <c r="B12" s="395"/>
      <c r="C12" s="284">
        <v>102.1</v>
      </c>
      <c r="D12" s="283">
        <v>-0.4</v>
      </c>
      <c r="E12" s="284">
        <v>103.4</v>
      </c>
      <c r="F12" s="285">
        <v>0.3</v>
      </c>
      <c r="G12" s="286">
        <v>101.9</v>
      </c>
      <c r="H12" s="285">
        <v>0</v>
      </c>
      <c r="I12" s="287">
        <v>-0.3</v>
      </c>
      <c r="J12" s="283">
        <v>-1.4</v>
      </c>
      <c r="K12" s="287">
        <v>0.3</v>
      </c>
      <c r="L12" s="258"/>
    </row>
    <row r="13" spans="1:12" x14ac:dyDescent="0.15">
      <c r="A13" s="396" t="s">
        <v>182</v>
      </c>
      <c r="B13" s="397"/>
      <c r="C13" s="288">
        <v>87.7</v>
      </c>
      <c r="D13" s="289">
        <v>-0.1</v>
      </c>
      <c r="E13" s="288">
        <v>87.2</v>
      </c>
      <c r="F13" s="290">
        <v>0.5</v>
      </c>
      <c r="G13" s="291">
        <v>101.4</v>
      </c>
      <c r="H13" s="290">
        <v>0.1</v>
      </c>
      <c r="I13" s="292">
        <v>0.5</v>
      </c>
      <c r="J13" s="289">
        <v>-1.9</v>
      </c>
      <c r="K13" s="292">
        <v>-1.1000000000000001</v>
      </c>
      <c r="L13" s="258"/>
    </row>
    <row r="14" spans="1:12" x14ac:dyDescent="0.15">
      <c r="A14" s="394" t="s">
        <v>183</v>
      </c>
      <c r="B14" s="395"/>
      <c r="C14" s="284">
        <v>86.2</v>
      </c>
      <c r="D14" s="283">
        <v>0.5</v>
      </c>
      <c r="E14" s="284">
        <v>85.6</v>
      </c>
      <c r="F14" s="285">
        <v>0.9</v>
      </c>
      <c r="G14" s="286">
        <v>100.3</v>
      </c>
      <c r="H14" s="285">
        <v>1</v>
      </c>
      <c r="I14" s="287">
        <v>-0.6</v>
      </c>
      <c r="J14" s="283">
        <v>-1.2</v>
      </c>
      <c r="K14" s="287">
        <v>1.8</v>
      </c>
      <c r="L14" s="258"/>
    </row>
    <row r="15" spans="1:12" x14ac:dyDescent="0.15">
      <c r="A15" s="394" t="s">
        <v>184</v>
      </c>
      <c r="B15" s="395"/>
      <c r="C15" s="284">
        <v>86.3</v>
      </c>
      <c r="D15" s="283">
        <v>0</v>
      </c>
      <c r="E15" s="284">
        <v>85.8</v>
      </c>
      <c r="F15" s="285">
        <v>0.4</v>
      </c>
      <c r="G15" s="286">
        <v>99.8</v>
      </c>
      <c r="H15" s="285">
        <v>-0.1</v>
      </c>
      <c r="I15" s="287">
        <v>-0.6</v>
      </c>
      <c r="J15" s="283">
        <v>-0.4</v>
      </c>
      <c r="K15" s="287">
        <v>0.7</v>
      </c>
      <c r="L15" s="258"/>
    </row>
    <row r="16" spans="1:12" x14ac:dyDescent="0.15">
      <c r="A16" s="394" t="s">
        <v>185</v>
      </c>
      <c r="B16" s="395"/>
      <c r="C16" s="284">
        <v>90.5</v>
      </c>
      <c r="D16" s="283">
        <v>0.1</v>
      </c>
      <c r="E16" s="284">
        <v>90.4</v>
      </c>
      <c r="F16" s="285">
        <v>0.7</v>
      </c>
      <c r="G16" s="286">
        <v>102</v>
      </c>
      <c r="H16" s="285">
        <v>-0.2</v>
      </c>
      <c r="I16" s="287">
        <v>1.1000000000000001</v>
      </c>
      <c r="J16" s="283">
        <v>-1.9</v>
      </c>
      <c r="K16" s="287">
        <v>-1</v>
      </c>
      <c r="L16" s="258"/>
    </row>
    <row r="17" spans="1:12" x14ac:dyDescent="0.15">
      <c r="A17" s="394" t="s">
        <v>186</v>
      </c>
      <c r="B17" s="395"/>
      <c r="C17" s="284">
        <v>179</v>
      </c>
      <c r="D17" s="283">
        <v>-0.2</v>
      </c>
      <c r="E17" s="284">
        <v>188.9</v>
      </c>
      <c r="F17" s="285">
        <v>0.2</v>
      </c>
      <c r="G17" s="286">
        <v>112.6</v>
      </c>
      <c r="H17" s="285">
        <v>0.6</v>
      </c>
      <c r="I17" s="287">
        <v>-1.8</v>
      </c>
      <c r="J17" s="283">
        <v>-1.1000000000000001</v>
      </c>
      <c r="K17" s="287">
        <v>1.8</v>
      </c>
      <c r="L17" s="258"/>
    </row>
    <row r="18" spans="1:12" x14ac:dyDescent="0.15">
      <c r="A18" s="394" t="s">
        <v>187</v>
      </c>
      <c r="B18" s="395"/>
      <c r="C18" s="284">
        <v>87.2</v>
      </c>
      <c r="D18" s="283">
        <v>1.2</v>
      </c>
      <c r="E18" s="284">
        <v>87.3</v>
      </c>
      <c r="F18" s="285">
        <v>1</v>
      </c>
      <c r="G18" s="286">
        <v>98.6</v>
      </c>
      <c r="H18" s="285">
        <v>1.6</v>
      </c>
      <c r="I18" s="287">
        <v>-0.1</v>
      </c>
      <c r="J18" s="283">
        <v>3.3</v>
      </c>
      <c r="K18" s="287">
        <v>3.1</v>
      </c>
      <c r="L18" s="258"/>
    </row>
    <row r="19" spans="1:12" x14ac:dyDescent="0.15">
      <c r="A19" s="394" t="s">
        <v>188</v>
      </c>
      <c r="B19" s="395"/>
      <c r="C19" s="284">
        <v>84.5</v>
      </c>
      <c r="D19" s="283">
        <v>0.7</v>
      </c>
      <c r="E19" s="284">
        <v>84.2</v>
      </c>
      <c r="F19" s="285">
        <v>0.6</v>
      </c>
      <c r="G19" s="286">
        <v>98.4</v>
      </c>
      <c r="H19" s="285">
        <v>1.2</v>
      </c>
      <c r="I19" s="287">
        <v>-0.4</v>
      </c>
      <c r="J19" s="283">
        <v>1.7</v>
      </c>
      <c r="K19" s="287">
        <v>0.9</v>
      </c>
      <c r="L19" s="258"/>
    </row>
    <row r="20" spans="1:12" x14ac:dyDescent="0.15">
      <c r="A20" s="394" t="s">
        <v>189</v>
      </c>
      <c r="B20" s="395"/>
      <c r="C20" s="284">
        <v>89.2</v>
      </c>
      <c r="D20" s="283">
        <v>0</v>
      </c>
      <c r="E20" s="284">
        <v>89.4</v>
      </c>
      <c r="F20" s="285">
        <v>0</v>
      </c>
      <c r="G20" s="286">
        <v>99.2</v>
      </c>
      <c r="H20" s="285">
        <v>-0.4</v>
      </c>
      <c r="I20" s="287">
        <v>-2.2000000000000002</v>
      </c>
      <c r="J20" s="283">
        <v>0.5</v>
      </c>
      <c r="K20" s="287">
        <v>1.7</v>
      </c>
      <c r="L20" s="258"/>
    </row>
    <row r="21" spans="1:12" x14ac:dyDescent="0.15">
      <c r="A21" s="394" t="s">
        <v>190</v>
      </c>
      <c r="B21" s="395"/>
      <c r="C21" s="284">
        <v>87.1</v>
      </c>
      <c r="D21" s="283">
        <v>-0.6</v>
      </c>
      <c r="E21" s="284">
        <v>86.5</v>
      </c>
      <c r="F21" s="285">
        <v>-0.7</v>
      </c>
      <c r="G21" s="286">
        <v>97.4</v>
      </c>
      <c r="H21" s="285">
        <v>-3.6</v>
      </c>
      <c r="I21" s="287">
        <v>-2.2999999999999998</v>
      </c>
      <c r="J21" s="283">
        <v>1.5</v>
      </c>
      <c r="K21" s="287">
        <v>1.3</v>
      </c>
      <c r="L21" s="258"/>
    </row>
    <row r="22" spans="1:12" x14ac:dyDescent="0.15">
      <c r="A22" s="394" t="s">
        <v>191</v>
      </c>
      <c r="B22" s="395"/>
      <c r="C22" s="284">
        <v>85.2</v>
      </c>
      <c r="D22" s="283">
        <v>-2.2999999999999998</v>
      </c>
      <c r="E22" s="284">
        <v>84.2</v>
      </c>
      <c r="F22" s="285">
        <v>-2.8</v>
      </c>
      <c r="G22" s="286">
        <v>94.9</v>
      </c>
      <c r="H22" s="285">
        <v>-4.0999999999999996</v>
      </c>
      <c r="I22" s="287">
        <v>-4.5</v>
      </c>
      <c r="J22" s="283">
        <v>-1.7</v>
      </c>
      <c r="K22" s="287">
        <v>-0.3</v>
      </c>
      <c r="L22" s="258"/>
    </row>
    <row r="23" spans="1:12" x14ac:dyDescent="0.15">
      <c r="A23" s="394" t="s">
        <v>192</v>
      </c>
      <c r="B23" s="395"/>
      <c r="C23" s="284">
        <v>140.30000000000001</v>
      </c>
      <c r="D23" s="283">
        <v>-2</v>
      </c>
      <c r="E23" s="284">
        <v>144</v>
      </c>
      <c r="F23" s="285">
        <v>-2.9</v>
      </c>
      <c r="G23" s="286">
        <v>107.4</v>
      </c>
      <c r="H23" s="285">
        <v>0.9</v>
      </c>
      <c r="I23" s="287">
        <v>-5.9</v>
      </c>
      <c r="J23" s="283">
        <v>-1.2</v>
      </c>
      <c r="K23" s="287">
        <v>-0.1</v>
      </c>
      <c r="L23" s="258"/>
    </row>
    <row r="24" spans="1:12" x14ac:dyDescent="0.15">
      <c r="A24" s="394" t="s">
        <v>193</v>
      </c>
      <c r="B24" s="395"/>
      <c r="C24" s="284">
        <v>116.9</v>
      </c>
      <c r="D24" s="283">
        <v>-1.5</v>
      </c>
      <c r="E24" s="284">
        <v>118.3</v>
      </c>
      <c r="F24" s="285">
        <v>-2.6</v>
      </c>
      <c r="G24" s="286">
        <v>106.2</v>
      </c>
      <c r="H24" s="285">
        <v>0.2</v>
      </c>
      <c r="I24" s="287">
        <v>-5</v>
      </c>
      <c r="J24" s="283">
        <v>0.2</v>
      </c>
      <c r="K24" s="287">
        <v>0.3</v>
      </c>
      <c r="L24" s="258"/>
    </row>
    <row r="25" spans="1:12" x14ac:dyDescent="0.15">
      <c r="A25" s="394" t="s">
        <v>194</v>
      </c>
      <c r="B25" s="395"/>
      <c r="C25" s="284">
        <v>86.6</v>
      </c>
      <c r="D25" s="283">
        <v>-1.3</v>
      </c>
      <c r="E25" s="284">
        <v>85.6</v>
      </c>
      <c r="F25" s="285">
        <v>-1.8</v>
      </c>
      <c r="G25" s="286">
        <v>99.6</v>
      </c>
      <c r="H25" s="285">
        <v>-1.8</v>
      </c>
      <c r="I25" s="287">
        <v>-3.6</v>
      </c>
      <c r="J25" s="283">
        <v>0.5</v>
      </c>
      <c r="K25" s="287">
        <v>0.2</v>
      </c>
      <c r="L25" s="258"/>
    </row>
    <row r="26" spans="1:12" x14ac:dyDescent="0.15">
      <c r="A26" s="398" t="s">
        <v>195</v>
      </c>
      <c r="B26" s="399"/>
      <c r="C26" s="293">
        <v>85.4</v>
      </c>
      <c r="D26" s="294">
        <v>-0.9</v>
      </c>
      <c r="E26" s="293">
        <v>84.4</v>
      </c>
      <c r="F26" s="295">
        <v>-1.4</v>
      </c>
      <c r="G26" s="296">
        <v>99.7</v>
      </c>
      <c r="H26" s="295">
        <v>-0.6</v>
      </c>
      <c r="I26" s="297">
        <v>-1.9</v>
      </c>
      <c r="J26" s="294">
        <v>1.9</v>
      </c>
      <c r="K26" s="297">
        <v>-1.2</v>
      </c>
      <c r="L26" s="258"/>
    </row>
    <row r="27" spans="1:12" x14ac:dyDescent="0.15">
      <c r="A27" s="298" t="s">
        <v>116</v>
      </c>
      <c r="B27" s="298"/>
      <c r="C27" s="299"/>
      <c r="D27" s="300"/>
      <c r="E27" s="301"/>
      <c r="F27" s="302"/>
      <c r="G27" s="303"/>
      <c r="H27" s="302"/>
      <c r="I27" s="304"/>
      <c r="J27" s="305"/>
      <c r="K27" s="304"/>
      <c r="L27" s="258"/>
    </row>
    <row r="28" spans="1:12" x14ac:dyDescent="0.15">
      <c r="A28" s="383" t="s">
        <v>178</v>
      </c>
      <c r="B28" s="384"/>
      <c r="C28" s="282">
        <v>100.2</v>
      </c>
      <c r="D28" s="283">
        <v>0.2</v>
      </c>
      <c r="E28" s="284">
        <v>100.5</v>
      </c>
      <c r="F28" s="285">
        <v>0.5</v>
      </c>
      <c r="G28" s="286">
        <v>99.8</v>
      </c>
      <c r="H28" s="285">
        <v>-0.2</v>
      </c>
      <c r="I28" s="287">
        <v>0.5</v>
      </c>
      <c r="J28" s="283">
        <v>1</v>
      </c>
      <c r="K28" s="287">
        <v>0.7</v>
      </c>
      <c r="L28" s="258"/>
    </row>
    <row r="29" spans="1:12" x14ac:dyDescent="0.15">
      <c r="A29" s="394" t="s">
        <v>179</v>
      </c>
      <c r="B29" s="395"/>
      <c r="C29" s="282">
        <v>100.7</v>
      </c>
      <c r="D29" s="283">
        <v>0.5</v>
      </c>
      <c r="E29" s="284">
        <v>101</v>
      </c>
      <c r="F29" s="285">
        <v>0.5</v>
      </c>
      <c r="G29" s="286">
        <v>100.7</v>
      </c>
      <c r="H29" s="285">
        <v>0.9</v>
      </c>
      <c r="I29" s="287">
        <v>1.1000000000000001</v>
      </c>
      <c r="J29" s="283">
        <v>1</v>
      </c>
      <c r="K29" s="287">
        <v>1.3</v>
      </c>
      <c r="L29" s="258"/>
    </row>
    <row r="30" spans="1:12" x14ac:dyDescent="0.15">
      <c r="A30" s="394" t="s">
        <v>180</v>
      </c>
      <c r="B30" s="395"/>
      <c r="C30" s="284">
        <v>101.6</v>
      </c>
      <c r="D30" s="283">
        <v>0.9</v>
      </c>
      <c r="E30" s="284">
        <v>102</v>
      </c>
      <c r="F30" s="285">
        <v>1</v>
      </c>
      <c r="G30" s="286">
        <v>101.9</v>
      </c>
      <c r="H30" s="285">
        <v>1.2</v>
      </c>
      <c r="I30" s="287">
        <v>1.4</v>
      </c>
      <c r="J30" s="283">
        <v>2.6</v>
      </c>
      <c r="K30" s="287">
        <v>-1.4</v>
      </c>
      <c r="L30" s="258"/>
    </row>
    <row r="31" spans="1:12" x14ac:dyDescent="0.15">
      <c r="A31" s="394" t="s">
        <v>181</v>
      </c>
      <c r="B31" s="395"/>
      <c r="C31" s="284">
        <v>101.4</v>
      </c>
      <c r="D31" s="283">
        <v>-0.2</v>
      </c>
      <c r="E31" s="284">
        <v>102.5</v>
      </c>
      <c r="F31" s="285">
        <v>0.5</v>
      </c>
      <c r="G31" s="286">
        <v>101.8</v>
      </c>
      <c r="H31" s="285">
        <v>-0.1</v>
      </c>
      <c r="I31" s="287">
        <v>-0.1</v>
      </c>
      <c r="J31" s="283">
        <v>-0.5</v>
      </c>
      <c r="K31" s="287">
        <v>0.1</v>
      </c>
      <c r="L31" s="258"/>
    </row>
    <row r="32" spans="1:12" x14ac:dyDescent="0.15">
      <c r="A32" s="396" t="s">
        <v>182</v>
      </c>
      <c r="B32" s="397"/>
      <c r="C32" s="288">
        <v>101.3</v>
      </c>
      <c r="D32" s="289">
        <v>0.1</v>
      </c>
      <c r="E32" s="288">
        <v>102.2</v>
      </c>
      <c r="F32" s="290">
        <v>0.7</v>
      </c>
      <c r="G32" s="291">
        <v>102.7</v>
      </c>
      <c r="H32" s="290">
        <v>0.2</v>
      </c>
      <c r="I32" s="292">
        <v>0.4</v>
      </c>
      <c r="J32" s="289">
        <v>-0.8</v>
      </c>
      <c r="K32" s="292">
        <v>0.3</v>
      </c>
      <c r="L32" s="258"/>
    </row>
    <row r="33" spans="1:12" x14ac:dyDescent="0.15">
      <c r="A33" s="394" t="s">
        <v>183</v>
      </c>
      <c r="B33" s="395"/>
      <c r="C33" s="284">
        <v>101.5</v>
      </c>
      <c r="D33" s="283">
        <v>0.3</v>
      </c>
      <c r="E33" s="284">
        <v>102.5</v>
      </c>
      <c r="F33" s="285">
        <v>0.7</v>
      </c>
      <c r="G33" s="286">
        <v>102.2</v>
      </c>
      <c r="H33" s="285">
        <v>0.9</v>
      </c>
      <c r="I33" s="287">
        <v>-0.3</v>
      </c>
      <c r="J33" s="283">
        <v>-0.2</v>
      </c>
      <c r="K33" s="287">
        <v>1.4</v>
      </c>
      <c r="L33" s="258"/>
    </row>
    <row r="34" spans="1:12" x14ac:dyDescent="0.15">
      <c r="A34" s="394" t="s">
        <v>184</v>
      </c>
      <c r="B34" s="395"/>
      <c r="C34" s="284">
        <v>102.2</v>
      </c>
      <c r="D34" s="283">
        <v>0.2</v>
      </c>
      <c r="E34" s="284">
        <v>103.3</v>
      </c>
      <c r="F34" s="285">
        <v>0.6</v>
      </c>
      <c r="G34" s="286">
        <v>101.9</v>
      </c>
      <c r="H34" s="285">
        <v>0</v>
      </c>
      <c r="I34" s="287">
        <v>-0.6</v>
      </c>
      <c r="J34" s="283">
        <v>0.4</v>
      </c>
      <c r="K34" s="287">
        <v>0.8</v>
      </c>
      <c r="L34" s="258"/>
    </row>
    <row r="35" spans="1:12" x14ac:dyDescent="0.15">
      <c r="A35" s="394" t="s">
        <v>185</v>
      </c>
      <c r="B35" s="395"/>
      <c r="C35" s="284">
        <v>102</v>
      </c>
      <c r="D35" s="283">
        <v>-0.2</v>
      </c>
      <c r="E35" s="284">
        <v>103.2</v>
      </c>
      <c r="F35" s="285">
        <v>0.4</v>
      </c>
      <c r="G35" s="286">
        <v>103.4</v>
      </c>
      <c r="H35" s="285">
        <v>-0.4</v>
      </c>
      <c r="I35" s="287">
        <v>-1</v>
      </c>
      <c r="J35" s="283">
        <v>-0.7</v>
      </c>
      <c r="K35" s="287">
        <v>0.4</v>
      </c>
      <c r="L35" s="258"/>
    </row>
    <row r="36" spans="1:12" x14ac:dyDescent="0.15">
      <c r="A36" s="394" t="s">
        <v>186</v>
      </c>
      <c r="B36" s="395"/>
      <c r="C36" s="284">
        <v>101.9</v>
      </c>
      <c r="D36" s="283">
        <v>0.1</v>
      </c>
      <c r="E36" s="284">
        <v>103.1</v>
      </c>
      <c r="F36" s="285">
        <v>0.5</v>
      </c>
      <c r="G36" s="286">
        <v>103.7</v>
      </c>
      <c r="H36" s="285">
        <v>0.8</v>
      </c>
      <c r="I36" s="287">
        <v>-0.5</v>
      </c>
      <c r="J36" s="283">
        <v>-0.2</v>
      </c>
      <c r="K36" s="287">
        <v>0.9</v>
      </c>
      <c r="L36" s="258"/>
    </row>
    <row r="37" spans="1:12" x14ac:dyDescent="0.15">
      <c r="A37" s="394" t="s">
        <v>187</v>
      </c>
      <c r="B37" s="395"/>
      <c r="C37" s="284">
        <v>100.3</v>
      </c>
      <c r="D37" s="283">
        <v>0.7</v>
      </c>
      <c r="E37" s="284">
        <v>101.8</v>
      </c>
      <c r="F37" s="285">
        <v>0.6</v>
      </c>
      <c r="G37" s="286">
        <v>100.1</v>
      </c>
      <c r="H37" s="285">
        <v>1.6</v>
      </c>
      <c r="I37" s="287">
        <v>-0.7</v>
      </c>
      <c r="J37" s="283">
        <v>2.1</v>
      </c>
      <c r="K37" s="287">
        <v>1.8</v>
      </c>
      <c r="L37" s="258"/>
    </row>
    <row r="38" spans="1:12" x14ac:dyDescent="0.15">
      <c r="A38" s="394" t="s">
        <v>188</v>
      </c>
      <c r="B38" s="395"/>
      <c r="C38" s="284">
        <v>100.7</v>
      </c>
      <c r="D38" s="283">
        <v>0.5</v>
      </c>
      <c r="E38" s="284">
        <v>102.1</v>
      </c>
      <c r="F38" s="285">
        <v>0.2</v>
      </c>
      <c r="G38" s="286">
        <v>100.4</v>
      </c>
      <c r="H38" s="285">
        <v>1.2</v>
      </c>
      <c r="I38" s="287">
        <v>-0.7</v>
      </c>
      <c r="J38" s="283">
        <v>1.8</v>
      </c>
      <c r="K38" s="287">
        <v>0.8</v>
      </c>
      <c r="L38" s="258"/>
    </row>
    <row r="39" spans="1:12" x14ac:dyDescent="0.15">
      <c r="A39" s="394" t="s">
        <v>189</v>
      </c>
      <c r="B39" s="395"/>
      <c r="C39" s="284">
        <v>101</v>
      </c>
      <c r="D39" s="283">
        <v>0.1</v>
      </c>
      <c r="E39" s="284">
        <v>102.5</v>
      </c>
      <c r="F39" s="285">
        <v>-0.1</v>
      </c>
      <c r="G39" s="286">
        <v>99.8</v>
      </c>
      <c r="H39" s="285">
        <v>-0.5</v>
      </c>
      <c r="I39" s="287">
        <v>-1.1000000000000001</v>
      </c>
      <c r="J39" s="283">
        <v>1.5</v>
      </c>
      <c r="K39" s="287">
        <v>1.1000000000000001</v>
      </c>
      <c r="L39" s="258"/>
    </row>
    <row r="40" spans="1:12" x14ac:dyDescent="0.15">
      <c r="A40" s="394" t="s">
        <v>190</v>
      </c>
      <c r="B40" s="395"/>
      <c r="C40" s="284">
        <v>101.4</v>
      </c>
      <c r="D40" s="283">
        <v>-1</v>
      </c>
      <c r="E40" s="284">
        <v>102.4</v>
      </c>
      <c r="F40" s="285">
        <v>-1</v>
      </c>
      <c r="G40" s="286">
        <v>98.7</v>
      </c>
      <c r="H40" s="285">
        <v>-4</v>
      </c>
      <c r="I40" s="287">
        <v>-2.4</v>
      </c>
      <c r="J40" s="283">
        <v>0.4</v>
      </c>
      <c r="K40" s="287">
        <v>0.5</v>
      </c>
      <c r="L40" s="258"/>
    </row>
    <row r="41" spans="1:12" x14ac:dyDescent="0.15">
      <c r="A41" s="394" t="s">
        <v>191</v>
      </c>
      <c r="B41" s="395"/>
      <c r="C41" s="284">
        <v>98.9</v>
      </c>
      <c r="D41" s="283">
        <v>-2</v>
      </c>
      <c r="E41" s="284">
        <v>99.3</v>
      </c>
      <c r="F41" s="285">
        <v>-2.2999999999999998</v>
      </c>
      <c r="G41" s="286">
        <v>96</v>
      </c>
      <c r="H41" s="285">
        <v>-4.8</v>
      </c>
      <c r="I41" s="287">
        <v>-4.2</v>
      </c>
      <c r="J41" s="283">
        <v>-1</v>
      </c>
      <c r="K41" s="287">
        <v>-0.1</v>
      </c>
      <c r="L41" s="258"/>
    </row>
    <row r="42" spans="1:12" x14ac:dyDescent="0.15">
      <c r="A42" s="394" t="s">
        <v>192</v>
      </c>
      <c r="B42" s="395"/>
      <c r="C42" s="284">
        <v>100.4</v>
      </c>
      <c r="D42" s="283">
        <v>-1.4</v>
      </c>
      <c r="E42" s="284">
        <v>100.3</v>
      </c>
      <c r="F42" s="285">
        <v>-2.1</v>
      </c>
      <c r="G42" s="286">
        <v>102.4</v>
      </c>
      <c r="H42" s="285">
        <v>-0.9</v>
      </c>
      <c r="I42" s="287">
        <v>-4.5999999999999996</v>
      </c>
      <c r="J42" s="283">
        <v>-0.3</v>
      </c>
      <c r="K42" s="287">
        <v>0.4</v>
      </c>
      <c r="L42" s="258"/>
    </row>
    <row r="43" spans="1:12" x14ac:dyDescent="0.15">
      <c r="A43" s="394" t="s">
        <v>193</v>
      </c>
      <c r="B43" s="395"/>
      <c r="C43" s="284">
        <v>100.7</v>
      </c>
      <c r="D43" s="283">
        <v>-1.1000000000000001</v>
      </c>
      <c r="E43" s="284">
        <v>100.7</v>
      </c>
      <c r="F43" s="285">
        <v>-1.9</v>
      </c>
      <c r="G43" s="286">
        <v>103.4</v>
      </c>
      <c r="H43" s="285">
        <v>0.1</v>
      </c>
      <c r="I43" s="287">
        <v>-3.3</v>
      </c>
      <c r="J43" s="283">
        <v>0.1</v>
      </c>
      <c r="K43" s="287">
        <v>-0.5</v>
      </c>
      <c r="L43" s="258"/>
    </row>
    <row r="44" spans="1:12" x14ac:dyDescent="0.15">
      <c r="A44" s="394" t="s">
        <v>194</v>
      </c>
      <c r="B44" s="395"/>
      <c r="C44" s="284">
        <v>100</v>
      </c>
      <c r="D44" s="283">
        <v>-1.3</v>
      </c>
      <c r="E44" s="284">
        <v>100.4</v>
      </c>
      <c r="F44" s="285">
        <v>-1.8</v>
      </c>
      <c r="G44" s="286">
        <v>100.8</v>
      </c>
      <c r="H44" s="285">
        <v>-1.9</v>
      </c>
      <c r="I44" s="287">
        <v>-3</v>
      </c>
      <c r="J44" s="283">
        <v>0.4</v>
      </c>
      <c r="K44" s="287">
        <v>-0.6</v>
      </c>
      <c r="L44" s="258"/>
    </row>
    <row r="45" spans="1:12" x14ac:dyDescent="0.15">
      <c r="A45" s="398" t="s">
        <v>195</v>
      </c>
      <c r="B45" s="399"/>
      <c r="C45" s="293">
        <v>100.8</v>
      </c>
      <c r="D45" s="294">
        <v>-0.7</v>
      </c>
      <c r="E45" s="293">
        <v>101.2</v>
      </c>
      <c r="F45" s="295">
        <v>-1.3</v>
      </c>
      <c r="G45" s="296">
        <v>101.6</v>
      </c>
      <c r="H45" s="295">
        <v>-0.6</v>
      </c>
      <c r="I45" s="297">
        <v>-2.2000000000000002</v>
      </c>
      <c r="J45" s="294">
        <v>1</v>
      </c>
      <c r="K45" s="297">
        <v>-1.1000000000000001</v>
      </c>
      <c r="L45" s="258"/>
    </row>
    <row r="46" spans="1:12" x14ac:dyDescent="0.15">
      <c r="A46" s="279" t="s">
        <v>117</v>
      </c>
      <c r="B46" s="279"/>
      <c r="C46" s="299"/>
      <c r="D46" s="300"/>
      <c r="E46" s="301"/>
      <c r="F46" s="302"/>
      <c r="G46" s="303"/>
      <c r="H46" s="302"/>
      <c r="I46" s="304"/>
      <c r="J46" s="305"/>
      <c r="K46" s="304"/>
      <c r="L46" s="258"/>
    </row>
    <row r="47" spans="1:12" x14ac:dyDescent="0.15">
      <c r="A47" s="383" t="s">
        <v>178</v>
      </c>
      <c r="B47" s="384"/>
      <c r="C47" s="282">
        <v>100.3</v>
      </c>
      <c r="D47" s="283">
        <v>0.3</v>
      </c>
      <c r="E47" s="284">
        <v>100.6</v>
      </c>
      <c r="F47" s="285">
        <v>0.6</v>
      </c>
      <c r="G47" s="286">
        <v>99.8</v>
      </c>
      <c r="H47" s="285">
        <v>-0.2</v>
      </c>
      <c r="I47" s="287">
        <v>0.6</v>
      </c>
      <c r="J47" s="283">
        <v>0.7</v>
      </c>
      <c r="K47" s="287">
        <v>0.7</v>
      </c>
      <c r="L47" s="258"/>
    </row>
    <row r="48" spans="1:12" x14ac:dyDescent="0.15">
      <c r="A48" s="394" t="s">
        <v>179</v>
      </c>
      <c r="B48" s="395"/>
      <c r="C48" s="282">
        <v>100.8</v>
      </c>
      <c r="D48" s="283">
        <v>0.5</v>
      </c>
      <c r="E48" s="284">
        <v>101</v>
      </c>
      <c r="F48" s="285">
        <v>0.4</v>
      </c>
      <c r="G48" s="286">
        <v>100.8</v>
      </c>
      <c r="H48" s="285">
        <v>1</v>
      </c>
      <c r="I48" s="287">
        <v>0.9</v>
      </c>
      <c r="J48" s="283">
        <v>1</v>
      </c>
      <c r="K48" s="287">
        <v>1.3</v>
      </c>
      <c r="L48" s="258"/>
    </row>
    <row r="49" spans="1:12" x14ac:dyDescent="0.15">
      <c r="A49" s="394" t="s">
        <v>180</v>
      </c>
      <c r="B49" s="395"/>
      <c r="C49" s="284">
        <v>101.6</v>
      </c>
      <c r="D49" s="283">
        <v>0.8</v>
      </c>
      <c r="E49" s="284">
        <v>102</v>
      </c>
      <c r="F49" s="285">
        <v>1</v>
      </c>
      <c r="G49" s="286">
        <v>102.2</v>
      </c>
      <c r="H49" s="285">
        <v>1.4</v>
      </c>
      <c r="I49" s="287">
        <v>1.3</v>
      </c>
      <c r="J49" s="283">
        <v>2.8</v>
      </c>
      <c r="K49" s="287">
        <v>-1.4</v>
      </c>
      <c r="L49" s="258"/>
    </row>
    <row r="50" spans="1:12" x14ac:dyDescent="0.15">
      <c r="A50" s="394" t="s">
        <v>181</v>
      </c>
      <c r="B50" s="395"/>
      <c r="C50" s="284">
        <v>101.5</v>
      </c>
      <c r="D50" s="283">
        <v>-0.1</v>
      </c>
      <c r="E50" s="284">
        <v>102.6</v>
      </c>
      <c r="F50" s="285">
        <v>0.6</v>
      </c>
      <c r="G50" s="286">
        <v>102.2</v>
      </c>
      <c r="H50" s="285">
        <v>0</v>
      </c>
      <c r="I50" s="287">
        <v>0.7</v>
      </c>
      <c r="J50" s="283">
        <v>-0.9</v>
      </c>
      <c r="K50" s="287">
        <v>0.2</v>
      </c>
      <c r="L50" s="258"/>
    </row>
    <row r="51" spans="1:12" x14ac:dyDescent="0.15">
      <c r="A51" s="396" t="s">
        <v>182</v>
      </c>
      <c r="B51" s="397"/>
      <c r="C51" s="288">
        <v>101.6</v>
      </c>
      <c r="D51" s="289">
        <v>0.1</v>
      </c>
      <c r="E51" s="288">
        <v>102.5</v>
      </c>
      <c r="F51" s="290">
        <v>0.7</v>
      </c>
      <c r="G51" s="291">
        <v>103.1</v>
      </c>
      <c r="H51" s="290">
        <v>0.4</v>
      </c>
      <c r="I51" s="292">
        <v>1</v>
      </c>
      <c r="J51" s="289">
        <v>-1</v>
      </c>
      <c r="K51" s="292">
        <v>0.4</v>
      </c>
      <c r="L51" s="258"/>
    </row>
    <row r="52" spans="1:12" x14ac:dyDescent="0.15">
      <c r="A52" s="394" t="s">
        <v>183</v>
      </c>
      <c r="B52" s="395"/>
      <c r="C52" s="284">
        <v>101.9</v>
      </c>
      <c r="D52" s="283">
        <v>0.3</v>
      </c>
      <c r="E52" s="284">
        <v>102.9</v>
      </c>
      <c r="F52" s="285">
        <v>0.8</v>
      </c>
      <c r="G52" s="286">
        <v>102.7</v>
      </c>
      <c r="H52" s="285">
        <v>1.1000000000000001</v>
      </c>
      <c r="I52" s="287">
        <v>0.8</v>
      </c>
      <c r="J52" s="283">
        <v>-0.9</v>
      </c>
      <c r="K52" s="287">
        <v>1.5</v>
      </c>
      <c r="L52" s="258"/>
    </row>
    <row r="53" spans="1:12" x14ac:dyDescent="0.15">
      <c r="A53" s="394" t="s">
        <v>184</v>
      </c>
      <c r="B53" s="395"/>
      <c r="C53" s="284">
        <v>102.2</v>
      </c>
      <c r="D53" s="283">
        <v>0.2</v>
      </c>
      <c r="E53" s="284">
        <v>103.3</v>
      </c>
      <c r="F53" s="285">
        <v>0.6</v>
      </c>
      <c r="G53" s="286">
        <v>102.3</v>
      </c>
      <c r="H53" s="285">
        <v>0.1</v>
      </c>
      <c r="I53" s="287">
        <v>0.7</v>
      </c>
      <c r="J53" s="283">
        <v>-0.1</v>
      </c>
      <c r="K53" s="287">
        <v>0.6</v>
      </c>
      <c r="L53" s="258"/>
    </row>
    <row r="54" spans="1:12" x14ac:dyDescent="0.15">
      <c r="A54" s="394" t="s">
        <v>185</v>
      </c>
      <c r="B54" s="395"/>
      <c r="C54" s="284">
        <v>102</v>
      </c>
      <c r="D54" s="283">
        <v>0</v>
      </c>
      <c r="E54" s="284">
        <v>103</v>
      </c>
      <c r="F54" s="285">
        <v>0.5</v>
      </c>
      <c r="G54" s="286">
        <v>103.9</v>
      </c>
      <c r="H54" s="285">
        <v>-0.3</v>
      </c>
      <c r="I54" s="287">
        <v>0.6</v>
      </c>
      <c r="J54" s="283">
        <v>-1</v>
      </c>
      <c r="K54" s="287">
        <v>0.5</v>
      </c>
      <c r="L54" s="258"/>
    </row>
    <row r="55" spans="1:12" x14ac:dyDescent="0.15">
      <c r="A55" s="394" t="s">
        <v>186</v>
      </c>
      <c r="B55" s="395"/>
      <c r="C55" s="284">
        <v>102</v>
      </c>
      <c r="D55" s="283">
        <v>0.3</v>
      </c>
      <c r="E55" s="284">
        <v>103.1</v>
      </c>
      <c r="F55" s="285">
        <v>0.6</v>
      </c>
      <c r="G55" s="286">
        <v>104.1</v>
      </c>
      <c r="H55" s="285">
        <v>1.2</v>
      </c>
      <c r="I55" s="287">
        <v>1.1000000000000001</v>
      </c>
      <c r="J55" s="283">
        <v>-0.5</v>
      </c>
      <c r="K55" s="287">
        <v>1</v>
      </c>
      <c r="L55" s="258"/>
    </row>
    <row r="56" spans="1:12" x14ac:dyDescent="0.15">
      <c r="A56" s="394" t="s">
        <v>187</v>
      </c>
      <c r="B56" s="395"/>
      <c r="C56" s="284">
        <v>100.7</v>
      </c>
      <c r="D56" s="283">
        <v>0.9</v>
      </c>
      <c r="E56" s="284">
        <v>102.2</v>
      </c>
      <c r="F56" s="285">
        <v>0.8</v>
      </c>
      <c r="G56" s="286">
        <v>100.4</v>
      </c>
      <c r="H56" s="285">
        <v>1.8</v>
      </c>
      <c r="I56" s="287">
        <v>0.2</v>
      </c>
      <c r="J56" s="283">
        <v>1.9</v>
      </c>
      <c r="K56" s="287">
        <v>1.9</v>
      </c>
      <c r="L56" s="258"/>
    </row>
    <row r="57" spans="1:12" x14ac:dyDescent="0.15">
      <c r="A57" s="394" t="s">
        <v>188</v>
      </c>
      <c r="B57" s="395"/>
      <c r="C57" s="284">
        <v>100.9</v>
      </c>
      <c r="D57" s="283">
        <v>0.6</v>
      </c>
      <c r="E57" s="284">
        <v>102.3</v>
      </c>
      <c r="F57" s="285">
        <v>0.4</v>
      </c>
      <c r="G57" s="286">
        <v>101</v>
      </c>
      <c r="H57" s="285">
        <v>1.4</v>
      </c>
      <c r="I57" s="287">
        <v>0.2</v>
      </c>
      <c r="J57" s="283">
        <v>1.7</v>
      </c>
      <c r="K57" s="287">
        <v>1.1000000000000001</v>
      </c>
      <c r="L57" s="258"/>
    </row>
    <row r="58" spans="1:12" x14ac:dyDescent="0.15">
      <c r="A58" s="394" t="s">
        <v>189</v>
      </c>
      <c r="B58" s="395"/>
      <c r="C58" s="284">
        <v>101.2</v>
      </c>
      <c r="D58" s="283">
        <v>0.3</v>
      </c>
      <c r="E58" s="284">
        <v>102.7</v>
      </c>
      <c r="F58" s="285">
        <v>0.3</v>
      </c>
      <c r="G58" s="286">
        <v>100.4</v>
      </c>
      <c r="H58" s="285">
        <v>-0.2</v>
      </c>
      <c r="I58" s="287">
        <v>0</v>
      </c>
      <c r="J58" s="283">
        <v>1.5</v>
      </c>
      <c r="K58" s="287">
        <v>1.3</v>
      </c>
      <c r="L58" s="258"/>
    </row>
    <row r="59" spans="1:12" x14ac:dyDescent="0.15">
      <c r="A59" s="394" t="s">
        <v>190</v>
      </c>
      <c r="B59" s="395"/>
      <c r="C59" s="284">
        <v>102.4</v>
      </c>
      <c r="D59" s="283">
        <v>0.1</v>
      </c>
      <c r="E59" s="284">
        <v>103.3</v>
      </c>
      <c r="F59" s="285">
        <v>0</v>
      </c>
      <c r="G59" s="286">
        <v>99.6</v>
      </c>
      <c r="H59" s="285">
        <v>-3.4</v>
      </c>
      <c r="I59" s="287">
        <v>-0.2</v>
      </c>
      <c r="J59" s="283">
        <v>0.9</v>
      </c>
      <c r="K59" s="287">
        <v>1.1000000000000001</v>
      </c>
      <c r="L59" s="258"/>
    </row>
    <row r="60" spans="1:12" x14ac:dyDescent="0.15">
      <c r="A60" s="394" t="s">
        <v>191</v>
      </c>
      <c r="B60" s="395"/>
      <c r="C60" s="284">
        <v>101</v>
      </c>
      <c r="D60" s="283">
        <v>0.1</v>
      </c>
      <c r="E60" s="284">
        <v>101.5</v>
      </c>
      <c r="F60" s="285">
        <v>-0.1</v>
      </c>
      <c r="G60" s="286">
        <v>97.2</v>
      </c>
      <c r="H60" s="285">
        <v>-3.8</v>
      </c>
      <c r="I60" s="287">
        <v>-0.7</v>
      </c>
      <c r="J60" s="283">
        <v>0.5</v>
      </c>
      <c r="K60" s="287">
        <v>1</v>
      </c>
      <c r="L60" s="258"/>
    </row>
    <row r="61" spans="1:12" x14ac:dyDescent="0.15">
      <c r="A61" s="394" t="s">
        <v>192</v>
      </c>
      <c r="B61" s="395"/>
      <c r="C61" s="284">
        <v>102.5</v>
      </c>
      <c r="D61" s="283">
        <v>0.4</v>
      </c>
      <c r="E61" s="284">
        <v>102.5</v>
      </c>
      <c r="F61" s="285">
        <v>-0.2</v>
      </c>
      <c r="G61" s="286">
        <v>103.6</v>
      </c>
      <c r="H61" s="285">
        <v>-0.2</v>
      </c>
      <c r="I61" s="287">
        <v>-0.9</v>
      </c>
      <c r="J61" s="283">
        <v>1</v>
      </c>
      <c r="K61" s="287">
        <v>1.6</v>
      </c>
      <c r="L61" s="258"/>
    </row>
    <row r="62" spans="1:12" x14ac:dyDescent="0.15">
      <c r="A62" s="394" t="s">
        <v>193</v>
      </c>
      <c r="B62" s="395"/>
      <c r="C62" s="284">
        <v>102.2</v>
      </c>
      <c r="D62" s="283">
        <v>0.1</v>
      </c>
      <c r="E62" s="284">
        <v>102.2</v>
      </c>
      <c r="F62" s="285">
        <v>-0.6</v>
      </c>
      <c r="G62" s="286">
        <v>104.5</v>
      </c>
      <c r="H62" s="285">
        <v>0.7</v>
      </c>
      <c r="I62" s="287">
        <v>-0.2</v>
      </c>
      <c r="J62" s="283">
        <v>1.1000000000000001</v>
      </c>
      <c r="K62" s="287">
        <v>0.2</v>
      </c>
      <c r="L62" s="258"/>
    </row>
    <row r="63" spans="1:12" x14ac:dyDescent="0.15">
      <c r="A63" s="394" t="s">
        <v>194</v>
      </c>
      <c r="B63" s="395"/>
      <c r="C63" s="284">
        <v>101.3</v>
      </c>
      <c r="D63" s="283">
        <v>-0.3</v>
      </c>
      <c r="E63" s="284">
        <v>101.8</v>
      </c>
      <c r="F63" s="285">
        <v>-0.7</v>
      </c>
      <c r="G63" s="286">
        <v>101.6</v>
      </c>
      <c r="H63" s="285">
        <v>-1.5</v>
      </c>
      <c r="I63" s="287">
        <v>-0.6</v>
      </c>
      <c r="J63" s="283">
        <v>1.1000000000000001</v>
      </c>
      <c r="K63" s="287">
        <v>-0.1</v>
      </c>
      <c r="L63" s="258"/>
    </row>
    <row r="64" spans="1:12" x14ac:dyDescent="0.15">
      <c r="A64" s="398" t="s">
        <v>195</v>
      </c>
      <c r="B64" s="399"/>
      <c r="C64" s="306">
        <v>102.1</v>
      </c>
      <c r="D64" s="294">
        <v>0.2</v>
      </c>
      <c r="E64" s="293">
        <v>102.6</v>
      </c>
      <c r="F64" s="295">
        <v>-0.3</v>
      </c>
      <c r="G64" s="296">
        <v>102.6</v>
      </c>
      <c r="H64" s="295">
        <v>-0.1</v>
      </c>
      <c r="I64" s="297">
        <v>-0.2</v>
      </c>
      <c r="J64" s="294">
        <v>1.8</v>
      </c>
      <c r="K64" s="297">
        <v>-0.5</v>
      </c>
      <c r="L64" s="258"/>
    </row>
    <row r="65" spans="1:11" ht="13.5" customHeight="1" x14ac:dyDescent="0.15">
      <c r="A65" s="132"/>
      <c r="B65" s="260"/>
      <c r="C65" s="273"/>
      <c r="D65" s="273"/>
      <c r="E65" s="273"/>
      <c r="F65" s="273"/>
      <c r="G65" s="273"/>
      <c r="H65" s="273"/>
      <c r="I65" s="273"/>
      <c r="J65" s="273"/>
      <c r="K65" s="273"/>
    </row>
    <row r="66" spans="1:11" x14ac:dyDescent="0.15">
      <c r="A66" s="132"/>
      <c r="B66" s="258"/>
      <c r="C66" s="258"/>
      <c r="D66" s="258"/>
      <c r="E66" s="258"/>
      <c r="F66" s="258"/>
      <c r="G66" s="258"/>
      <c r="H66" s="258"/>
      <c r="I66" s="258"/>
      <c r="J66" s="258"/>
      <c r="K66" s="258"/>
    </row>
    <row r="67" spans="1:11" x14ac:dyDescent="0.15">
      <c r="A67" s="13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6" priority="2" stopIfTrue="1">
      <formula>OR(RIGHT($A13,2)="６月",RIGHT($A13,3)="12月")</formula>
    </cfRule>
  </conditionalFormatting>
  <conditionalFormatting sqref="A32:B45 A51:B64">
    <cfRule type="expression" dxfId="25" priority="1">
      <formula>OR(RIGHT($A32,2)="６月",RIGHT($A32,3)="12月")</formula>
    </cfRule>
  </conditionalFormatting>
  <conditionalFormatting sqref="C13:K26">
    <cfRule type="expression" dxfId="24" priority="3" stopIfTrue="1">
      <formula>OR(RIGHT($A13,2)="６月",RIGHT($A13,3)="12月")</formula>
    </cfRule>
  </conditionalFormatting>
  <conditionalFormatting sqref="C32:K45">
    <cfRule type="expression" dxfId="23" priority="4">
      <formula>OR(RIGHT($A32,2)="６月",RIGHT($A32,3)="12月")</formula>
    </cfRule>
  </conditionalFormatting>
  <conditionalFormatting sqref="C51:K64">
    <cfRule type="expression" dxfId="22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5" customWidth="1"/>
    <col min="2" max="2" width="14.5" style="245" customWidth="1"/>
    <col min="3" max="11" width="8.375" style="245" customWidth="1"/>
    <col min="12" max="12" width="2.625" style="245" customWidth="1"/>
    <col min="13" max="16384" width="9" style="245"/>
  </cols>
  <sheetData>
    <row r="1" spans="1:11" ht="18.75" x14ac:dyDescent="0.2">
      <c r="A1" s="385" t="s">
        <v>118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18.75" x14ac:dyDescent="0.2">
      <c r="A2" s="307"/>
      <c r="B2" s="307"/>
      <c r="G2" s="307"/>
    </row>
    <row r="3" spans="1:11" ht="12" customHeight="1" x14ac:dyDescent="0.15">
      <c r="A3" s="248" t="s">
        <v>107</v>
      </c>
      <c r="B3" s="248"/>
      <c r="C3" s="249"/>
      <c r="D3" s="249"/>
      <c r="E3" s="249"/>
      <c r="F3" s="249"/>
      <c r="G3" s="249"/>
      <c r="H3" s="249"/>
      <c r="I3" s="249"/>
      <c r="J3" s="249"/>
      <c r="K3" s="250" t="s">
        <v>108</v>
      </c>
    </row>
    <row r="4" spans="1:11" x14ac:dyDescent="0.15">
      <c r="A4" s="251"/>
      <c r="B4" s="252"/>
      <c r="C4" s="253" t="s">
        <v>109</v>
      </c>
      <c r="D4" s="308"/>
      <c r="E4" s="308"/>
      <c r="F4" s="309"/>
      <c r="G4" s="308"/>
      <c r="H4" s="310"/>
      <c r="I4" s="311" t="s">
        <v>110</v>
      </c>
      <c r="J4" s="388" t="s">
        <v>111</v>
      </c>
      <c r="K4" s="401" t="s">
        <v>112</v>
      </c>
    </row>
    <row r="5" spans="1:11" x14ac:dyDescent="0.15">
      <c r="A5" s="390" t="s">
        <v>113</v>
      </c>
      <c r="B5" s="391"/>
      <c r="C5" s="259"/>
      <c r="D5" s="260"/>
      <c r="E5" s="392" t="s">
        <v>114</v>
      </c>
      <c r="F5" s="393"/>
      <c r="G5" s="261" t="s">
        <v>83</v>
      </c>
      <c r="H5" s="256"/>
      <c r="I5" s="259"/>
      <c r="J5" s="400"/>
      <c r="K5" s="402"/>
    </row>
    <row r="6" spans="1:11" x14ac:dyDescent="0.15">
      <c r="A6" s="263"/>
      <c r="B6" s="264"/>
      <c r="C6" s="265"/>
      <c r="D6" s="312" t="s">
        <v>59</v>
      </c>
      <c r="E6" s="267"/>
      <c r="F6" s="312" t="s">
        <v>59</v>
      </c>
      <c r="G6" s="267"/>
      <c r="H6" s="312" t="s">
        <v>59</v>
      </c>
      <c r="I6" s="313" t="s">
        <v>59</v>
      </c>
      <c r="J6" s="312" t="s">
        <v>59</v>
      </c>
      <c r="K6" s="314" t="s">
        <v>59</v>
      </c>
    </row>
    <row r="7" spans="1:11" x14ac:dyDescent="0.15">
      <c r="A7" s="271"/>
      <c r="B7" s="272"/>
      <c r="C7" s="273"/>
      <c r="D7" s="276" t="s">
        <v>62</v>
      </c>
      <c r="E7" s="275"/>
      <c r="F7" s="276" t="s">
        <v>62</v>
      </c>
      <c r="G7" s="277"/>
      <c r="H7" s="276" t="s">
        <v>62</v>
      </c>
      <c r="I7" s="274" t="s">
        <v>62</v>
      </c>
      <c r="J7" s="278" t="s">
        <v>62</v>
      </c>
      <c r="K7" s="276" t="s">
        <v>62</v>
      </c>
    </row>
    <row r="8" spans="1:11" x14ac:dyDescent="0.15">
      <c r="A8" s="279" t="s">
        <v>119</v>
      </c>
      <c r="B8" s="279"/>
      <c r="C8" s="255"/>
      <c r="D8" s="315"/>
      <c r="E8" s="259"/>
      <c r="F8" s="280"/>
      <c r="G8" s="281"/>
      <c r="H8" s="280"/>
      <c r="I8" s="260"/>
      <c r="J8" s="262"/>
      <c r="K8" s="280"/>
    </row>
    <row r="9" spans="1:11" x14ac:dyDescent="0.15">
      <c r="A9" s="383" t="s">
        <v>178</v>
      </c>
      <c r="B9" s="384"/>
      <c r="C9" s="282">
        <v>99.5</v>
      </c>
      <c r="D9" s="285">
        <v>-0.6</v>
      </c>
      <c r="E9" s="282">
        <v>99.9</v>
      </c>
      <c r="F9" s="285">
        <v>-0.1</v>
      </c>
      <c r="G9" s="286">
        <v>98.3</v>
      </c>
      <c r="H9" s="285">
        <v>-1.7</v>
      </c>
      <c r="I9" s="283">
        <v>-0.3</v>
      </c>
      <c r="J9" s="287">
        <v>-0.3</v>
      </c>
      <c r="K9" s="285">
        <v>0</v>
      </c>
    </row>
    <row r="10" spans="1:11" x14ac:dyDescent="0.15">
      <c r="A10" s="394" t="s">
        <v>179</v>
      </c>
      <c r="B10" s="395"/>
      <c r="C10" s="282">
        <v>99.3</v>
      </c>
      <c r="D10" s="285">
        <v>-0.2</v>
      </c>
      <c r="E10" s="282">
        <v>99.9</v>
      </c>
      <c r="F10" s="285">
        <v>0</v>
      </c>
      <c r="G10" s="286">
        <v>96.9</v>
      </c>
      <c r="H10" s="285">
        <v>-1.4</v>
      </c>
      <c r="I10" s="283">
        <v>0.4</v>
      </c>
      <c r="J10" s="287">
        <v>-0.8</v>
      </c>
      <c r="K10" s="285">
        <v>0</v>
      </c>
    </row>
    <row r="11" spans="1:11" x14ac:dyDescent="0.15">
      <c r="A11" s="394" t="s">
        <v>180</v>
      </c>
      <c r="B11" s="395"/>
      <c r="C11" s="284">
        <v>98.5</v>
      </c>
      <c r="D11" s="285">
        <v>-0.8</v>
      </c>
      <c r="E11" s="282">
        <v>99.3</v>
      </c>
      <c r="F11" s="285">
        <v>-0.6</v>
      </c>
      <c r="G11" s="286">
        <v>96</v>
      </c>
      <c r="H11" s="285">
        <v>-0.9</v>
      </c>
      <c r="I11" s="283">
        <v>0</v>
      </c>
      <c r="J11" s="287">
        <v>-0.6</v>
      </c>
      <c r="K11" s="285">
        <v>-0.4</v>
      </c>
    </row>
    <row r="12" spans="1:11" x14ac:dyDescent="0.15">
      <c r="A12" s="403" t="s">
        <v>181</v>
      </c>
      <c r="B12" s="404"/>
      <c r="C12" s="316">
        <v>96.3</v>
      </c>
      <c r="D12" s="317">
        <v>-2.2000000000000002</v>
      </c>
      <c r="E12" s="318">
        <v>97.6</v>
      </c>
      <c r="F12" s="317">
        <v>-1.7</v>
      </c>
      <c r="G12" s="319">
        <v>93.5</v>
      </c>
      <c r="H12" s="317">
        <v>-2.6</v>
      </c>
      <c r="I12" s="320">
        <v>-2.2999999999999998</v>
      </c>
      <c r="J12" s="321">
        <v>-1.9</v>
      </c>
      <c r="K12" s="317">
        <v>-2.2999999999999998</v>
      </c>
    </row>
    <row r="13" spans="1:11" x14ac:dyDescent="0.15">
      <c r="A13" s="394" t="s">
        <v>182</v>
      </c>
      <c r="B13" s="395"/>
      <c r="C13" s="284">
        <v>94</v>
      </c>
      <c r="D13" s="285">
        <v>-3</v>
      </c>
      <c r="E13" s="282">
        <v>94.8</v>
      </c>
      <c r="F13" s="285">
        <v>-2.5</v>
      </c>
      <c r="G13" s="286">
        <v>93.6</v>
      </c>
      <c r="H13" s="285">
        <v>-2.9</v>
      </c>
      <c r="I13" s="283">
        <v>-1.9</v>
      </c>
      <c r="J13" s="287">
        <v>-1.9</v>
      </c>
      <c r="K13" s="285">
        <v>-2.9</v>
      </c>
    </row>
    <row r="14" spans="1:11" x14ac:dyDescent="0.15">
      <c r="A14" s="394" t="s">
        <v>183</v>
      </c>
      <c r="B14" s="395"/>
      <c r="C14" s="284">
        <v>95.7</v>
      </c>
      <c r="D14" s="285">
        <v>-0.6</v>
      </c>
      <c r="E14" s="282">
        <v>96.8</v>
      </c>
      <c r="F14" s="285">
        <v>-0.1</v>
      </c>
      <c r="G14" s="286">
        <v>93.6</v>
      </c>
      <c r="H14" s="285">
        <v>-1.3</v>
      </c>
      <c r="I14" s="283">
        <v>-1.1000000000000001</v>
      </c>
      <c r="J14" s="287">
        <v>-0.5</v>
      </c>
      <c r="K14" s="285">
        <v>-0.2</v>
      </c>
    </row>
    <row r="15" spans="1:11" x14ac:dyDescent="0.15">
      <c r="A15" s="394" t="s">
        <v>184</v>
      </c>
      <c r="B15" s="395"/>
      <c r="C15" s="284">
        <v>97.4</v>
      </c>
      <c r="D15" s="285">
        <v>-2.2999999999999998</v>
      </c>
      <c r="E15" s="282">
        <v>99.1</v>
      </c>
      <c r="F15" s="285">
        <v>-1.9</v>
      </c>
      <c r="G15" s="286">
        <v>92.8</v>
      </c>
      <c r="H15" s="285">
        <v>-2.9</v>
      </c>
      <c r="I15" s="283">
        <v>-2.8</v>
      </c>
      <c r="J15" s="287">
        <v>-1.3</v>
      </c>
      <c r="K15" s="285">
        <v>-2.2000000000000002</v>
      </c>
    </row>
    <row r="16" spans="1:11" x14ac:dyDescent="0.15">
      <c r="A16" s="394" t="s">
        <v>185</v>
      </c>
      <c r="B16" s="395"/>
      <c r="C16" s="284">
        <v>98.3</v>
      </c>
      <c r="D16" s="285">
        <v>-3.7</v>
      </c>
      <c r="E16" s="282">
        <v>100.2</v>
      </c>
      <c r="F16" s="285">
        <v>-3.4</v>
      </c>
      <c r="G16" s="286">
        <v>93.9</v>
      </c>
      <c r="H16" s="285">
        <v>-3.4</v>
      </c>
      <c r="I16" s="283">
        <v>-4.9000000000000004</v>
      </c>
      <c r="J16" s="287">
        <v>-2.9</v>
      </c>
      <c r="K16" s="285">
        <v>-3</v>
      </c>
    </row>
    <row r="17" spans="1:11" x14ac:dyDescent="0.15">
      <c r="A17" s="394" t="s">
        <v>186</v>
      </c>
      <c r="B17" s="395"/>
      <c r="C17" s="284">
        <v>97.2</v>
      </c>
      <c r="D17" s="285">
        <v>-0.4</v>
      </c>
      <c r="E17" s="282">
        <v>98.6</v>
      </c>
      <c r="F17" s="285">
        <v>0</v>
      </c>
      <c r="G17" s="286">
        <v>94.3</v>
      </c>
      <c r="H17" s="285">
        <v>-1.8</v>
      </c>
      <c r="I17" s="283">
        <v>-1.6</v>
      </c>
      <c r="J17" s="287">
        <v>-0.6</v>
      </c>
      <c r="K17" s="285">
        <v>-0.5</v>
      </c>
    </row>
    <row r="18" spans="1:11" x14ac:dyDescent="0.15">
      <c r="A18" s="394" t="s">
        <v>187</v>
      </c>
      <c r="B18" s="395"/>
      <c r="C18" s="284">
        <v>90.9</v>
      </c>
      <c r="D18" s="285">
        <v>0.8</v>
      </c>
      <c r="E18" s="282">
        <v>92.1</v>
      </c>
      <c r="F18" s="285">
        <v>1.3</v>
      </c>
      <c r="G18" s="286">
        <v>89.4</v>
      </c>
      <c r="H18" s="285">
        <v>-1.3</v>
      </c>
      <c r="I18" s="283">
        <v>1.7</v>
      </c>
      <c r="J18" s="287">
        <v>1.4</v>
      </c>
      <c r="K18" s="285">
        <v>0.1</v>
      </c>
    </row>
    <row r="19" spans="1:11" x14ac:dyDescent="0.15">
      <c r="A19" s="394" t="s">
        <v>188</v>
      </c>
      <c r="B19" s="395"/>
      <c r="C19" s="284">
        <v>93.9</v>
      </c>
      <c r="D19" s="285">
        <v>-1.6</v>
      </c>
      <c r="E19" s="282">
        <v>95.6</v>
      </c>
      <c r="F19" s="285">
        <v>-1.6</v>
      </c>
      <c r="G19" s="286">
        <v>90.4</v>
      </c>
      <c r="H19" s="285">
        <v>-1.4</v>
      </c>
      <c r="I19" s="283">
        <v>-1.6</v>
      </c>
      <c r="J19" s="287">
        <v>-0.3</v>
      </c>
      <c r="K19" s="285">
        <v>-1.9</v>
      </c>
    </row>
    <row r="20" spans="1:11" x14ac:dyDescent="0.15">
      <c r="A20" s="394" t="s">
        <v>189</v>
      </c>
      <c r="B20" s="395"/>
      <c r="C20" s="284">
        <v>94.9</v>
      </c>
      <c r="D20" s="285">
        <v>-1.2</v>
      </c>
      <c r="E20" s="282">
        <v>96.9</v>
      </c>
      <c r="F20" s="285">
        <v>-0.9</v>
      </c>
      <c r="G20" s="286">
        <v>89.9</v>
      </c>
      <c r="H20" s="285">
        <v>-3.4</v>
      </c>
      <c r="I20" s="283">
        <v>-1.3</v>
      </c>
      <c r="J20" s="287">
        <v>0.1</v>
      </c>
      <c r="K20" s="285">
        <v>-0.6</v>
      </c>
    </row>
    <row r="21" spans="1:11" x14ac:dyDescent="0.15">
      <c r="A21" s="394" t="s">
        <v>190</v>
      </c>
      <c r="B21" s="395"/>
      <c r="C21" s="284">
        <v>95.4</v>
      </c>
      <c r="D21" s="285">
        <v>-3.9</v>
      </c>
      <c r="E21" s="282">
        <v>97.9</v>
      </c>
      <c r="F21" s="285">
        <v>-2.9</v>
      </c>
      <c r="G21" s="286">
        <v>86.2</v>
      </c>
      <c r="H21" s="285">
        <v>-9.8000000000000007</v>
      </c>
      <c r="I21" s="283">
        <v>-3</v>
      </c>
      <c r="J21" s="287">
        <v>-1.4</v>
      </c>
      <c r="K21" s="285">
        <v>-1.2</v>
      </c>
    </row>
    <row r="22" spans="1:11" x14ac:dyDescent="0.15">
      <c r="A22" s="394" t="s">
        <v>191</v>
      </c>
      <c r="B22" s="395"/>
      <c r="C22" s="284">
        <v>84.3</v>
      </c>
      <c r="D22" s="285">
        <v>-9.5</v>
      </c>
      <c r="E22" s="282">
        <v>85.3</v>
      </c>
      <c r="F22" s="285">
        <v>-9</v>
      </c>
      <c r="G22" s="286">
        <v>80.3</v>
      </c>
      <c r="H22" s="285">
        <v>-13.4</v>
      </c>
      <c r="I22" s="283">
        <v>-10.7</v>
      </c>
      <c r="J22" s="287">
        <v>-6.7</v>
      </c>
      <c r="K22" s="285">
        <v>-3.7</v>
      </c>
    </row>
    <row r="23" spans="1:11" x14ac:dyDescent="0.15">
      <c r="A23" s="394" t="s">
        <v>192</v>
      </c>
      <c r="B23" s="395"/>
      <c r="C23" s="284">
        <v>94.8</v>
      </c>
      <c r="D23" s="285">
        <v>-4</v>
      </c>
      <c r="E23" s="282">
        <v>96.1</v>
      </c>
      <c r="F23" s="285">
        <v>-4</v>
      </c>
      <c r="G23" s="286">
        <v>89.1</v>
      </c>
      <c r="H23" s="285">
        <v>-6</v>
      </c>
      <c r="I23" s="283">
        <v>-9</v>
      </c>
      <c r="J23" s="287">
        <v>-3.4</v>
      </c>
      <c r="K23" s="285">
        <v>0.5</v>
      </c>
    </row>
    <row r="24" spans="1:11" x14ac:dyDescent="0.15">
      <c r="A24" s="394" t="s">
        <v>193</v>
      </c>
      <c r="B24" s="395"/>
      <c r="C24" s="284">
        <v>97.1</v>
      </c>
      <c r="D24" s="285">
        <v>-2.7</v>
      </c>
      <c r="E24" s="282">
        <v>98.5</v>
      </c>
      <c r="F24" s="285">
        <v>-3</v>
      </c>
      <c r="G24" s="286">
        <v>91.5</v>
      </c>
      <c r="H24" s="285">
        <v>-3.4</v>
      </c>
      <c r="I24" s="283">
        <v>-5.3</v>
      </c>
      <c r="J24" s="287">
        <v>-0.4</v>
      </c>
      <c r="K24" s="285">
        <v>-1.3</v>
      </c>
    </row>
    <row r="25" spans="1:11" x14ac:dyDescent="0.15">
      <c r="A25" s="394" t="s">
        <v>194</v>
      </c>
      <c r="B25" s="395"/>
      <c r="C25" s="284">
        <v>89.2</v>
      </c>
      <c r="D25" s="285">
        <v>-5.0999999999999996</v>
      </c>
      <c r="E25" s="282">
        <v>89.6</v>
      </c>
      <c r="F25" s="285">
        <v>-5.5</v>
      </c>
      <c r="G25" s="286">
        <v>88.7</v>
      </c>
      <c r="H25" s="285">
        <v>-5.2</v>
      </c>
      <c r="I25" s="283">
        <v>-9.1</v>
      </c>
      <c r="J25" s="287">
        <v>-3.4</v>
      </c>
      <c r="K25" s="285">
        <v>-3.3</v>
      </c>
    </row>
    <row r="26" spans="1:11" x14ac:dyDescent="0.15">
      <c r="A26" s="398" t="s">
        <v>195</v>
      </c>
      <c r="B26" s="399"/>
      <c r="C26" s="293">
        <v>94.3</v>
      </c>
      <c r="D26" s="295">
        <v>-1.5</v>
      </c>
      <c r="E26" s="306">
        <v>95.4</v>
      </c>
      <c r="F26" s="295">
        <v>-1.4</v>
      </c>
      <c r="G26" s="296">
        <v>90.4</v>
      </c>
      <c r="H26" s="295">
        <v>-3.4</v>
      </c>
      <c r="I26" s="294">
        <v>-3.4</v>
      </c>
      <c r="J26" s="297">
        <v>-0.6</v>
      </c>
      <c r="K26" s="295">
        <v>0.2</v>
      </c>
    </row>
    <row r="27" spans="1:11" x14ac:dyDescent="0.15">
      <c r="A27" s="298" t="s">
        <v>120</v>
      </c>
      <c r="B27" s="298"/>
      <c r="C27" s="299"/>
      <c r="D27" s="322"/>
      <c r="E27" s="323"/>
      <c r="F27" s="302"/>
      <c r="G27" s="303"/>
      <c r="H27" s="302"/>
      <c r="I27" s="305"/>
      <c r="J27" s="304"/>
      <c r="K27" s="302"/>
    </row>
    <row r="28" spans="1:11" x14ac:dyDescent="0.15">
      <c r="A28" s="383" t="s">
        <v>178</v>
      </c>
      <c r="B28" s="384"/>
      <c r="C28" s="282">
        <v>99.6</v>
      </c>
      <c r="D28" s="285">
        <v>-0.4</v>
      </c>
      <c r="E28" s="282">
        <v>100</v>
      </c>
      <c r="F28" s="285">
        <v>0</v>
      </c>
      <c r="G28" s="286">
        <v>98.4</v>
      </c>
      <c r="H28" s="285">
        <v>-1.7</v>
      </c>
      <c r="I28" s="283">
        <v>0</v>
      </c>
      <c r="J28" s="287">
        <v>-0.5</v>
      </c>
      <c r="K28" s="285">
        <v>0</v>
      </c>
    </row>
    <row r="29" spans="1:11" x14ac:dyDescent="0.15">
      <c r="A29" s="394" t="s">
        <v>179</v>
      </c>
      <c r="B29" s="395"/>
      <c r="C29" s="282">
        <v>99.2</v>
      </c>
      <c r="D29" s="285">
        <v>-0.4</v>
      </c>
      <c r="E29" s="282">
        <v>99.9</v>
      </c>
      <c r="F29" s="285">
        <v>-0.1</v>
      </c>
      <c r="G29" s="286">
        <v>97.1</v>
      </c>
      <c r="H29" s="285">
        <v>-1.3</v>
      </c>
      <c r="I29" s="283">
        <v>0.2</v>
      </c>
      <c r="J29" s="287">
        <v>-0.7</v>
      </c>
      <c r="K29" s="285">
        <v>-0.1</v>
      </c>
    </row>
    <row r="30" spans="1:11" x14ac:dyDescent="0.15">
      <c r="A30" s="394" t="s">
        <v>180</v>
      </c>
      <c r="B30" s="395"/>
      <c r="C30" s="284">
        <v>98.4</v>
      </c>
      <c r="D30" s="285">
        <v>-0.8</v>
      </c>
      <c r="E30" s="282">
        <v>99.3</v>
      </c>
      <c r="F30" s="285">
        <v>-0.6</v>
      </c>
      <c r="G30" s="286">
        <v>96.1</v>
      </c>
      <c r="H30" s="285">
        <v>-1</v>
      </c>
      <c r="I30" s="283">
        <v>-0.2</v>
      </c>
      <c r="J30" s="287">
        <v>-0.8</v>
      </c>
      <c r="K30" s="285">
        <v>-0.4</v>
      </c>
    </row>
    <row r="31" spans="1:11" x14ac:dyDescent="0.15">
      <c r="A31" s="394" t="s">
        <v>181</v>
      </c>
      <c r="B31" s="395"/>
      <c r="C31" s="284">
        <v>96.2</v>
      </c>
      <c r="D31" s="285">
        <v>-2.2000000000000002</v>
      </c>
      <c r="E31" s="282">
        <v>97.6</v>
      </c>
      <c r="F31" s="285">
        <v>-1.7</v>
      </c>
      <c r="G31" s="286">
        <v>93.6</v>
      </c>
      <c r="H31" s="285">
        <v>-2.6</v>
      </c>
      <c r="I31" s="283">
        <v>-1.6</v>
      </c>
      <c r="J31" s="287">
        <v>-2</v>
      </c>
      <c r="K31" s="285">
        <v>-2.4</v>
      </c>
    </row>
    <row r="32" spans="1:11" x14ac:dyDescent="0.15">
      <c r="A32" s="396" t="s">
        <v>182</v>
      </c>
      <c r="B32" s="397"/>
      <c r="C32" s="288">
        <v>94.3</v>
      </c>
      <c r="D32" s="290">
        <v>-3</v>
      </c>
      <c r="E32" s="324">
        <v>95.1</v>
      </c>
      <c r="F32" s="290">
        <v>-2.8</v>
      </c>
      <c r="G32" s="291">
        <v>93.7</v>
      </c>
      <c r="H32" s="290">
        <v>-2.9</v>
      </c>
      <c r="I32" s="289">
        <v>-1.4</v>
      </c>
      <c r="J32" s="292">
        <v>-2.1</v>
      </c>
      <c r="K32" s="290">
        <v>-3</v>
      </c>
    </row>
    <row r="33" spans="1:11" x14ac:dyDescent="0.15">
      <c r="A33" s="394" t="s">
        <v>183</v>
      </c>
      <c r="B33" s="395"/>
      <c r="C33" s="284">
        <v>95.7</v>
      </c>
      <c r="D33" s="285">
        <v>-0.6</v>
      </c>
      <c r="E33" s="282">
        <v>96.8</v>
      </c>
      <c r="F33" s="285">
        <v>-0.2</v>
      </c>
      <c r="G33" s="286">
        <v>93.8</v>
      </c>
      <c r="H33" s="285">
        <v>-1.4</v>
      </c>
      <c r="I33" s="283">
        <v>-0.2</v>
      </c>
      <c r="J33" s="287">
        <v>-0.9</v>
      </c>
      <c r="K33" s="285">
        <v>-0.5</v>
      </c>
    </row>
    <row r="34" spans="1:11" x14ac:dyDescent="0.15">
      <c r="A34" s="394" t="s">
        <v>184</v>
      </c>
      <c r="B34" s="395"/>
      <c r="C34" s="284">
        <v>97.2</v>
      </c>
      <c r="D34" s="285">
        <v>-2.4</v>
      </c>
      <c r="E34" s="282">
        <v>99</v>
      </c>
      <c r="F34" s="285">
        <v>-2</v>
      </c>
      <c r="G34" s="286">
        <v>93</v>
      </c>
      <c r="H34" s="285">
        <v>-3</v>
      </c>
      <c r="I34" s="283">
        <v>-1.8</v>
      </c>
      <c r="J34" s="287">
        <v>-1.6</v>
      </c>
      <c r="K34" s="285">
        <v>-2.4</v>
      </c>
    </row>
    <row r="35" spans="1:11" x14ac:dyDescent="0.15">
      <c r="A35" s="394" t="s">
        <v>185</v>
      </c>
      <c r="B35" s="395"/>
      <c r="C35" s="284">
        <v>98.3</v>
      </c>
      <c r="D35" s="285">
        <v>-3.7</v>
      </c>
      <c r="E35" s="282">
        <v>100.2</v>
      </c>
      <c r="F35" s="285">
        <v>-3.5</v>
      </c>
      <c r="G35" s="286">
        <v>94.2</v>
      </c>
      <c r="H35" s="285">
        <v>-3.5</v>
      </c>
      <c r="I35" s="283">
        <v>-3.9</v>
      </c>
      <c r="J35" s="287">
        <v>-3.2</v>
      </c>
      <c r="K35" s="285">
        <v>-3.2</v>
      </c>
    </row>
    <row r="36" spans="1:11" x14ac:dyDescent="0.15">
      <c r="A36" s="394" t="s">
        <v>186</v>
      </c>
      <c r="B36" s="395"/>
      <c r="C36" s="284">
        <v>97.2</v>
      </c>
      <c r="D36" s="285">
        <v>-0.2</v>
      </c>
      <c r="E36" s="282">
        <v>98.8</v>
      </c>
      <c r="F36" s="285">
        <v>0.4</v>
      </c>
      <c r="G36" s="286">
        <v>94.3</v>
      </c>
      <c r="H36" s="285">
        <v>-1.7</v>
      </c>
      <c r="I36" s="283">
        <v>-0.2</v>
      </c>
      <c r="J36" s="287">
        <v>-0.6</v>
      </c>
      <c r="K36" s="285">
        <v>-0.3</v>
      </c>
    </row>
    <row r="37" spans="1:11" x14ac:dyDescent="0.15">
      <c r="A37" s="394" t="s">
        <v>187</v>
      </c>
      <c r="B37" s="395"/>
      <c r="C37" s="284">
        <v>90.9</v>
      </c>
      <c r="D37" s="285">
        <v>1.1000000000000001</v>
      </c>
      <c r="E37" s="282">
        <v>92.1</v>
      </c>
      <c r="F37" s="285">
        <v>1.5</v>
      </c>
      <c r="G37" s="286">
        <v>89.5</v>
      </c>
      <c r="H37" s="285">
        <v>-1.1000000000000001</v>
      </c>
      <c r="I37" s="283">
        <v>2.8</v>
      </c>
      <c r="J37" s="287">
        <v>1.2</v>
      </c>
      <c r="K37" s="285">
        <v>0.2</v>
      </c>
    </row>
    <row r="38" spans="1:11" x14ac:dyDescent="0.15">
      <c r="A38" s="394" t="s">
        <v>188</v>
      </c>
      <c r="B38" s="395"/>
      <c r="C38" s="284">
        <v>93.9</v>
      </c>
      <c r="D38" s="285">
        <v>-1.4</v>
      </c>
      <c r="E38" s="282">
        <v>95.5</v>
      </c>
      <c r="F38" s="285">
        <v>-1.5</v>
      </c>
      <c r="G38" s="286">
        <v>90.8</v>
      </c>
      <c r="H38" s="285">
        <v>-1.3</v>
      </c>
      <c r="I38" s="283">
        <v>-0.5</v>
      </c>
      <c r="J38" s="287">
        <v>-0.5</v>
      </c>
      <c r="K38" s="285">
        <v>-1.7</v>
      </c>
    </row>
    <row r="39" spans="1:11" x14ac:dyDescent="0.15">
      <c r="A39" s="394" t="s">
        <v>189</v>
      </c>
      <c r="B39" s="395"/>
      <c r="C39" s="284">
        <v>95</v>
      </c>
      <c r="D39" s="285">
        <v>-0.8</v>
      </c>
      <c r="E39" s="282">
        <v>97.1</v>
      </c>
      <c r="F39" s="285">
        <v>-0.4</v>
      </c>
      <c r="G39" s="286">
        <v>90.2</v>
      </c>
      <c r="H39" s="285">
        <v>-3.3</v>
      </c>
      <c r="I39" s="283">
        <v>0</v>
      </c>
      <c r="J39" s="287">
        <v>0.1</v>
      </c>
      <c r="K39" s="285">
        <v>-0.4</v>
      </c>
    </row>
    <row r="40" spans="1:11" x14ac:dyDescent="0.15">
      <c r="A40" s="394" t="s">
        <v>190</v>
      </c>
      <c r="B40" s="395"/>
      <c r="C40" s="284">
        <v>96.5</v>
      </c>
      <c r="D40" s="285">
        <v>-2.6</v>
      </c>
      <c r="E40" s="282">
        <v>99.3</v>
      </c>
      <c r="F40" s="285">
        <v>-1.3</v>
      </c>
      <c r="G40" s="286">
        <v>86.9</v>
      </c>
      <c r="H40" s="285">
        <v>-9.1999999999999993</v>
      </c>
      <c r="I40" s="283">
        <v>-0.7</v>
      </c>
      <c r="J40" s="287">
        <v>-0.7</v>
      </c>
      <c r="K40" s="285">
        <v>-0.7</v>
      </c>
    </row>
    <row r="41" spans="1:11" x14ac:dyDescent="0.15">
      <c r="A41" s="394" t="s">
        <v>191</v>
      </c>
      <c r="B41" s="395"/>
      <c r="C41" s="284">
        <v>85.8</v>
      </c>
      <c r="D41" s="285">
        <v>-7.7</v>
      </c>
      <c r="E41" s="282">
        <v>87.2</v>
      </c>
      <c r="F41" s="285">
        <v>-6.6</v>
      </c>
      <c r="G41" s="286">
        <v>81</v>
      </c>
      <c r="H41" s="285">
        <v>-12.7</v>
      </c>
      <c r="I41" s="283">
        <v>-7.7</v>
      </c>
      <c r="J41" s="287">
        <v>-5.4</v>
      </c>
      <c r="K41" s="285">
        <v>-2.9</v>
      </c>
    </row>
    <row r="42" spans="1:11" x14ac:dyDescent="0.15">
      <c r="A42" s="394" t="s">
        <v>192</v>
      </c>
      <c r="B42" s="395"/>
      <c r="C42" s="284">
        <v>96.6</v>
      </c>
      <c r="D42" s="285">
        <v>-2.4</v>
      </c>
      <c r="E42" s="282">
        <v>98.3</v>
      </c>
      <c r="F42" s="285">
        <v>-2.2000000000000002</v>
      </c>
      <c r="G42" s="286">
        <v>89.9</v>
      </c>
      <c r="H42" s="285">
        <v>-5.6</v>
      </c>
      <c r="I42" s="283">
        <v>-6</v>
      </c>
      <c r="J42" s="287">
        <v>-2.4</v>
      </c>
      <c r="K42" s="285">
        <v>1.4</v>
      </c>
    </row>
    <row r="43" spans="1:11" x14ac:dyDescent="0.15">
      <c r="A43" s="394" t="s">
        <v>193</v>
      </c>
      <c r="B43" s="395"/>
      <c r="C43" s="284">
        <v>98.4</v>
      </c>
      <c r="D43" s="285">
        <v>-1.7</v>
      </c>
      <c r="E43" s="282">
        <v>100.2</v>
      </c>
      <c r="F43" s="285">
        <v>-1.7</v>
      </c>
      <c r="G43" s="286">
        <v>92.2</v>
      </c>
      <c r="H43" s="285">
        <v>-3</v>
      </c>
      <c r="I43" s="283">
        <v>-2.6</v>
      </c>
      <c r="J43" s="287">
        <v>0.3</v>
      </c>
      <c r="K43" s="285">
        <v>-0.7</v>
      </c>
    </row>
    <row r="44" spans="1:11" x14ac:dyDescent="0.15">
      <c r="A44" s="394" t="s">
        <v>194</v>
      </c>
      <c r="B44" s="395"/>
      <c r="C44" s="284">
        <v>90.1</v>
      </c>
      <c r="D44" s="285">
        <v>-4.5</v>
      </c>
      <c r="E44" s="282">
        <v>90.7</v>
      </c>
      <c r="F44" s="285">
        <v>-4.5999999999999996</v>
      </c>
      <c r="G44" s="286">
        <v>89.2</v>
      </c>
      <c r="H44" s="285">
        <v>-4.8</v>
      </c>
      <c r="I44" s="283">
        <v>-7.2</v>
      </c>
      <c r="J44" s="287">
        <v>-2.7</v>
      </c>
      <c r="K44" s="285">
        <v>-2.8</v>
      </c>
    </row>
    <row r="45" spans="1:11" x14ac:dyDescent="0.15">
      <c r="A45" s="398" t="s">
        <v>195</v>
      </c>
      <c r="B45" s="399"/>
      <c r="C45" s="293">
        <v>95.1</v>
      </c>
      <c r="D45" s="295">
        <v>-0.6</v>
      </c>
      <c r="E45" s="306">
        <v>96.4</v>
      </c>
      <c r="F45" s="295">
        <v>-0.4</v>
      </c>
      <c r="G45" s="296">
        <v>91.2</v>
      </c>
      <c r="H45" s="295">
        <v>-2.8</v>
      </c>
      <c r="I45" s="294">
        <v>-1.6</v>
      </c>
      <c r="J45" s="297">
        <v>0.2</v>
      </c>
      <c r="K45" s="295">
        <v>0.9</v>
      </c>
    </row>
    <row r="46" spans="1:11" x14ac:dyDescent="0.15">
      <c r="A46" s="279" t="s">
        <v>121</v>
      </c>
      <c r="B46" s="279"/>
      <c r="C46" s="299"/>
      <c r="D46" s="322"/>
      <c r="E46" s="323"/>
      <c r="F46" s="302"/>
      <c r="G46" s="303"/>
      <c r="H46" s="302"/>
      <c r="I46" s="305"/>
      <c r="J46" s="304"/>
      <c r="K46" s="302"/>
    </row>
    <row r="47" spans="1:11" x14ac:dyDescent="0.15">
      <c r="A47" s="383" t="s">
        <v>178</v>
      </c>
      <c r="B47" s="384"/>
      <c r="C47" s="282">
        <v>98.5</v>
      </c>
      <c r="D47" s="285">
        <v>-1.5</v>
      </c>
      <c r="E47" s="282">
        <v>98.8</v>
      </c>
      <c r="F47" s="285">
        <v>-1.3</v>
      </c>
      <c r="G47" s="286">
        <v>97.1</v>
      </c>
      <c r="H47" s="285">
        <v>-2.9</v>
      </c>
      <c r="I47" s="283">
        <v>-1.7</v>
      </c>
      <c r="J47" s="287">
        <v>2.5</v>
      </c>
      <c r="K47" s="285">
        <v>0.3</v>
      </c>
    </row>
    <row r="48" spans="1:11" x14ac:dyDescent="0.15">
      <c r="A48" s="394" t="s">
        <v>179</v>
      </c>
      <c r="B48" s="395"/>
      <c r="C48" s="282">
        <v>99.6</v>
      </c>
      <c r="D48" s="285">
        <v>1.1000000000000001</v>
      </c>
      <c r="E48" s="282">
        <v>100.7</v>
      </c>
      <c r="F48" s="285">
        <v>1.9</v>
      </c>
      <c r="G48" s="286">
        <v>92.3</v>
      </c>
      <c r="H48" s="285">
        <v>-4.9000000000000004</v>
      </c>
      <c r="I48" s="283">
        <v>3.1</v>
      </c>
      <c r="J48" s="287">
        <v>-0.3</v>
      </c>
      <c r="K48" s="285">
        <v>1.6</v>
      </c>
    </row>
    <row r="49" spans="1:11" x14ac:dyDescent="0.15">
      <c r="A49" s="394" t="s">
        <v>180</v>
      </c>
      <c r="B49" s="395"/>
      <c r="C49" s="284">
        <v>98.1</v>
      </c>
      <c r="D49" s="285">
        <v>-1.5</v>
      </c>
      <c r="E49" s="282">
        <v>99.5</v>
      </c>
      <c r="F49" s="285">
        <v>-1.2</v>
      </c>
      <c r="G49" s="286">
        <v>90.2</v>
      </c>
      <c r="H49" s="285">
        <v>-2.2999999999999998</v>
      </c>
      <c r="I49" s="283">
        <v>1.5</v>
      </c>
      <c r="J49" s="287">
        <v>1</v>
      </c>
      <c r="K49" s="285">
        <v>-0.6</v>
      </c>
    </row>
    <row r="50" spans="1:11" x14ac:dyDescent="0.15">
      <c r="A50" s="394" t="s">
        <v>181</v>
      </c>
      <c r="B50" s="395"/>
      <c r="C50" s="284">
        <v>96.2</v>
      </c>
      <c r="D50" s="285">
        <v>-1.9</v>
      </c>
      <c r="E50" s="282">
        <v>98.3</v>
      </c>
      <c r="F50" s="285">
        <v>-1.2</v>
      </c>
      <c r="G50" s="286">
        <v>88</v>
      </c>
      <c r="H50" s="285">
        <v>-2.4</v>
      </c>
      <c r="I50" s="283">
        <v>-8.5</v>
      </c>
      <c r="J50" s="287">
        <v>0.7</v>
      </c>
      <c r="K50" s="285">
        <v>-0.2</v>
      </c>
    </row>
    <row r="51" spans="1:11" x14ac:dyDescent="0.15">
      <c r="A51" s="396" t="s">
        <v>182</v>
      </c>
      <c r="B51" s="397"/>
      <c r="C51" s="288">
        <v>90</v>
      </c>
      <c r="D51" s="290">
        <v>-2</v>
      </c>
      <c r="E51" s="324">
        <v>91.7</v>
      </c>
      <c r="F51" s="290">
        <v>0</v>
      </c>
      <c r="G51" s="291">
        <v>89.7</v>
      </c>
      <c r="H51" s="290">
        <v>-3.7</v>
      </c>
      <c r="I51" s="289">
        <v>-6.5</v>
      </c>
      <c r="J51" s="292">
        <v>1.3</v>
      </c>
      <c r="K51" s="290">
        <v>0</v>
      </c>
    </row>
    <row r="52" spans="1:11" x14ac:dyDescent="0.15">
      <c r="A52" s="394" t="s">
        <v>183</v>
      </c>
      <c r="B52" s="395"/>
      <c r="C52" s="284">
        <v>95.5</v>
      </c>
      <c r="D52" s="285">
        <v>0</v>
      </c>
      <c r="E52" s="282">
        <v>97.2</v>
      </c>
      <c r="F52" s="285">
        <v>0.6</v>
      </c>
      <c r="G52" s="286">
        <v>86.2</v>
      </c>
      <c r="H52" s="285">
        <v>0</v>
      </c>
      <c r="I52" s="283">
        <v>-9.3000000000000007</v>
      </c>
      <c r="J52" s="287">
        <v>5.6</v>
      </c>
      <c r="K52" s="285">
        <v>4</v>
      </c>
    </row>
    <row r="53" spans="1:11" x14ac:dyDescent="0.15">
      <c r="A53" s="394" t="s">
        <v>184</v>
      </c>
      <c r="B53" s="395"/>
      <c r="C53" s="284">
        <v>98.2</v>
      </c>
      <c r="D53" s="285">
        <v>-1.8</v>
      </c>
      <c r="E53" s="282">
        <v>100.7</v>
      </c>
      <c r="F53" s="285">
        <v>-1.4</v>
      </c>
      <c r="G53" s="286">
        <v>86.2</v>
      </c>
      <c r="H53" s="285">
        <v>0</v>
      </c>
      <c r="I53" s="283">
        <v>-11.8</v>
      </c>
      <c r="J53" s="287">
        <v>4</v>
      </c>
      <c r="K53" s="285">
        <v>0</v>
      </c>
    </row>
    <row r="54" spans="1:11" x14ac:dyDescent="0.15">
      <c r="A54" s="394" t="s">
        <v>185</v>
      </c>
      <c r="B54" s="395"/>
      <c r="C54" s="284">
        <v>98.2</v>
      </c>
      <c r="D54" s="285">
        <v>-2.7</v>
      </c>
      <c r="E54" s="282">
        <v>100.7</v>
      </c>
      <c r="F54" s="285">
        <v>-2.6</v>
      </c>
      <c r="G54" s="286">
        <v>86.2</v>
      </c>
      <c r="H54" s="285">
        <v>0</v>
      </c>
      <c r="I54" s="283">
        <v>-14.4</v>
      </c>
      <c r="J54" s="287">
        <v>2.6</v>
      </c>
      <c r="K54" s="285">
        <v>0</v>
      </c>
    </row>
    <row r="55" spans="1:11" x14ac:dyDescent="0.15">
      <c r="A55" s="394" t="s">
        <v>186</v>
      </c>
      <c r="B55" s="395"/>
      <c r="C55" s="284">
        <v>96.4</v>
      </c>
      <c r="D55" s="285">
        <v>-2.7</v>
      </c>
      <c r="E55" s="282">
        <v>97.9</v>
      </c>
      <c r="F55" s="285">
        <v>-3.5</v>
      </c>
      <c r="G55" s="286">
        <v>93.1</v>
      </c>
      <c r="H55" s="285">
        <v>-3.6</v>
      </c>
      <c r="I55" s="283">
        <v>-13.5</v>
      </c>
      <c r="J55" s="287">
        <v>0</v>
      </c>
      <c r="K55" s="285">
        <v>-3.7</v>
      </c>
    </row>
    <row r="56" spans="1:11" x14ac:dyDescent="0.15">
      <c r="A56" s="394" t="s">
        <v>187</v>
      </c>
      <c r="B56" s="395"/>
      <c r="C56" s="284">
        <v>90.9</v>
      </c>
      <c r="D56" s="285">
        <v>-1.9</v>
      </c>
      <c r="E56" s="282">
        <v>93.1</v>
      </c>
      <c r="F56" s="285">
        <v>-1.5</v>
      </c>
      <c r="G56" s="286">
        <v>86.2</v>
      </c>
      <c r="H56" s="285">
        <v>-7.4</v>
      </c>
      <c r="I56" s="283">
        <v>-8.9</v>
      </c>
      <c r="J56" s="287">
        <v>4</v>
      </c>
      <c r="K56" s="285">
        <v>-1.9</v>
      </c>
    </row>
    <row r="57" spans="1:11" x14ac:dyDescent="0.15">
      <c r="A57" s="394" t="s">
        <v>188</v>
      </c>
      <c r="B57" s="395"/>
      <c r="C57" s="284">
        <v>93.6</v>
      </c>
      <c r="D57" s="285">
        <v>-3.8</v>
      </c>
      <c r="E57" s="282">
        <v>97.2</v>
      </c>
      <c r="F57" s="285">
        <v>-2.8</v>
      </c>
      <c r="G57" s="286">
        <v>79.3</v>
      </c>
      <c r="H57" s="285">
        <v>-4.2</v>
      </c>
      <c r="I57" s="283">
        <v>-11.2</v>
      </c>
      <c r="J57" s="287">
        <v>4.0999999999999996</v>
      </c>
      <c r="K57" s="285">
        <v>-5.8</v>
      </c>
    </row>
    <row r="58" spans="1:11" x14ac:dyDescent="0.15">
      <c r="A58" s="394" t="s">
        <v>189</v>
      </c>
      <c r="B58" s="395"/>
      <c r="C58" s="284">
        <v>92.7</v>
      </c>
      <c r="D58" s="285">
        <v>-6.5</v>
      </c>
      <c r="E58" s="282">
        <v>95.2</v>
      </c>
      <c r="F58" s="285">
        <v>-6.8</v>
      </c>
      <c r="G58" s="286">
        <v>79.3</v>
      </c>
      <c r="H58" s="285">
        <v>-11.6</v>
      </c>
      <c r="I58" s="283">
        <v>-11.7</v>
      </c>
      <c r="J58" s="287">
        <v>1.3</v>
      </c>
      <c r="K58" s="285">
        <v>-7.6</v>
      </c>
    </row>
    <row r="59" spans="1:11" x14ac:dyDescent="0.15">
      <c r="A59" s="394" t="s">
        <v>190</v>
      </c>
      <c r="B59" s="395"/>
      <c r="C59" s="284">
        <v>81.8</v>
      </c>
      <c r="D59" s="285">
        <v>-18.899999999999999</v>
      </c>
      <c r="E59" s="282">
        <v>84.1</v>
      </c>
      <c r="F59" s="285">
        <v>-18.7</v>
      </c>
      <c r="G59" s="286">
        <v>65.5</v>
      </c>
      <c r="H59" s="285">
        <v>-29.6</v>
      </c>
      <c r="I59" s="283">
        <v>-25</v>
      </c>
      <c r="J59" s="287">
        <v>-12.5</v>
      </c>
      <c r="K59" s="285">
        <v>-14.7</v>
      </c>
    </row>
    <row r="60" spans="1:11" x14ac:dyDescent="0.15">
      <c r="A60" s="394" t="s">
        <v>191</v>
      </c>
      <c r="B60" s="395"/>
      <c r="C60" s="284">
        <v>65.5</v>
      </c>
      <c r="D60" s="285">
        <v>-30.7</v>
      </c>
      <c r="E60" s="282">
        <v>66.2</v>
      </c>
      <c r="F60" s="285">
        <v>-31.5</v>
      </c>
      <c r="G60" s="286">
        <v>62.1</v>
      </c>
      <c r="H60" s="285">
        <v>-30.8</v>
      </c>
      <c r="I60" s="283">
        <v>-38.200000000000003</v>
      </c>
      <c r="J60" s="287">
        <v>-29.3</v>
      </c>
      <c r="K60" s="285">
        <v>-20.3</v>
      </c>
    </row>
    <row r="61" spans="1:11" x14ac:dyDescent="0.15">
      <c r="A61" s="394" t="s">
        <v>192</v>
      </c>
      <c r="B61" s="395"/>
      <c r="C61" s="284">
        <v>72.7</v>
      </c>
      <c r="D61" s="285">
        <v>-23.9</v>
      </c>
      <c r="E61" s="282">
        <v>73.099999999999994</v>
      </c>
      <c r="F61" s="285">
        <v>-24.8</v>
      </c>
      <c r="G61" s="286">
        <v>65.5</v>
      </c>
      <c r="H61" s="285">
        <v>-20.9</v>
      </c>
      <c r="I61" s="283">
        <v>-38.9</v>
      </c>
      <c r="J61" s="287">
        <v>-20.5</v>
      </c>
      <c r="K61" s="285">
        <v>-22.7</v>
      </c>
    </row>
    <row r="62" spans="1:11" x14ac:dyDescent="0.15">
      <c r="A62" s="394" t="s">
        <v>193</v>
      </c>
      <c r="B62" s="395"/>
      <c r="C62" s="284">
        <v>80</v>
      </c>
      <c r="D62" s="285">
        <v>-16.2</v>
      </c>
      <c r="E62" s="282">
        <v>81.400000000000006</v>
      </c>
      <c r="F62" s="285">
        <v>-16.899999999999999</v>
      </c>
      <c r="G62" s="286">
        <v>69</v>
      </c>
      <c r="H62" s="285">
        <v>-16.7</v>
      </c>
      <c r="I62" s="283">
        <v>-32.4</v>
      </c>
      <c r="J62" s="287">
        <v>-12.2</v>
      </c>
      <c r="K62" s="285">
        <v>-15.4</v>
      </c>
    </row>
    <row r="63" spans="1:11" x14ac:dyDescent="0.15">
      <c r="A63" s="394" t="s">
        <v>194</v>
      </c>
      <c r="B63" s="395"/>
      <c r="C63" s="284">
        <v>77.3</v>
      </c>
      <c r="D63" s="285">
        <v>-14.1</v>
      </c>
      <c r="E63" s="282">
        <v>78.599999999999994</v>
      </c>
      <c r="F63" s="285">
        <v>-14.3</v>
      </c>
      <c r="G63" s="286">
        <v>72.400000000000006</v>
      </c>
      <c r="H63" s="285">
        <v>-19.3</v>
      </c>
      <c r="I63" s="283">
        <v>-26.8</v>
      </c>
      <c r="J63" s="287">
        <v>-14.6</v>
      </c>
      <c r="K63" s="285">
        <v>-13.8</v>
      </c>
    </row>
    <row r="64" spans="1:11" x14ac:dyDescent="0.15">
      <c r="A64" s="398" t="s">
        <v>195</v>
      </c>
      <c r="B64" s="399"/>
      <c r="C64" s="306">
        <v>83.6</v>
      </c>
      <c r="D64" s="295">
        <v>-12.5</v>
      </c>
      <c r="E64" s="306">
        <v>85.5</v>
      </c>
      <c r="F64" s="295">
        <v>-12</v>
      </c>
      <c r="G64" s="296">
        <v>69</v>
      </c>
      <c r="H64" s="295">
        <v>-20</v>
      </c>
      <c r="I64" s="294">
        <v>-21.1</v>
      </c>
      <c r="J64" s="297">
        <v>-13.2</v>
      </c>
      <c r="K64" s="295">
        <v>-15.4</v>
      </c>
    </row>
    <row r="65" spans="1:11" ht="13.5" customHeight="1" x14ac:dyDescent="0.15">
      <c r="A65" s="132"/>
      <c r="B65" s="260"/>
      <c r="C65" s="260"/>
      <c r="D65" s="260"/>
      <c r="E65" s="260"/>
      <c r="F65" s="260"/>
      <c r="G65" s="260"/>
      <c r="H65" s="260"/>
      <c r="I65" s="260"/>
      <c r="J65" s="260"/>
      <c r="K65" s="260"/>
    </row>
    <row r="66" spans="1:11" x14ac:dyDescent="0.15">
      <c r="A66" s="132"/>
      <c r="B66" s="258"/>
      <c r="C66" s="258"/>
      <c r="D66" s="258"/>
      <c r="E66" s="258"/>
      <c r="F66" s="258"/>
      <c r="G66" s="258"/>
      <c r="H66" s="258"/>
      <c r="I66" s="258"/>
      <c r="J66" s="258"/>
      <c r="K66" s="258"/>
    </row>
    <row r="67" spans="1:11" x14ac:dyDescent="0.15">
      <c r="A67" s="13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1" priority="1">
      <formula>OR(RIGHT($A13,2)="６月",RIGHT($A13,3)="12月")</formula>
    </cfRule>
  </conditionalFormatting>
  <conditionalFormatting sqref="C13:K26">
    <cfRule type="expression" dxfId="20" priority="2">
      <formula>OR(RIGHT($A13,2)="６月",RIGHT($A13,3)="12月")</formula>
    </cfRule>
  </conditionalFormatting>
  <conditionalFormatting sqref="C32:K45">
    <cfRule type="expression" dxfId="19" priority="3">
      <formula>OR(RIGHT($A32,2)="６月",RIGHT($A32,3)="12月")</formula>
    </cfRule>
  </conditionalFormatting>
  <conditionalFormatting sqref="C51:K64">
    <cfRule type="expression" dxfId="18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style="245" customWidth="1"/>
    <col min="2" max="2" width="14.5" style="245" customWidth="1"/>
    <col min="3" max="11" width="8.375" style="245" customWidth="1"/>
    <col min="12" max="16384" width="9" style="245"/>
  </cols>
  <sheetData>
    <row r="1" spans="1:11" x14ac:dyDescent="0.15">
      <c r="A1" s="325"/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ht="19.149999999999999" customHeight="1" x14ac:dyDescent="0.2">
      <c r="A2" s="326" t="s">
        <v>122</v>
      </c>
      <c r="B2" s="326"/>
      <c r="C2" s="325"/>
      <c r="D2" s="325"/>
      <c r="E2" s="325"/>
      <c r="F2" s="325"/>
      <c r="G2" s="325"/>
      <c r="H2" s="325"/>
      <c r="I2" s="325"/>
      <c r="J2" s="325"/>
      <c r="K2" s="325"/>
    </row>
    <row r="4" spans="1:11" ht="12" customHeight="1" x14ac:dyDescent="0.15">
      <c r="A4" s="248" t="s">
        <v>107</v>
      </c>
      <c r="B4" s="248"/>
      <c r="C4" s="249"/>
      <c r="D4" s="249"/>
      <c r="E4" s="249"/>
      <c r="F4" s="249"/>
      <c r="G4" s="248"/>
      <c r="H4" s="249"/>
      <c r="I4" s="249"/>
      <c r="K4" s="250" t="s">
        <v>108</v>
      </c>
    </row>
    <row r="5" spans="1:11" ht="13.5" customHeight="1" x14ac:dyDescent="0.15">
      <c r="A5" s="251"/>
      <c r="B5" s="252"/>
      <c r="C5" s="308" t="s">
        <v>109</v>
      </c>
      <c r="D5" s="254"/>
      <c r="E5" s="254"/>
      <c r="F5" s="254"/>
      <c r="G5" s="255"/>
      <c r="H5" s="256"/>
      <c r="I5" s="311" t="s">
        <v>110</v>
      </c>
      <c r="J5" s="388" t="s">
        <v>111</v>
      </c>
      <c r="K5" s="388" t="s">
        <v>112</v>
      </c>
    </row>
    <row r="6" spans="1:11" x14ac:dyDescent="0.15">
      <c r="A6" s="390" t="s">
        <v>113</v>
      </c>
      <c r="B6" s="391"/>
      <c r="C6" s="260"/>
      <c r="D6" s="260"/>
      <c r="E6" s="392" t="s">
        <v>114</v>
      </c>
      <c r="F6" s="393"/>
      <c r="G6" s="327" t="s">
        <v>83</v>
      </c>
      <c r="H6" s="256"/>
      <c r="I6" s="259"/>
      <c r="J6" s="389"/>
      <c r="K6" s="389"/>
    </row>
    <row r="7" spans="1:11" x14ac:dyDescent="0.15">
      <c r="A7" s="263"/>
      <c r="B7" s="264"/>
      <c r="C7" s="328"/>
      <c r="D7" s="268" t="s">
        <v>59</v>
      </c>
      <c r="E7" s="267"/>
      <c r="F7" s="268" t="s">
        <v>59</v>
      </c>
      <c r="G7" s="329"/>
      <c r="H7" s="268" t="s">
        <v>59</v>
      </c>
      <c r="I7" s="330" t="s">
        <v>59</v>
      </c>
      <c r="J7" s="269" t="s">
        <v>59</v>
      </c>
      <c r="K7" s="269" t="s">
        <v>59</v>
      </c>
    </row>
    <row r="8" spans="1:11" x14ac:dyDescent="0.15">
      <c r="A8" s="275"/>
      <c r="B8" s="331"/>
      <c r="C8" s="275"/>
      <c r="D8" s="276" t="s">
        <v>62</v>
      </c>
      <c r="E8" s="275"/>
      <c r="F8" s="276" t="s">
        <v>62</v>
      </c>
      <c r="G8" s="275"/>
      <c r="H8" s="276" t="s">
        <v>62</v>
      </c>
      <c r="I8" s="332" t="s">
        <v>62</v>
      </c>
      <c r="J8" s="278" t="s">
        <v>62</v>
      </c>
      <c r="K8" s="278" t="s">
        <v>62</v>
      </c>
    </row>
    <row r="9" spans="1:11" x14ac:dyDescent="0.15">
      <c r="A9" s="394" t="s">
        <v>178</v>
      </c>
      <c r="B9" s="395"/>
      <c r="C9" s="282">
        <v>102</v>
      </c>
      <c r="D9" s="283">
        <v>2.1</v>
      </c>
      <c r="E9" s="284">
        <v>101.8</v>
      </c>
      <c r="F9" s="285">
        <v>1.8</v>
      </c>
      <c r="G9" s="282">
        <v>102.7</v>
      </c>
      <c r="H9" s="283">
        <v>2.7</v>
      </c>
      <c r="I9" s="333">
        <v>0.4</v>
      </c>
      <c r="J9" s="287">
        <v>1.3</v>
      </c>
      <c r="K9" s="287">
        <v>3</v>
      </c>
    </row>
    <row r="10" spans="1:11" x14ac:dyDescent="0.15">
      <c r="A10" s="394" t="s">
        <v>179</v>
      </c>
      <c r="B10" s="395"/>
      <c r="C10" s="282">
        <v>104.7</v>
      </c>
      <c r="D10" s="283">
        <v>2.5</v>
      </c>
      <c r="E10" s="284">
        <v>104.3</v>
      </c>
      <c r="F10" s="285">
        <v>2.5</v>
      </c>
      <c r="G10" s="282">
        <v>105.4</v>
      </c>
      <c r="H10" s="283">
        <v>2.7</v>
      </c>
      <c r="I10" s="333">
        <v>0.7</v>
      </c>
      <c r="J10" s="287">
        <v>1.5</v>
      </c>
      <c r="K10" s="287">
        <v>2.5</v>
      </c>
    </row>
    <row r="11" spans="1:11" x14ac:dyDescent="0.15">
      <c r="A11" s="394" t="s">
        <v>180</v>
      </c>
      <c r="B11" s="395"/>
      <c r="C11" s="282">
        <v>105.8</v>
      </c>
      <c r="D11" s="283">
        <v>1.1000000000000001</v>
      </c>
      <c r="E11" s="284">
        <v>104.9</v>
      </c>
      <c r="F11" s="285">
        <v>0.6</v>
      </c>
      <c r="G11" s="282">
        <v>107.9</v>
      </c>
      <c r="H11" s="283">
        <v>2.4</v>
      </c>
      <c r="I11" s="333">
        <v>0.4</v>
      </c>
      <c r="J11" s="287">
        <v>1.3</v>
      </c>
      <c r="K11" s="287">
        <v>-0.8</v>
      </c>
    </row>
    <row r="12" spans="1:11" x14ac:dyDescent="0.15">
      <c r="A12" s="394" t="s">
        <v>181</v>
      </c>
      <c r="B12" s="395"/>
      <c r="C12" s="282">
        <v>107.9</v>
      </c>
      <c r="D12" s="283">
        <v>2</v>
      </c>
      <c r="E12" s="284">
        <v>106</v>
      </c>
      <c r="F12" s="285">
        <v>1</v>
      </c>
      <c r="G12" s="282">
        <v>112.4</v>
      </c>
      <c r="H12" s="283">
        <v>4.2</v>
      </c>
      <c r="I12" s="333">
        <v>1</v>
      </c>
      <c r="J12" s="287">
        <v>1.2</v>
      </c>
      <c r="K12" s="287">
        <v>2.4</v>
      </c>
    </row>
    <row r="13" spans="1:11" x14ac:dyDescent="0.15">
      <c r="A13" s="396" t="s">
        <v>182</v>
      </c>
      <c r="B13" s="397"/>
      <c r="C13" s="288">
        <v>108.3</v>
      </c>
      <c r="D13" s="289">
        <v>1.9</v>
      </c>
      <c r="E13" s="288">
        <v>106.5</v>
      </c>
      <c r="F13" s="290">
        <v>1.1000000000000001</v>
      </c>
      <c r="G13" s="324">
        <v>112.6</v>
      </c>
      <c r="H13" s="289">
        <v>3.8</v>
      </c>
      <c r="I13" s="334">
        <v>0.9</v>
      </c>
      <c r="J13" s="292">
        <v>1.3</v>
      </c>
      <c r="K13" s="292">
        <v>2.2000000000000002</v>
      </c>
    </row>
    <row r="14" spans="1:11" x14ac:dyDescent="0.15">
      <c r="A14" s="394" t="s">
        <v>183</v>
      </c>
      <c r="B14" s="395"/>
      <c r="C14" s="284">
        <v>108.5</v>
      </c>
      <c r="D14" s="283">
        <v>2.2000000000000002</v>
      </c>
      <c r="E14" s="284">
        <v>106.6</v>
      </c>
      <c r="F14" s="285">
        <v>1.3</v>
      </c>
      <c r="G14" s="282">
        <v>112.9</v>
      </c>
      <c r="H14" s="283">
        <v>4</v>
      </c>
      <c r="I14" s="333">
        <v>0.8</v>
      </c>
      <c r="J14" s="287">
        <v>1.4</v>
      </c>
      <c r="K14" s="287">
        <v>2.2999999999999998</v>
      </c>
    </row>
    <row r="15" spans="1:11" x14ac:dyDescent="0.15">
      <c r="A15" s="394" t="s">
        <v>184</v>
      </c>
      <c r="B15" s="395"/>
      <c r="C15" s="282">
        <v>108.7</v>
      </c>
      <c r="D15" s="283">
        <v>2.2000000000000002</v>
      </c>
      <c r="E15" s="284">
        <v>106.8</v>
      </c>
      <c r="F15" s="285">
        <v>1.7</v>
      </c>
      <c r="G15" s="282">
        <v>113</v>
      </c>
      <c r="H15" s="283">
        <v>3.2</v>
      </c>
      <c r="I15" s="333">
        <v>0.8</v>
      </c>
      <c r="J15" s="287">
        <v>1.5</v>
      </c>
      <c r="K15" s="287">
        <v>2.4</v>
      </c>
    </row>
    <row r="16" spans="1:11" x14ac:dyDescent="0.15">
      <c r="A16" s="394" t="s">
        <v>185</v>
      </c>
      <c r="B16" s="395"/>
      <c r="C16" s="282">
        <v>109</v>
      </c>
      <c r="D16" s="283">
        <v>2.2999999999999998</v>
      </c>
      <c r="E16" s="284">
        <v>106.7</v>
      </c>
      <c r="F16" s="285">
        <v>1.4</v>
      </c>
      <c r="G16" s="282">
        <v>114.2</v>
      </c>
      <c r="H16" s="283">
        <v>3.8</v>
      </c>
      <c r="I16" s="333">
        <v>0.8</v>
      </c>
      <c r="J16" s="287">
        <v>1.5</v>
      </c>
      <c r="K16" s="287">
        <v>2.6</v>
      </c>
    </row>
    <row r="17" spans="1:11" x14ac:dyDescent="0.15">
      <c r="A17" s="394" t="s">
        <v>186</v>
      </c>
      <c r="B17" s="395"/>
      <c r="C17" s="282">
        <v>109.1</v>
      </c>
      <c r="D17" s="283">
        <v>2.1</v>
      </c>
      <c r="E17" s="284">
        <v>106.7</v>
      </c>
      <c r="F17" s="285">
        <v>1.4</v>
      </c>
      <c r="G17" s="282">
        <v>114.5</v>
      </c>
      <c r="H17" s="283">
        <v>3.2</v>
      </c>
      <c r="I17" s="333">
        <v>0.6</v>
      </c>
      <c r="J17" s="287">
        <v>1.2</v>
      </c>
      <c r="K17" s="287">
        <v>2.2999999999999998</v>
      </c>
    </row>
    <row r="18" spans="1:11" x14ac:dyDescent="0.15">
      <c r="A18" s="394" t="s">
        <v>187</v>
      </c>
      <c r="B18" s="395"/>
      <c r="C18" s="282">
        <v>108.9</v>
      </c>
      <c r="D18" s="283">
        <v>1.9</v>
      </c>
      <c r="E18" s="284">
        <v>106.5</v>
      </c>
      <c r="F18" s="285">
        <v>1.9</v>
      </c>
      <c r="G18" s="282">
        <v>114.4</v>
      </c>
      <c r="H18" s="283">
        <v>1.9</v>
      </c>
      <c r="I18" s="333">
        <v>0.6</v>
      </c>
      <c r="J18" s="287">
        <v>1.4</v>
      </c>
      <c r="K18" s="287">
        <v>2.2999999999999998</v>
      </c>
    </row>
    <row r="19" spans="1:11" x14ac:dyDescent="0.15">
      <c r="A19" s="394" t="s">
        <v>188</v>
      </c>
      <c r="B19" s="395"/>
      <c r="C19" s="282">
        <v>108.7</v>
      </c>
      <c r="D19" s="283">
        <v>1.8</v>
      </c>
      <c r="E19" s="284">
        <v>106.5</v>
      </c>
      <c r="F19" s="285">
        <v>2.1</v>
      </c>
      <c r="G19" s="282">
        <v>114</v>
      </c>
      <c r="H19" s="283">
        <v>1.4</v>
      </c>
      <c r="I19" s="333">
        <v>0.5</v>
      </c>
      <c r="J19" s="287">
        <v>1.2</v>
      </c>
      <c r="K19" s="287">
        <v>2.5</v>
      </c>
    </row>
    <row r="20" spans="1:11" x14ac:dyDescent="0.15">
      <c r="A20" s="394" t="s">
        <v>189</v>
      </c>
      <c r="B20" s="395"/>
      <c r="C20" s="284">
        <v>108.1</v>
      </c>
      <c r="D20" s="283">
        <v>1.9</v>
      </c>
      <c r="E20" s="284">
        <v>106</v>
      </c>
      <c r="F20" s="285">
        <v>2.1</v>
      </c>
      <c r="G20" s="282">
        <v>112.8</v>
      </c>
      <c r="H20" s="283">
        <v>1.3</v>
      </c>
      <c r="I20" s="333">
        <v>0.7</v>
      </c>
      <c r="J20" s="287">
        <v>1.2</v>
      </c>
      <c r="K20" s="287">
        <v>2.2999999999999998</v>
      </c>
    </row>
    <row r="21" spans="1:11" x14ac:dyDescent="0.15">
      <c r="A21" s="394" t="s">
        <v>190</v>
      </c>
      <c r="B21" s="395"/>
      <c r="C21" s="282">
        <v>109</v>
      </c>
      <c r="D21" s="283">
        <v>1.5</v>
      </c>
      <c r="E21" s="284">
        <v>108.6</v>
      </c>
      <c r="F21" s="285">
        <v>2.2999999999999998</v>
      </c>
      <c r="G21" s="282">
        <v>109.9</v>
      </c>
      <c r="H21" s="283">
        <v>-0.4</v>
      </c>
      <c r="I21" s="333">
        <v>0.5</v>
      </c>
      <c r="J21" s="287">
        <v>0.7</v>
      </c>
      <c r="K21" s="287">
        <v>2</v>
      </c>
    </row>
    <row r="22" spans="1:11" x14ac:dyDescent="0.15">
      <c r="A22" s="394" t="s">
        <v>191</v>
      </c>
      <c r="B22" s="395"/>
      <c r="C22" s="282">
        <v>108.3</v>
      </c>
      <c r="D22" s="283">
        <v>0.6</v>
      </c>
      <c r="E22" s="284">
        <v>108.3</v>
      </c>
      <c r="F22" s="285">
        <v>1.8</v>
      </c>
      <c r="G22" s="282">
        <v>108.1</v>
      </c>
      <c r="H22" s="283">
        <v>-2.4</v>
      </c>
      <c r="I22" s="333">
        <v>0.3</v>
      </c>
      <c r="J22" s="287">
        <v>0.1</v>
      </c>
      <c r="K22" s="287">
        <v>1.4</v>
      </c>
    </row>
    <row r="23" spans="1:11" x14ac:dyDescent="0.15">
      <c r="A23" s="394" t="s">
        <v>192</v>
      </c>
      <c r="B23" s="395"/>
      <c r="C23" s="282">
        <v>108.7</v>
      </c>
      <c r="D23" s="283">
        <v>0.6</v>
      </c>
      <c r="E23" s="284">
        <v>108.1</v>
      </c>
      <c r="F23" s="285">
        <v>1.5</v>
      </c>
      <c r="G23" s="282">
        <v>110.1</v>
      </c>
      <c r="H23" s="283">
        <v>-1.5</v>
      </c>
      <c r="I23" s="333">
        <v>0.3</v>
      </c>
      <c r="J23" s="287">
        <v>0</v>
      </c>
      <c r="K23" s="287">
        <v>1.3</v>
      </c>
    </row>
    <row r="24" spans="1:11" x14ac:dyDescent="0.15">
      <c r="A24" s="394" t="s">
        <v>193</v>
      </c>
      <c r="B24" s="395"/>
      <c r="C24" s="282">
        <v>109.1</v>
      </c>
      <c r="D24" s="283">
        <v>0.6</v>
      </c>
      <c r="E24" s="284">
        <v>108.3</v>
      </c>
      <c r="F24" s="285">
        <v>1.6</v>
      </c>
      <c r="G24" s="282">
        <v>110.9</v>
      </c>
      <c r="H24" s="283">
        <v>-1.4</v>
      </c>
      <c r="I24" s="333">
        <v>0.2</v>
      </c>
      <c r="J24" s="287">
        <v>0</v>
      </c>
      <c r="K24" s="287">
        <v>1.5</v>
      </c>
    </row>
    <row r="25" spans="1:11" x14ac:dyDescent="0.15">
      <c r="A25" s="394" t="s">
        <v>194</v>
      </c>
      <c r="B25" s="395"/>
      <c r="C25" s="282">
        <v>109.2</v>
      </c>
      <c r="D25" s="283">
        <v>0.8</v>
      </c>
      <c r="E25" s="284">
        <v>108.2</v>
      </c>
      <c r="F25" s="285">
        <v>1.6</v>
      </c>
      <c r="G25" s="282">
        <v>111.5</v>
      </c>
      <c r="H25" s="283">
        <v>-1</v>
      </c>
      <c r="I25" s="333">
        <v>0.1</v>
      </c>
      <c r="J25" s="287">
        <v>0</v>
      </c>
      <c r="K25" s="287">
        <v>1.7</v>
      </c>
    </row>
    <row r="26" spans="1:11" x14ac:dyDescent="0.15">
      <c r="A26" s="398" t="s">
        <v>195</v>
      </c>
      <c r="B26" s="399"/>
      <c r="C26" s="306">
        <v>109.1</v>
      </c>
      <c r="D26" s="294">
        <v>0.6</v>
      </c>
      <c r="E26" s="293">
        <v>108</v>
      </c>
      <c r="F26" s="295">
        <v>1.3</v>
      </c>
      <c r="G26" s="306">
        <v>111.6</v>
      </c>
      <c r="H26" s="294">
        <v>-1.2</v>
      </c>
      <c r="I26" s="335">
        <v>0.1</v>
      </c>
      <c r="J26" s="297">
        <v>0.2</v>
      </c>
      <c r="K26" s="297">
        <v>1.6</v>
      </c>
    </row>
    <row r="27" spans="1:11" ht="12.75" customHeight="1" x14ac:dyDescent="0.15">
      <c r="A27" s="132"/>
      <c r="B27" s="273"/>
      <c r="C27" s="273"/>
      <c r="D27" s="273"/>
      <c r="E27" s="273"/>
      <c r="F27" s="273"/>
      <c r="G27" s="273"/>
      <c r="H27" s="273"/>
      <c r="I27" s="273"/>
      <c r="J27" s="273"/>
    </row>
    <row r="28" spans="1:11" x14ac:dyDescent="0.15">
      <c r="A28" s="132"/>
    </row>
    <row r="29" spans="1:11" x14ac:dyDescent="0.15">
      <c r="A29" s="132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7" priority="1">
      <formula>OR(RIGHT($A13,2)="６月",RIGHT($A13,3)="12月")</formula>
    </cfRule>
  </conditionalFormatting>
  <conditionalFormatting sqref="C13:K26">
    <cfRule type="expression" dxfId="16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246" t="s">
        <v>130</v>
      </c>
      <c r="B1" s="246"/>
      <c r="C1" s="325"/>
      <c r="D1" s="338"/>
    </row>
    <row r="2" spans="1:4" ht="18.75" x14ac:dyDescent="0.2">
      <c r="A2" s="246" t="s">
        <v>131</v>
      </c>
      <c r="B2" s="246"/>
      <c r="C2" s="325"/>
      <c r="D2" s="325"/>
    </row>
    <row r="3" spans="1:4" x14ac:dyDescent="0.15">
      <c r="A3" s="245"/>
      <c r="B3" s="245"/>
      <c r="C3" s="245"/>
      <c r="D3" s="245"/>
    </row>
    <row r="4" spans="1:4" ht="12" customHeight="1" x14ac:dyDescent="0.15">
      <c r="A4" s="248" t="s">
        <v>107</v>
      </c>
      <c r="B4" s="248"/>
      <c r="C4" s="249"/>
      <c r="D4" s="249"/>
    </row>
    <row r="5" spans="1:4" x14ac:dyDescent="0.15">
      <c r="A5" s="251"/>
      <c r="B5" s="252"/>
      <c r="C5" s="354" t="s">
        <v>132</v>
      </c>
      <c r="D5" s="256"/>
    </row>
    <row r="6" spans="1:4" x14ac:dyDescent="0.15">
      <c r="A6" s="390" t="s">
        <v>133</v>
      </c>
      <c r="B6" s="391"/>
      <c r="C6" s="355" t="s">
        <v>38</v>
      </c>
      <c r="D6" s="280"/>
    </row>
    <row r="7" spans="1:4" x14ac:dyDescent="0.15">
      <c r="A7" s="263"/>
      <c r="B7" s="264"/>
      <c r="C7" s="265"/>
      <c r="D7" s="268" t="s">
        <v>102</v>
      </c>
    </row>
    <row r="8" spans="1:4" x14ac:dyDescent="0.15">
      <c r="A8" s="275"/>
      <c r="B8" s="331"/>
      <c r="C8" s="332" t="s">
        <v>40</v>
      </c>
      <c r="D8" s="276" t="s">
        <v>104</v>
      </c>
    </row>
    <row r="9" spans="1:4" x14ac:dyDescent="0.15">
      <c r="A9" s="394" t="s">
        <v>178</v>
      </c>
      <c r="B9" s="395"/>
      <c r="C9" s="356">
        <v>30.63</v>
      </c>
      <c r="D9" s="357">
        <v>0.22</v>
      </c>
    </row>
    <row r="10" spans="1:4" x14ac:dyDescent="0.15">
      <c r="A10" s="394" t="s">
        <v>179</v>
      </c>
      <c r="B10" s="395"/>
      <c r="C10" s="356">
        <v>30.69</v>
      </c>
      <c r="D10" s="357">
        <v>0.06</v>
      </c>
    </row>
    <row r="11" spans="1:4" x14ac:dyDescent="0.15">
      <c r="A11" s="394" t="s">
        <v>180</v>
      </c>
      <c r="B11" s="395"/>
      <c r="C11" s="356">
        <v>30.88</v>
      </c>
      <c r="D11" s="357">
        <v>0.19</v>
      </c>
    </row>
    <row r="12" spans="1:4" x14ac:dyDescent="0.15">
      <c r="A12" s="394" t="s">
        <v>181</v>
      </c>
      <c r="B12" s="395"/>
      <c r="C12" s="356">
        <v>31.53</v>
      </c>
      <c r="D12" s="357">
        <v>0.65</v>
      </c>
    </row>
    <row r="13" spans="1:4" x14ac:dyDescent="0.15">
      <c r="A13" s="396" t="s">
        <v>182</v>
      </c>
      <c r="B13" s="397"/>
      <c r="C13" s="358">
        <v>31.47</v>
      </c>
      <c r="D13" s="359">
        <v>0.56999999999999995</v>
      </c>
    </row>
    <row r="14" spans="1:4" x14ac:dyDescent="0.15">
      <c r="A14" s="394" t="s">
        <v>183</v>
      </c>
      <c r="B14" s="395"/>
      <c r="C14" s="356">
        <v>31.5</v>
      </c>
      <c r="D14" s="357">
        <v>0.53</v>
      </c>
    </row>
    <row r="15" spans="1:4" x14ac:dyDescent="0.15">
      <c r="A15" s="394" t="s">
        <v>184</v>
      </c>
      <c r="B15" s="395"/>
      <c r="C15" s="356">
        <v>31.49</v>
      </c>
      <c r="D15" s="357">
        <v>0.31</v>
      </c>
    </row>
    <row r="16" spans="1:4" x14ac:dyDescent="0.15">
      <c r="A16" s="394" t="s">
        <v>185</v>
      </c>
      <c r="B16" s="395"/>
      <c r="C16" s="356">
        <v>31.72</v>
      </c>
      <c r="D16" s="357">
        <v>0.5</v>
      </c>
    </row>
    <row r="17" spans="1:4" x14ac:dyDescent="0.15">
      <c r="A17" s="394" t="s">
        <v>186</v>
      </c>
      <c r="B17" s="395"/>
      <c r="C17" s="356">
        <v>31.79</v>
      </c>
      <c r="D17" s="357">
        <v>0.38</v>
      </c>
    </row>
    <row r="18" spans="1:4" x14ac:dyDescent="0.15">
      <c r="A18" s="394" t="s">
        <v>187</v>
      </c>
      <c r="B18" s="395"/>
      <c r="C18" s="356">
        <v>31.82</v>
      </c>
      <c r="D18" s="357">
        <v>0.01</v>
      </c>
    </row>
    <row r="19" spans="1:4" x14ac:dyDescent="0.15">
      <c r="A19" s="394" t="s">
        <v>188</v>
      </c>
      <c r="B19" s="395"/>
      <c r="C19" s="356">
        <v>31.74</v>
      </c>
      <c r="D19" s="357">
        <v>-0.15</v>
      </c>
    </row>
    <row r="20" spans="1:4" x14ac:dyDescent="0.15">
      <c r="A20" s="394" t="s">
        <v>189</v>
      </c>
      <c r="B20" s="395"/>
      <c r="C20" s="356">
        <v>31.61</v>
      </c>
      <c r="D20" s="357">
        <v>-0.15</v>
      </c>
    </row>
    <row r="21" spans="1:4" x14ac:dyDescent="0.15">
      <c r="A21" s="394" t="s">
        <v>190</v>
      </c>
      <c r="B21" s="395"/>
      <c r="C21" s="356">
        <v>30.55</v>
      </c>
      <c r="D21" s="357">
        <v>-0.54</v>
      </c>
    </row>
    <row r="22" spans="1:4" x14ac:dyDescent="0.15">
      <c r="A22" s="394" t="s">
        <v>191</v>
      </c>
      <c r="B22" s="395"/>
      <c r="C22" s="356">
        <v>30.25</v>
      </c>
      <c r="D22" s="357">
        <v>-0.89</v>
      </c>
    </row>
    <row r="23" spans="1:4" x14ac:dyDescent="0.15">
      <c r="A23" s="394" t="s">
        <v>192</v>
      </c>
      <c r="B23" s="395"/>
      <c r="C23" s="356">
        <v>30.67</v>
      </c>
      <c r="D23" s="357">
        <v>-0.64</v>
      </c>
    </row>
    <row r="24" spans="1:4" x14ac:dyDescent="0.15">
      <c r="A24" s="394" t="s">
        <v>193</v>
      </c>
      <c r="B24" s="395"/>
      <c r="C24" s="356">
        <v>30.78</v>
      </c>
      <c r="D24" s="357">
        <v>-0.66</v>
      </c>
    </row>
    <row r="25" spans="1:4" x14ac:dyDescent="0.15">
      <c r="A25" s="394" t="s">
        <v>194</v>
      </c>
      <c r="B25" s="395"/>
      <c r="C25" s="356">
        <v>30.93</v>
      </c>
      <c r="D25" s="357">
        <v>-0.54</v>
      </c>
    </row>
    <row r="26" spans="1:4" x14ac:dyDescent="0.15">
      <c r="A26" s="398" t="s">
        <v>195</v>
      </c>
      <c r="B26" s="399"/>
      <c r="C26" s="360">
        <v>30.98</v>
      </c>
      <c r="D26" s="361">
        <v>-0.52</v>
      </c>
    </row>
    <row r="27" spans="1:4" x14ac:dyDescent="0.15">
      <c r="A27" s="362"/>
    </row>
  </sheetData>
  <mergeCells count="19">
    <mergeCell ref="A26:B26"/>
    <mergeCell ref="A20:B20"/>
    <mergeCell ref="A21:B21"/>
    <mergeCell ref="A22:B22"/>
    <mergeCell ref="A23:B23"/>
    <mergeCell ref="A24:B24"/>
    <mergeCell ref="A25:B25"/>
    <mergeCell ref="A19:B19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honeticPr fontId="4"/>
  <conditionalFormatting sqref="A13:B26">
    <cfRule type="expression" dxfId="15" priority="2">
      <formula>OR(RIGHT($A13,2)="６月",RIGHT($A13,3)="12月")</formula>
    </cfRule>
  </conditionalFormatting>
  <conditionalFormatting sqref="C13:D26">
    <cfRule type="expression" dxfId="14" priority="3">
      <formula>OR(RIGHT($A13,2)="６月",RIGHT($A13,3)="12月")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6" t="s">
        <v>134</v>
      </c>
      <c r="B1" s="325"/>
      <c r="C1" s="325"/>
      <c r="D1" s="325"/>
      <c r="E1" s="325"/>
      <c r="F1" s="325"/>
    </row>
    <row r="2" spans="1:6" ht="18.75" x14ac:dyDescent="0.2">
      <c r="A2" s="325"/>
      <c r="B2" s="246"/>
      <c r="C2" s="325"/>
      <c r="D2" s="325"/>
      <c r="E2" s="325"/>
      <c r="F2" s="325"/>
    </row>
    <row r="3" spans="1:6" x14ac:dyDescent="0.15">
      <c r="A3" s="245"/>
      <c r="B3" s="245"/>
      <c r="C3" s="245"/>
      <c r="D3" s="245"/>
      <c r="E3" s="245"/>
      <c r="F3" s="245"/>
    </row>
    <row r="4" spans="1:6" ht="12" customHeight="1" x14ac:dyDescent="0.15">
      <c r="A4" s="248" t="s">
        <v>107</v>
      </c>
      <c r="B4" s="248"/>
      <c r="C4" s="249"/>
      <c r="D4" s="249"/>
      <c r="E4" s="245"/>
      <c r="F4" s="250"/>
    </row>
    <row r="5" spans="1:6" x14ac:dyDescent="0.15">
      <c r="A5" s="251"/>
      <c r="B5" s="252"/>
      <c r="C5" s="405" t="s">
        <v>135</v>
      </c>
      <c r="D5" s="406"/>
      <c r="E5" s="405" t="s">
        <v>136</v>
      </c>
      <c r="F5" s="406"/>
    </row>
    <row r="6" spans="1:6" x14ac:dyDescent="0.15">
      <c r="A6" s="390" t="s">
        <v>133</v>
      </c>
      <c r="B6" s="391"/>
      <c r="C6" s="363"/>
      <c r="D6" s="364"/>
      <c r="E6" s="365"/>
      <c r="F6" s="364"/>
    </row>
    <row r="7" spans="1:6" x14ac:dyDescent="0.15">
      <c r="A7" s="263"/>
      <c r="B7" s="264"/>
      <c r="C7" s="267"/>
      <c r="D7" s="268" t="s">
        <v>102</v>
      </c>
      <c r="E7" s="329"/>
      <c r="F7" s="268" t="s">
        <v>102</v>
      </c>
    </row>
    <row r="8" spans="1:6" x14ac:dyDescent="0.15">
      <c r="A8" s="251"/>
      <c r="B8" s="252"/>
      <c r="C8" s="332" t="s">
        <v>40</v>
      </c>
      <c r="D8" s="276" t="s">
        <v>104</v>
      </c>
      <c r="E8" s="332" t="s">
        <v>40</v>
      </c>
      <c r="F8" s="276" t="s">
        <v>104</v>
      </c>
    </row>
    <row r="9" spans="1:6" x14ac:dyDescent="0.15">
      <c r="A9" s="394" t="s">
        <v>178</v>
      </c>
      <c r="B9" s="395"/>
      <c r="C9" s="356">
        <v>2.15</v>
      </c>
      <c r="D9" s="357">
        <v>0.01</v>
      </c>
      <c r="E9" s="366">
        <v>2.04</v>
      </c>
      <c r="F9" s="357">
        <v>0.01</v>
      </c>
    </row>
    <row r="10" spans="1:6" x14ac:dyDescent="0.15">
      <c r="A10" s="394" t="s">
        <v>179</v>
      </c>
      <c r="B10" s="395"/>
      <c r="C10" s="356">
        <v>2.15</v>
      </c>
      <c r="D10" s="357">
        <v>0</v>
      </c>
      <c r="E10" s="366">
        <v>2.04</v>
      </c>
      <c r="F10" s="357">
        <v>0</v>
      </c>
    </row>
    <row r="11" spans="1:6" x14ac:dyDescent="0.15">
      <c r="A11" s="394" t="s">
        <v>180</v>
      </c>
      <c r="B11" s="395"/>
      <c r="C11" s="356">
        <v>2.11</v>
      </c>
      <c r="D11" s="357">
        <v>-0.04</v>
      </c>
      <c r="E11" s="366">
        <v>2.02</v>
      </c>
      <c r="F11" s="357">
        <v>-0.02</v>
      </c>
    </row>
    <row r="12" spans="1:6" x14ac:dyDescent="0.15">
      <c r="A12" s="394" t="s">
        <v>181</v>
      </c>
      <c r="B12" s="395"/>
      <c r="C12" s="356">
        <v>2.16</v>
      </c>
      <c r="D12" s="357">
        <v>0.05</v>
      </c>
      <c r="E12" s="366">
        <v>2.06</v>
      </c>
      <c r="F12" s="357">
        <v>0.04</v>
      </c>
    </row>
    <row r="13" spans="1:6" x14ac:dyDescent="0.15">
      <c r="A13" s="396" t="s">
        <v>182</v>
      </c>
      <c r="B13" s="397"/>
      <c r="C13" s="358">
        <v>1.76</v>
      </c>
      <c r="D13" s="359">
        <v>0.05</v>
      </c>
      <c r="E13" s="367">
        <v>1.8</v>
      </c>
      <c r="F13" s="359">
        <v>0.01</v>
      </c>
    </row>
    <row r="14" spans="1:6" x14ac:dyDescent="0.15">
      <c r="A14" s="394" t="s">
        <v>183</v>
      </c>
      <c r="B14" s="395"/>
      <c r="C14" s="356">
        <v>1.87</v>
      </c>
      <c r="D14" s="357">
        <v>0.14000000000000001</v>
      </c>
      <c r="E14" s="366">
        <v>1.82</v>
      </c>
      <c r="F14" s="357">
        <v>-0.01</v>
      </c>
    </row>
    <row r="15" spans="1:6" x14ac:dyDescent="0.15">
      <c r="A15" s="394" t="s">
        <v>184</v>
      </c>
      <c r="B15" s="395"/>
      <c r="C15" s="356">
        <v>2.11</v>
      </c>
      <c r="D15" s="357">
        <v>0.03</v>
      </c>
      <c r="E15" s="366">
        <v>1.97</v>
      </c>
      <c r="F15" s="357">
        <v>-0.01</v>
      </c>
    </row>
    <row r="16" spans="1:6" x14ac:dyDescent="0.15">
      <c r="A16" s="394" t="s">
        <v>185</v>
      </c>
      <c r="B16" s="395"/>
      <c r="C16" s="356">
        <v>1.75</v>
      </c>
      <c r="D16" s="357">
        <v>0.02</v>
      </c>
      <c r="E16" s="366">
        <v>1.56</v>
      </c>
      <c r="F16" s="357">
        <v>0.01</v>
      </c>
    </row>
    <row r="17" spans="1:6" x14ac:dyDescent="0.15">
      <c r="A17" s="394" t="s">
        <v>186</v>
      </c>
      <c r="B17" s="395"/>
      <c r="C17" s="356">
        <v>1.51</v>
      </c>
      <c r="D17" s="357">
        <v>-0.09</v>
      </c>
      <c r="E17" s="366">
        <v>1.5</v>
      </c>
      <c r="F17" s="357">
        <v>0.09</v>
      </c>
    </row>
    <row r="18" spans="1:6" x14ac:dyDescent="0.15">
      <c r="A18" s="394" t="s">
        <v>187</v>
      </c>
      <c r="B18" s="395"/>
      <c r="C18" s="356">
        <v>1.41</v>
      </c>
      <c r="D18" s="357">
        <v>-0.05</v>
      </c>
      <c r="E18" s="366">
        <v>1.62</v>
      </c>
      <c r="F18" s="357">
        <v>-7.0000000000000007E-2</v>
      </c>
    </row>
    <row r="19" spans="1:6" x14ac:dyDescent="0.15">
      <c r="A19" s="394" t="s">
        <v>188</v>
      </c>
      <c r="B19" s="395"/>
      <c r="C19" s="356">
        <v>1.59</v>
      </c>
      <c r="D19" s="357">
        <v>-0.15</v>
      </c>
      <c r="E19" s="366">
        <v>1.75</v>
      </c>
      <c r="F19" s="357">
        <v>-0.09</v>
      </c>
    </row>
    <row r="20" spans="1:6" x14ac:dyDescent="0.15">
      <c r="A20" s="394" t="s">
        <v>189</v>
      </c>
      <c r="B20" s="395"/>
      <c r="C20" s="356">
        <v>1.77</v>
      </c>
      <c r="D20" s="357">
        <v>-0.13</v>
      </c>
      <c r="E20" s="366">
        <v>2.44</v>
      </c>
      <c r="F20" s="357">
        <v>-0.04</v>
      </c>
    </row>
    <row r="21" spans="1:6" x14ac:dyDescent="0.15">
      <c r="A21" s="394" t="s">
        <v>190</v>
      </c>
      <c r="B21" s="395"/>
      <c r="C21" s="356">
        <v>5.32</v>
      </c>
      <c r="D21" s="357">
        <v>-0.25</v>
      </c>
      <c r="E21" s="366">
        <v>4.5</v>
      </c>
      <c r="F21" s="357">
        <v>0.13</v>
      </c>
    </row>
    <row r="22" spans="1:6" x14ac:dyDescent="0.15">
      <c r="A22" s="394" t="s">
        <v>191</v>
      </c>
      <c r="B22" s="395"/>
      <c r="C22" s="356">
        <v>1.66</v>
      </c>
      <c r="D22" s="357">
        <v>-0.66</v>
      </c>
      <c r="E22" s="366">
        <v>2.41</v>
      </c>
      <c r="F22" s="357">
        <v>0.31</v>
      </c>
    </row>
    <row r="23" spans="1:6" x14ac:dyDescent="0.15">
      <c r="A23" s="394" t="s">
        <v>192</v>
      </c>
      <c r="B23" s="395"/>
      <c r="C23" s="356">
        <v>1.86</v>
      </c>
      <c r="D23" s="357">
        <v>-0.13</v>
      </c>
      <c r="E23" s="366">
        <v>1.59</v>
      </c>
      <c r="F23" s="357">
        <v>-0.16</v>
      </c>
    </row>
    <row r="24" spans="1:6" x14ac:dyDescent="0.15">
      <c r="A24" s="394" t="s">
        <v>193</v>
      </c>
      <c r="B24" s="395"/>
      <c r="C24" s="356">
        <v>1.82</v>
      </c>
      <c r="D24" s="357">
        <v>-0.11</v>
      </c>
      <c r="E24" s="366">
        <v>1.58</v>
      </c>
      <c r="F24" s="357">
        <v>-0.23</v>
      </c>
    </row>
    <row r="25" spans="1:6" x14ac:dyDescent="0.15">
      <c r="A25" s="394" t="s">
        <v>194</v>
      </c>
      <c r="B25" s="395"/>
      <c r="C25" s="356">
        <v>1.58</v>
      </c>
      <c r="D25" s="357">
        <v>-0.18</v>
      </c>
      <c r="E25" s="366">
        <v>1.58</v>
      </c>
      <c r="F25" s="357">
        <v>-0.22</v>
      </c>
    </row>
    <row r="26" spans="1:6" x14ac:dyDescent="0.15">
      <c r="A26" s="398" t="s">
        <v>195</v>
      </c>
      <c r="B26" s="399"/>
      <c r="C26" s="360">
        <v>1.55</v>
      </c>
      <c r="D26" s="361">
        <v>-0.32</v>
      </c>
      <c r="E26" s="368">
        <v>1.73</v>
      </c>
      <c r="F26" s="361">
        <v>-0.09</v>
      </c>
    </row>
    <row r="27" spans="1:6" x14ac:dyDescent="0.15">
      <c r="A27" s="36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2" priority="2">
      <formula>OR(RIGHT($A13,2)="６月",RIGHT($A13,3)="12月")</formula>
    </cfRule>
  </conditionalFormatting>
  <conditionalFormatting sqref="C13:F26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style="245" customWidth="1"/>
    <col min="2" max="2" width="14.5" style="245" customWidth="1"/>
    <col min="3" max="14" width="8.375" style="245" customWidth="1"/>
    <col min="15" max="16384" width="9" style="245"/>
  </cols>
  <sheetData>
    <row r="1" spans="1:15" ht="19.149999999999999" customHeight="1" x14ac:dyDescent="0.2">
      <c r="A1" s="326" t="s">
        <v>123</v>
      </c>
      <c r="B1" s="326"/>
      <c r="C1" s="325"/>
      <c r="D1" s="325"/>
      <c r="E1" s="325"/>
      <c r="F1" s="325"/>
      <c r="G1" s="247"/>
      <c r="H1" s="247"/>
      <c r="I1" s="336"/>
      <c r="J1" s="247"/>
      <c r="K1" s="247"/>
      <c r="L1" s="325"/>
      <c r="M1" s="325"/>
      <c r="N1" s="325"/>
      <c r="O1" s="325"/>
    </row>
    <row r="2" spans="1:15" ht="19.149999999999999" customHeight="1" x14ac:dyDescent="0.2">
      <c r="A2" s="385" t="s">
        <v>124</v>
      </c>
      <c r="B2" s="385"/>
      <c r="C2" s="385"/>
      <c r="D2" s="385"/>
      <c r="E2" s="385"/>
      <c r="F2" s="385"/>
      <c r="G2" s="325"/>
      <c r="H2" s="325"/>
      <c r="I2" s="337"/>
      <c r="J2" s="325"/>
      <c r="K2" s="325"/>
      <c r="L2" s="325"/>
      <c r="M2" s="325"/>
      <c r="N2" s="325"/>
      <c r="O2" s="325"/>
    </row>
    <row r="3" spans="1:15" x14ac:dyDescent="0.15">
      <c r="A3" s="338"/>
      <c r="B3" s="338"/>
    </row>
    <row r="4" spans="1:15" ht="12" customHeight="1" x14ac:dyDescent="0.15">
      <c r="A4" s="248" t="s">
        <v>107</v>
      </c>
      <c r="B4" s="248"/>
      <c r="C4" s="249"/>
      <c r="D4" s="249"/>
      <c r="E4" s="249"/>
      <c r="F4" s="250" t="s">
        <v>108</v>
      </c>
      <c r="G4" s="249"/>
      <c r="H4" s="249"/>
      <c r="I4" s="248"/>
      <c r="K4" s="249"/>
      <c r="M4" s="248"/>
    </row>
    <row r="5" spans="1:15" ht="13.5" customHeight="1" x14ac:dyDescent="0.15">
      <c r="A5" s="190"/>
      <c r="B5" s="254"/>
      <c r="C5" s="392" t="s">
        <v>125</v>
      </c>
      <c r="D5" s="407"/>
      <c r="E5" s="339"/>
      <c r="F5" s="315"/>
      <c r="J5" s="145"/>
    </row>
    <row r="6" spans="1:15" ht="13.5" customHeight="1" x14ac:dyDescent="0.15">
      <c r="A6" s="408" t="s">
        <v>126</v>
      </c>
      <c r="B6" s="409"/>
      <c r="C6" s="259"/>
      <c r="D6" s="280"/>
      <c r="E6" s="340" t="s">
        <v>53</v>
      </c>
      <c r="F6" s="280"/>
      <c r="J6" s="260"/>
    </row>
    <row r="7" spans="1:15" ht="13.5" customHeight="1" x14ac:dyDescent="0.15">
      <c r="A7" s="265"/>
      <c r="B7" s="329"/>
      <c r="C7" s="265"/>
      <c r="D7" s="268" t="s">
        <v>127</v>
      </c>
      <c r="E7" s="260" t="s">
        <v>55</v>
      </c>
      <c r="F7" s="268" t="s">
        <v>127</v>
      </c>
      <c r="J7" s="341"/>
    </row>
    <row r="8" spans="1:15" ht="13.5" customHeight="1" x14ac:dyDescent="0.15">
      <c r="A8" s="275"/>
      <c r="B8" s="273"/>
      <c r="C8" s="275"/>
      <c r="D8" s="276" t="s">
        <v>40</v>
      </c>
      <c r="E8" s="273"/>
      <c r="F8" s="276" t="s">
        <v>40</v>
      </c>
      <c r="J8" s="342"/>
    </row>
    <row r="9" spans="1:15" ht="13.5" customHeight="1" x14ac:dyDescent="0.15">
      <c r="A9" s="394" t="s">
        <v>178</v>
      </c>
      <c r="B9" s="395"/>
      <c r="C9" s="284">
        <v>100.8</v>
      </c>
      <c r="D9" s="285">
        <v>0.8</v>
      </c>
      <c r="E9" s="282">
        <v>100.3</v>
      </c>
      <c r="F9" s="285">
        <v>0.4</v>
      </c>
      <c r="J9" s="283"/>
    </row>
    <row r="10" spans="1:15" ht="13.5" customHeight="1" x14ac:dyDescent="0.15">
      <c r="A10" s="394" t="s">
        <v>179</v>
      </c>
      <c r="B10" s="395"/>
      <c r="C10" s="284">
        <v>100.6</v>
      </c>
      <c r="D10" s="285">
        <v>-0.2</v>
      </c>
      <c r="E10" s="282">
        <v>100.2</v>
      </c>
      <c r="F10" s="285">
        <v>-0.1</v>
      </c>
      <c r="J10" s="283"/>
    </row>
    <row r="11" spans="1:15" ht="13.5" customHeight="1" x14ac:dyDescent="0.15">
      <c r="A11" s="394" t="s">
        <v>180</v>
      </c>
      <c r="B11" s="395"/>
      <c r="C11" s="284">
        <v>100.8</v>
      </c>
      <c r="D11" s="285">
        <v>0.2</v>
      </c>
      <c r="E11" s="282">
        <v>99.9</v>
      </c>
      <c r="F11" s="285">
        <v>-0.3</v>
      </c>
      <c r="J11" s="283"/>
    </row>
    <row r="12" spans="1:15" ht="13.5" customHeight="1" x14ac:dyDescent="0.15">
      <c r="A12" s="394" t="s">
        <v>181</v>
      </c>
      <c r="B12" s="395"/>
      <c r="C12" s="284">
        <v>99.8</v>
      </c>
      <c r="D12" s="285">
        <v>-1</v>
      </c>
      <c r="E12" s="282">
        <v>99.1</v>
      </c>
      <c r="F12" s="285">
        <v>-0.8</v>
      </c>
      <c r="J12" s="283"/>
    </row>
    <row r="13" spans="1:15" ht="13.5" customHeight="1" x14ac:dyDescent="0.15">
      <c r="A13" s="396" t="s">
        <v>182</v>
      </c>
      <c r="B13" s="397"/>
      <c r="C13" s="288">
        <v>85.7</v>
      </c>
      <c r="D13" s="290">
        <v>-0.5</v>
      </c>
      <c r="E13" s="324">
        <v>99</v>
      </c>
      <c r="F13" s="290">
        <v>-0.2</v>
      </c>
      <c r="J13" s="283"/>
    </row>
    <row r="14" spans="1:15" ht="13.5" customHeight="1" x14ac:dyDescent="0.15">
      <c r="A14" s="394" t="s">
        <v>183</v>
      </c>
      <c r="B14" s="395"/>
      <c r="C14" s="284">
        <v>84.2</v>
      </c>
      <c r="D14" s="285">
        <v>0.2</v>
      </c>
      <c r="E14" s="282">
        <v>99.1</v>
      </c>
      <c r="F14" s="285">
        <v>0.1</v>
      </c>
      <c r="J14" s="283"/>
    </row>
    <row r="15" spans="1:15" ht="13.5" customHeight="1" x14ac:dyDescent="0.15">
      <c r="A15" s="394" t="s">
        <v>184</v>
      </c>
      <c r="B15" s="395"/>
      <c r="C15" s="284">
        <v>83.9</v>
      </c>
      <c r="D15" s="285">
        <v>-0.4</v>
      </c>
      <c r="E15" s="282">
        <v>99.4</v>
      </c>
      <c r="F15" s="285">
        <v>-0.1</v>
      </c>
      <c r="J15" s="283"/>
    </row>
    <row r="16" spans="1:15" ht="13.5" customHeight="1" x14ac:dyDescent="0.15">
      <c r="A16" s="394" t="s">
        <v>185</v>
      </c>
      <c r="B16" s="395"/>
      <c r="C16" s="284">
        <v>88</v>
      </c>
      <c r="D16" s="285">
        <v>-0.6</v>
      </c>
      <c r="E16" s="282">
        <v>99.2</v>
      </c>
      <c r="F16" s="285">
        <v>-0.8</v>
      </c>
      <c r="J16" s="283"/>
    </row>
    <row r="17" spans="1:10" ht="13.5" customHeight="1" x14ac:dyDescent="0.15">
      <c r="A17" s="394" t="s">
        <v>186</v>
      </c>
      <c r="B17" s="395"/>
      <c r="C17" s="284">
        <v>174.1</v>
      </c>
      <c r="D17" s="285">
        <v>-1.1000000000000001</v>
      </c>
      <c r="E17" s="282">
        <v>99.1</v>
      </c>
      <c r="F17" s="285">
        <v>-0.8</v>
      </c>
      <c r="J17" s="283"/>
    </row>
    <row r="18" spans="1:10" ht="13.5" customHeight="1" x14ac:dyDescent="0.15">
      <c r="A18" s="394" t="s">
        <v>187</v>
      </c>
      <c r="B18" s="395"/>
      <c r="C18" s="284">
        <v>84.9</v>
      </c>
      <c r="D18" s="285">
        <v>0.4</v>
      </c>
      <c r="E18" s="282">
        <v>97.7</v>
      </c>
      <c r="F18" s="285">
        <v>0</v>
      </c>
      <c r="J18" s="283"/>
    </row>
    <row r="19" spans="1:10" ht="13.5" customHeight="1" x14ac:dyDescent="0.15">
      <c r="A19" s="394" t="s">
        <v>188</v>
      </c>
      <c r="B19" s="395"/>
      <c r="C19" s="284">
        <v>82.5</v>
      </c>
      <c r="D19" s="285">
        <v>0.2</v>
      </c>
      <c r="E19" s="282">
        <v>98.3</v>
      </c>
      <c r="F19" s="285">
        <v>0</v>
      </c>
      <c r="J19" s="283"/>
    </row>
    <row r="20" spans="1:10" ht="13.5" customHeight="1" x14ac:dyDescent="0.15">
      <c r="A20" s="394" t="s">
        <v>189</v>
      </c>
      <c r="B20" s="395"/>
      <c r="C20" s="284">
        <v>87.1</v>
      </c>
      <c r="D20" s="285">
        <v>-0.5</v>
      </c>
      <c r="E20" s="282">
        <v>98.6</v>
      </c>
      <c r="F20" s="285">
        <v>-0.4</v>
      </c>
      <c r="J20" s="283"/>
    </row>
    <row r="21" spans="1:10" ht="13.5" customHeight="1" x14ac:dyDescent="0.15">
      <c r="A21" s="394" t="s">
        <v>190</v>
      </c>
      <c r="B21" s="395"/>
      <c r="C21" s="284">
        <v>85.1</v>
      </c>
      <c r="D21" s="285">
        <v>-0.7</v>
      </c>
      <c r="E21" s="282">
        <v>99.1</v>
      </c>
      <c r="F21" s="285">
        <v>-1.1000000000000001</v>
      </c>
      <c r="J21" s="283"/>
    </row>
    <row r="22" spans="1:10" ht="13.5" customHeight="1" x14ac:dyDescent="0.15">
      <c r="A22" s="394" t="s">
        <v>191</v>
      </c>
      <c r="B22" s="395"/>
      <c r="C22" s="284">
        <v>83.3</v>
      </c>
      <c r="D22" s="285">
        <v>-2.2999999999999998</v>
      </c>
      <c r="E22" s="282">
        <v>96.7</v>
      </c>
      <c r="F22" s="285">
        <v>-2</v>
      </c>
      <c r="J22" s="283"/>
    </row>
    <row r="23" spans="1:10" ht="13.5" customHeight="1" x14ac:dyDescent="0.15">
      <c r="A23" s="394" t="s">
        <v>192</v>
      </c>
      <c r="B23" s="395"/>
      <c r="C23" s="284">
        <v>137.30000000000001</v>
      </c>
      <c r="D23" s="285">
        <v>-2.1</v>
      </c>
      <c r="E23" s="282">
        <v>98.2</v>
      </c>
      <c r="F23" s="285">
        <v>-1.5</v>
      </c>
      <c r="J23" s="283"/>
    </row>
    <row r="24" spans="1:10" ht="13.5" customHeight="1" x14ac:dyDescent="0.15">
      <c r="A24" s="394" t="s">
        <v>193</v>
      </c>
      <c r="B24" s="395"/>
      <c r="C24" s="284">
        <v>114.3</v>
      </c>
      <c r="D24" s="285">
        <v>-1.8</v>
      </c>
      <c r="E24" s="282">
        <v>98.4</v>
      </c>
      <c r="F24" s="285">
        <v>-1.4</v>
      </c>
      <c r="J24" s="283"/>
    </row>
    <row r="25" spans="1:10" ht="13.5" customHeight="1" x14ac:dyDescent="0.15">
      <c r="A25" s="394" t="s">
        <v>194</v>
      </c>
      <c r="B25" s="395"/>
      <c r="C25" s="284">
        <v>84.5</v>
      </c>
      <c r="D25" s="285">
        <v>-1.4</v>
      </c>
      <c r="E25" s="282">
        <v>97.6</v>
      </c>
      <c r="F25" s="285">
        <v>-1.4</v>
      </c>
      <c r="J25" s="283"/>
    </row>
    <row r="26" spans="1:10" ht="13.5" customHeight="1" x14ac:dyDescent="0.15">
      <c r="A26" s="398" t="s">
        <v>195</v>
      </c>
      <c r="B26" s="399"/>
      <c r="C26" s="293">
        <v>83.3</v>
      </c>
      <c r="D26" s="295">
        <v>-1.1000000000000001</v>
      </c>
      <c r="E26" s="306">
        <v>98.3</v>
      </c>
      <c r="F26" s="295">
        <v>-0.8</v>
      </c>
      <c r="J26" s="283"/>
    </row>
    <row r="27" spans="1:10" x14ac:dyDescent="0.15">
      <c r="A27" s="343" t="s">
        <v>128</v>
      </c>
      <c r="B27" s="338"/>
    </row>
    <row r="28" spans="1:10" x14ac:dyDescent="0.15">
      <c r="A28" s="343" t="s">
        <v>129</v>
      </c>
      <c r="B28" s="338"/>
    </row>
    <row r="29" spans="1:10" x14ac:dyDescent="0.15">
      <c r="A29" s="343"/>
      <c r="B29" s="338"/>
    </row>
    <row r="30" spans="1:10" x14ac:dyDescent="0.15">
      <c r="A30" s="338"/>
      <c r="B30" s="338"/>
    </row>
    <row r="31" spans="1:10" x14ac:dyDescent="0.15">
      <c r="A31" s="338"/>
      <c r="B31" s="338"/>
    </row>
    <row r="32" spans="1:10" ht="12" customHeight="1" x14ac:dyDescent="0.15">
      <c r="A32" s="249"/>
      <c r="B32" s="249"/>
    </row>
    <row r="33" spans="1:14" ht="12" customHeight="1" x14ac:dyDescent="0.15">
      <c r="A33" s="249"/>
      <c r="B33" s="249"/>
    </row>
    <row r="34" spans="1:14" x14ac:dyDescent="0.15">
      <c r="A34" s="249"/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</row>
    <row r="35" spans="1:14" x14ac:dyDescent="0.15">
      <c r="A35" s="249"/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</row>
    <row r="36" spans="1:14" x14ac:dyDescent="0.15">
      <c r="A36" s="249"/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</row>
    <row r="37" spans="1:14" x14ac:dyDescent="0.15">
      <c r="A37" s="249"/>
      <c r="B37" s="249"/>
      <c r="D37" s="344"/>
      <c r="F37" s="344"/>
      <c r="H37" s="344"/>
      <c r="I37" s="249"/>
      <c r="J37" s="249"/>
      <c r="K37" s="249"/>
      <c r="L37" s="249"/>
      <c r="M37" s="249"/>
      <c r="N37" s="249"/>
    </row>
    <row r="38" spans="1:14" x14ac:dyDescent="0.15">
      <c r="A38" s="249"/>
      <c r="B38" s="249"/>
      <c r="D38" s="249"/>
      <c r="F38" s="249"/>
      <c r="H38" s="249"/>
      <c r="I38" s="249"/>
      <c r="J38" s="249"/>
      <c r="K38" s="249"/>
      <c r="L38" s="249"/>
      <c r="M38" s="249"/>
      <c r="N38" s="249"/>
    </row>
    <row r="39" spans="1:14" x14ac:dyDescent="0.15">
      <c r="A39" s="249"/>
      <c r="B39" s="249"/>
      <c r="D39" s="249"/>
      <c r="F39" s="249"/>
      <c r="H39" s="249"/>
      <c r="I39" s="249"/>
      <c r="J39" s="249"/>
      <c r="K39" s="249"/>
      <c r="L39" s="249"/>
      <c r="M39" s="249"/>
      <c r="N39" s="249"/>
    </row>
    <row r="40" spans="1:14" x14ac:dyDescent="0.15">
      <c r="A40" s="249"/>
      <c r="B40" s="249"/>
      <c r="D40" s="249"/>
      <c r="F40" s="249"/>
      <c r="H40" s="249"/>
      <c r="I40" s="249"/>
      <c r="J40" s="249"/>
      <c r="K40" s="249"/>
      <c r="L40" s="249"/>
      <c r="M40" s="249"/>
      <c r="N40" s="249"/>
    </row>
    <row r="41" spans="1:14" ht="12.75" customHeight="1" x14ac:dyDescent="0.15">
      <c r="A41" s="249"/>
      <c r="B41" s="249"/>
      <c r="D41" s="249"/>
      <c r="F41" s="249"/>
      <c r="H41" s="249"/>
      <c r="I41" s="249"/>
      <c r="J41" s="249"/>
      <c r="K41" s="249"/>
      <c r="L41" s="249"/>
      <c r="M41" s="249"/>
      <c r="N41" s="249"/>
    </row>
    <row r="42" spans="1:14" x14ac:dyDescent="0.15">
      <c r="A42" s="345"/>
      <c r="B42" s="345"/>
      <c r="D42" s="249"/>
      <c r="F42" s="249"/>
      <c r="H42" s="249"/>
      <c r="I42" s="249"/>
      <c r="J42" s="249"/>
      <c r="K42" s="249"/>
      <c r="L42" s="249"/>
      <c r="M42" s="249"/>
      <c r="N42" s="249"/>
    </row>
    <row r="43" spans="1:14" x14ac:dyDescent="0.15">
      <c r="A43" s="249"/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</row>
    <row r="44" spans="1:14" x14ac:dyDescent="0.15">
      <c r="A44" s="346"/>
      <c r="B44" s="346"/>
      <c r="C44" s="249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</row>
    <row r="45" spans="1:14" x14ac:dyDescent="0.15">
      <c r="A45" s="347"/>
      <c r="B45" s="347"/>
      <c r="D45" s="348"/>
      <c r="F45" s="348"/>
      <c r="H45" s="348"/>
      <c r="I45" s="349"/>
      <c r="J45" s="349"/>
      <c r="K45" s="349"/>
      <c r="L45" s="349"/>
      <c r="M45" s="350"/>
      <c r="N45" s="350"/>
    </row>
    <row r="46" spans="1:14" x14ac:dyDescent="0.15">
      <c r="A46" s="347"/>
      <c r="B46" s="347"/>
      <c r="D46" s="349"/>
      <c r="F46" s="349"/>
      <c r="H46" s="349"/>
      <c r="I46" s="258"/>
      <c r="J46" s="349"/>
      <c r="K46" s="349"/>
      <c r="L46" s="349"/>
      <c r="M46" s="350"/>
      <c r="N46" s="351"/>
    </row>
    <row r="47" spans="1:14" x14ac:dyDescent="0.15">
      <c r="D47" s="349"/>
      <c r="F47" s="349"/>
      <c r="H47" s="349"/>
      <c r="I47" s="258"/>
      <c r="J47" s="349"/>
      <c r="K47" s="349"/>
      <c r="L47" s="349"/>
      <c r="M47" s="350"/>
      <c r="N47" s="350"/>
    </row>
    <row r="48" spans="1:14" x14ac:dyDescent="0.15">
      <c r="D48" s="349"/>
      <c r="F48" s="349"/>
      <c r="H48" s="349"/>
      <c r="I48" s="349"/>
      <c r="J48" s="349"/>
      <c r="K48" s="349"/>
      <c r="L48" s="349"/>
      <c r="M48" s="350"/>
      <c r="N48" s="351"/>
    </row>
    <row r="49" spans="1:14" x14ac:dyDescent="0.15">
      <c r="A49" s="352"/>
      <c r="B49" s="352"/>
      <c r="C49" s="325"/>
      <c r="D49" s="325"/>
      <c r="E49" s="325"/>
      <c r="F49" s="325"/>
      <c r="G49" s="325"/>
      <c r="H49" s="325"/>
      <c r="I49" s="325"/>
      <c r="J49" s="325"/>
      <c r="K49" s="325"/>
      <c r="L49" s="325"/>
      <c r="M49" s="325"/>
      <c r="N49" s="325"/>
    </row>
    <row r="50" spans="1:14" x14ac:dyDescent="0.15">
      <c r="A50" s="353"/>
      <c r="B50" s="35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6">
    <cfRule type="expression" dxfId="8" priority="1">
      <formula>OR(RIGHT($A13,2)="６月",RIGHT($A13,3)="12月")</formula>
    </cfRule>
  </conditionalFormatting>
  <conditionalFormatting sqref="C13:F26">
    <cfRule type="expression" dxfId="7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2020-10-30T05:10:17Z</dcterms:created>
  <dcterms:modified xsi:type="dcterms:W3CDTF">2020-11-02T14:04:48Z</dcterms:modified>
</cp:coreProperties>
</file>