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付表!$A$1:$V$51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<sst xmlns="http://schemas.openxmlformats.org/spreadsheetml/2006/main" count="829" uniqueCount="201">
  <si>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</si>
  <si>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</si>
  <si>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</si>
  <si>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</si>
  <si>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</si>
  <si>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</si>
  <si>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</si>
  <si>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</si>
  <si>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</si>
  <si>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</si>
  <si>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</si>
  <si>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</si>
  <si>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</si>
  <si>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</si>
  <si>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</si>
  <si>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</si>
  <si>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</si>
  <si>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</si>
  <si>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</si>
  <si>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</si>
  <si>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</si>
  <si>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</si>
  <si>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</si>
  <si>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</si>
  <si>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</si>
  <si>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</si>
  <si>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</si>
  <si>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</si>
  <si>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</si>
  <si>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</si>
  <si>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</si>
  <si>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</si>
  <si>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</si>
  <si>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</si>
  <si>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</si>
  <si>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</si>
  <si>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</si>
  <si>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</si>
  <si>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</si>
  <si>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</si>
  <si>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</si>
  <si>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</si>
  <si>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</si>
  <si>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</si>
  <si>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</si>
  <si>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</si>
  <si>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</si>
  <si>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</si>
  <si>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</si>
  <si>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</si>
  <si>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</si>
  <si>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</si>
  <si>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</si>
  <si>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</si>
  <si>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</si>
  <si>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</si>
  <si>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</si>
  <si>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</si>
  <si>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</si>
  <si>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</si>
  <si>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</si>
  <si>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</si>
  <si>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</si>
  <si>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</si>
  <si>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</si>
  <si>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</si>
  <si>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</si>
  <si>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</si>
  <si>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</si>
  <si>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</si>
  <si>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</si>
  <si>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</si>
  <si>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</si>
  <si>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</si>
  <si>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</si>
  <si>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</si>
  <si>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</si>
  <si>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</si>
  <si>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</si>
  <si>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</si>
  <si>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</si>
  <si>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</si>
  <si>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</si>
  <si>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</si>
  <si>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</si>
  <si>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</si>
  <si>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</si>
  <si>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</si>
  <si>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</si>
  <si>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</si>
  <si>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</si>
  <si>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</si>
  <si>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</si>
  <si>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</si>
  <si>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</si>
  <si>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</si>
  <si>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</si>
  <si>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</si>
  <si>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</si>
  <si>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</si>
  <si>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</si>
  <si>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</si>
  <si>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</si>
  <si>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</si>
  <si>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</si>
  <si>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</si>
  <si>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</si>
  <si>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</si>
  <si>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</si>
  <si>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</si>
  <si>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</si>
  <si>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</si>
  <si>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</si>
  <si>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</si>
  <si>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</si>
  <si>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</si>
  <si>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</si>
  <si>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</si>
  <si>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</si>
  <si>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</si>
  <si>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</si>
  <si>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</si>
  <si>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</si>
  <si>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</si>
  <si>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</si>
  <si>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</si>
  <si>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</si>
  <si>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</si>
  <si>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</si>
  <si>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</si>
  <si>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</si>
  <si>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</si>
  <si>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</si>
  <si>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</si>
  <si>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</si>
  <si>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</si>
  <si>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</si>
  <si>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</si>
  <si>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年　月</t>
    <rPh sb="0" eb="1">
      <t>ネン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</si>
  <si>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</si>
  <si>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</si>
  <si>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</si>
  <si>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</si>
  <si>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</si>
  <si>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</si>
  <si>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</si>
  <si>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</si>
  <si>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</si>
  <si>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</si>
  <si>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</si>
  <si>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</si>
  <si>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</si>
  <si>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</si>
  <si>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</si>
  <si>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</si>
  <si>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</si>
  <si>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</si>
  <si>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</si>
  <si>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</si>
  <si>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</si>
  <si>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</si>
  <si>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</si>
  <si>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</si>
  <si>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</si>
  <si>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</si>
  <si>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</si>
  <si>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</si>
  <si>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</si>
  <si>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</si>
  <si>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</si>
  <si>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</si>
  <si>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</si>
  <si>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</si>
  <si>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</si>
  <si>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</si>
  <si>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</si>
  <si>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２年１月</t>
  </si>
  <si>
    <t>　　　　　　　５月</t>
  </si>
  <si>
    <t>速報→　　　　８月</t>
  </si>
  <si>
    <t>確報時改訂　　８月</t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</si>
  <si>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</si>
  <si>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</si>
  <si>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</si>
  <si>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</si>
  <si>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</si>
  <si>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</si>
  <si>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</si>
  <si>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</si>
  <si>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</si>
  <si>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</si>
  <si>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</si>
  <si>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</si>
  <si>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</si>
  <si>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</si>
  <si>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</si>
  <si>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</si>
  <si>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</si>
  <si>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平成30年９月</t>
  </si>
  <si>
    <t>　　　31年１月</t>
  </si>
  <si>
    <t>　令和元年５月</t>
  </si>
  <si>
    <t>（事業所規模５人以上、令和２年８月確報）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</si>
</sst>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  <numFmt numFmtId="181" formatCode="0.0\ "/>
    <numFmt numFmtId="182" formatCode="#,##0.0"/>
    <numFmt numFmtId="183" formatCode="0.00_ "/>
    <numFmt numFmtId="184" formatCode="0.00\ "/>
    <numFmt numFmtId="185" formatCode="0.0"/>
  </numFmts>
  <fonts count="23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0" fontId="12" fillId="0" borderId="0">
      <alignment vertical="center"/>
    </xf>
    <xf numFmtId="0" fontId="2" fillId="0" borderId="0"/>
  </cellStyleXfs>
  <cellXfs count="43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2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180" fontId="2" fillId="0" borderId="11" xfId="0" applyNumberFormat="1" applyFont="1" applyFill="1" applyBorder="1" applyAlignment="1">
      <alignment vertical="center"/>
    </xf>
    <xf numFmtId="180" fontId="2" fillId="0" borderId="8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vertical="center"/>
    </xf>
    <xf numFmtId="0" fontId="10" fillId="0" borderId="22" xfId="2" applyFont="1" applyBorder="1"/>
    <xf numFmtId="180" fontId="2" fillId="0" borderId="9" xfId="0" applyNumberFormat="1" applyFont="1" applyFill="1" applyBorder="1" applyAlignment="1">
      <alignment vertical="center"/>
    </xf>
    <xf numFmtId="180" fontId="2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49" fontId="11" fillId="0" borderId="0" xfId="1" applyNumberFormat="1" applyFont="1" applyFill="1" applyAlignment="1">
      <alignment horizontal="left" vertical="distributed" textRotation="180"/>
    </xf>
    <xf numFmtId="178" fontId="2" fillId="0" borderId="11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3" applyFont="1" applyFill="1"/>
    <xf numFmtId="0" fontId="1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Continuous" vertical="center"/>
    </xf>
    <xf numFmtId="0" fontId="17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5" fillId="0" borderId="36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5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5" fillId="0" borderId="0" xfId="0" quotePrefix="1" applyFont="1" applyFill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4" applyNumberFormat="1" applyFont="1" applyFill="1" applyBorder="1" applyAlignment="1">
      <alignment horizontal="right"/>
    </xf>
    <xf numFmtId="183" fontId="0" fillId="0" borderId="9" xfId="4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8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5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8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6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9" fillId="0" borderId="0" xfId="0" applyFont="1" applyFill="1"/>
    <xf numFmtId="0" fontId="12" fillId="0" borderId="0" xfId="0" applyFont="1" applyFill="1"/>
    <xf numFmtId="0" fontId="13" fillId="0" borderId="0" xfId="0" quotePrefix="1" applyFont="1" applyFill="1" applyAlignment="1"/>
    <xf numFmtId="0" fontId="14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5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20" fillId="0" borderId="0" xfId="0" applyFont="1" applyFill="1"/>
    <xf numFmtId="0" fontId="17" fillId="0" borderId="1" xfId="0" applyNumberFormat="1" applyFont="1" applyFill="1" applyBorder="1" applyAlignment="1">
      <alignment vertical="top"/>
    </xf>
    <xf numFmtId="0" fontId="17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4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2" fillId="0" borderId="0" xfId="0" applyFont="1"/>
    <xf numFmtId="0" fontId="7" fillId="0" borderId="8" xfId="0" quotePrefix="1" applyFont="1" applyFill="1" applyBorder="1" applyAlignment="1">
      <alignment horizontal="right"/>
    </xf>
    <xf numFmtId="0" fontId="7" fillId="0" borderId="9" xfId="0" quotePrefix="1" applyFont="1" applyFill="1" applyBorder="1" applyAlignment="1">
      <alignment horizontal="left"/>
    </xf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8" fontId="12" fillId="0" borderId="32" xfId="0" applyNumberFormat="1" applyFont="1" applyFill="1" applyBorder="1" applyAlignment="1">
      <alignment vertical="center"/>
    </xf>
    <xf numFmtId="178" fontId="12" fillId="0" borderId="2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178" fontId="12" fillId="0" borderId="25" xfId="0" applyNumberFormat="1" applyFont="1" applyFill="1" applyBorder="1" applyAlignment="1" applyProtection="1">
      <alignment horizontal="right" vertical="center"/>
      <protection locked="0"/>
    </xf>
    <xf numFmtId="176" fontId="12" fillId="0" borderId="27" xfId="0" applyNumberFormat="1" applyFont="1" applyFill="1" applyBorder="1" applyAlignment="1" applyProtection="1">
      <alignment horizontal="right" vertical="center"/>
      <protection locked="0"/>
    </xf>
    <xf numFmtId="178" fontId="12" fillId="0" borderId="26" xfId="0" applyNumberFormat="1" applyFont="1" applyFill="1" applyBorder="1" applyAlignment="1">
      <alignment vertical="center"/>
    </xf>
    <xf numFmtId="176" fontId="12" fillId="0" borderId="32" xfId="0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horizontal="right" vertical="center"/>
    </xf>
    <xf numFmtId="178" fontId="12" fillId="0" borderId="33" xfId="0" applyNumberFormat="1" applyFont="1" applyFill="1" applyBorder="1" applyAlignment="1">
      <alignment vertical="center"/>
    </xf>
    <xf numFmtId="177" fontId="12" fillId="0" borderId="27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quotePrefix="1" applyFont="1" applyFill="1" applyAlignment="1">
      <alignment horizontal="center" vertical="center"/>
    </xf>
    <xf numFmtId="0" fontId="13" fillId="0" borderId="0" xfId="0" quotePrefix="1" applyFont="1" applyFill="1" applyAlignment="1">
      <alignment horizontal="center" vertical="center"/>
    </xf>
    <xf numFmtId="182" fontId="13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8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2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4" fillId="0" borderId="0" xfId="0" quotePrefix="1" applyFont="1" applyFill="1" applyAlignment="1">
      <alignment horizont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0" fontId="7" fillId="0" borderId="8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2" fillId="0" borderId="23" xfId="0" applyNumberFormat="1" applyFont="1" applyFill="1" applyBorder="1" applyAlignment="1">
      <alignment horizontal="left" vertical="center"/>
    </xf>
    <xf numFmtId="0" fontId="12" fillId="0" borderId="24" xfId="0" applyNumberFormat="1" applyFont="1" applyFill="1" applyBorder="1" applyAlignment="1">
      <alignment horizontal="left" vertical="center"/>
    </xf>
  </cellXfs>
  <cellStyles count="6">
    <cellStyle name="標準" xfId="0" builtinId="0"/>
    <cellStyle name="標準 10" xfId="2"/>
    <cellStyle name="標準 2" xfId="4"/>
    <cellStyle name="標準_5-T-1" xfId="1"/>
    <cellStyle name="標準_5-T-1_1速報" xfId="3"/>
    <cellStyle name="標準_構造賃金_部品" xfId="5"/>
  </cellStyles>
  <dxfs count="27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8" customWidth="1"/>
    <col min="2" max="2" width="18" style="118" bestFit="1" customWidth="1"/>
    <col min="3" max="3" width="9.5" style="118" customWidth="1"/>
    <col min="4" max="4" width="8.375" style="118" customWidth="1"/>
    <col min="5" max="5" width="9.5" style="118" customWidth="1"/>
    <col min="6" max="6" width="8.375" style="118" customWidth="1"/>
    <col min="7" max="7" width="9.5" style="118" customWidth="1"/>
    <col min="8" max="8" width="8.375" style="118" customWidth="1"/>
    <col min="9" max="9" width="9.5" style="118" customWidth="1"/>
    <col min="10" max="10" width="8.375" style="118" customWidth="1"/>
    <col min="11" max="11" width="9.125" style="118" customWidth="1"/>
    <col min="12" max="12" width="8.375" style="118" customWidth="1"/>
    <col min="13" max="13" width="3.75" style="118" customWidth="1"/>
    <col min="14" max="16384" width="9" style="118"/>
  </cols>
  <sheetData>
    <row r="1" spans="1:13" ht="17.25" x14ac:dyDescent="0.15">
      <c r="A1" s="386" t="s">
        <v>50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3" x14ac:dyDescent="0.15">
      <c r="A2" s="2" t="s">
        <v>200</v>
      </c>
      <c r="B2" s="123"/>
    </row>
    <row r="3" spans="1:13" x14ac:dyDescent="0.15">
      <c r="A3" s="124"/>
      <c r="B3" s="125"/>
      <c r="C3" s="14" t="s">
        <v>51</v>
      </c>
      <c r="D3" s="126"/>
      <c r="E3" s="125"/>
      <c r="F3" s="125"/>
      <c r="G3" s="125"/>
      <c r="H3" s="125"/>
      <c r="I3" s="125"/>
      <c r="J3" s="125"/>
      <c r="K3" s="125"/>
      <c r="L3" s="127"/>
    </row>
    <row r="4" spans="1:13" x14ac:dyDescent="0.15">
      <c r="A4" s="128" t="s">
        <v>52</v>
      </c>
      <c r="B4" s="129"/>
      <c r="C4" s="130"/>
      <c r="D4" s="131"/>
      <c r="E4" s="132" t="s">
        <v>53</v>
      </c>
      <c r="F4" s="126"/>
      <c r="G4" s="125"/>
      <c r="H4" s="125"/>
      <c r="I4" s="125"/>
      <c r="J4" s="127"/>
      <c r="K4" s="133" t="s">
        <v>54</v>
      </c>
      <c r="L4" s="134"/>
    </row>
    <row r="5" spans="1:13" x14ac:dyDescent="0.15">
      <c r="A5" s="130"/>
      <c r="B5" s="131"/>
      <c r="C5" s="130"/>
      <c r="D5" s="131"/>
      <c r="E5" s="135" t="s">
        <v>55</v>
      </c>
      <c r="F5" s="131"/>
      <c r="G5" s="14" t="s">
        <v>56</v>
      </c>
      <c r="H5" s="134"/>
      <c r="I5" s="14" t="s">
        <v>57</v>
      </c>
      <c r="J5" s="136"/>
      <c r="K5" s="135" t="s">
        <v>58</v>
      </c>
      <c r="L5" s="137"/>
    </row>
    <row r="6" spans="1:13" x14ac:dyDescent="0.15">
      <c r="A6" s="138"/>
      <c r="B6" s="139"/>
      <c r="C6" s="138"/>
      <c r="D6" s="140" t="s">
        <v>59</v>
      </c>
      <c r="E6" s="141"/>
      <c r="F6" s="140" t="s">
        <v>59</v>
      </c>
      <c r="G6" s="138"/>
      <c r="H6" s="140" t="s">
        <v>59</v>
      </c>
      <c r="I6" s="138"/>
      <c r="J6" s="140" t="s">
        <v>59</v>
      </c>
      <c r="K6" s="142"/>
      <c r="L6" s="143" t="s">
        <v>59</v>
      </c>
    </row>
    <row r="7" spans="1:13" ht="15" customHeight="1" x14ac:dyDescent="0.15">
      <c r="A7" s="132" t="s">
        <v>60</v>
      </c>
      <c r="B7" s="144"/>
      <c r="C7" s="145" t="s">
        <v>61</v>
      </c>
      <c r="D7" s="146" t="s">
        <v>62</v>
      </c>
      <c r="E7" s="147" t="s">
        <v>61</v>
      </c>
      <c r="F7" s="148" t="s">
        <v>62</v>
      </c>
      <c r="G7" s="146" t="s">
        <v>61</v>
      </c>
      <c r="H7" s="146" t="s">
        <v>62</v>
      </c>
      <c r="I7" s="147" t="s">
        <v>61</v>
      </c>
      <c r="J7" s="148" t="s">
        <v>63</v>
      </c>
      <c r="K7" s="146" t="s">
        <v>61</v>
      </c>
      <c r="L7" s="149" t="s">
        <v>62</v>
      </c>
    </row>
    <row r="8" spans="1:13" ht="15" customHeight="1" x14ac:dyDescent="0.15">
      <c r="A8" s="128" t="s">
        <v>64</v>
      </c>
      <c r="B8" s="129"/>
      <c r="C8" s="150">
        <v>273243</v>
      </c>
      <c r="D8" s="151">
        <v>-1.3</v>
      </c>
      <c r="E8" s="150">
        <v>260716</v>
      </c>
      <c r="F8" s="151">
        <v>-1.3</v>
      </c>
      <c r="G8" s="150">
        <v>244013</v>
      </c>
      <c r="H8" s="151">
        <v>-0.3</v>
      </c>
      <c r="I8" s="150">
        <v>16703</v>
      </c>
      <c r="J8" s="152">
        <v>-13.5</v>
      </c>
      <c r="K8" s="150">
        <v>12527</v>
      </c>
      <c r="L8" s="152">
        <v>-0.6</v>
      </c>
      <c r="M8" s="118" t="str">
        <f>IF(AND(C8=(E8+K8),E8=(G8+I8)),"","NG")</f>
        <v/>
      </c>
    </row>
    <row r="9" spans="1:13" ht="15" customHeight="1" x14ac:dyDescent="0.15">
      <c r="A9" s="128" t="s">
        <v>65</v>
      </c>
      <c r="B9" s="129"/>
      <c r="C9" s="150">
        <v>329948</v>
      </c>
      <c r="D9" s="151">
        <v>-5.0999999999999996</v>
      </c>
      <c r="E9" s="150">
        <v>310732</v>
      </c>
      <c r="F9" s="151">
        <v>-2.8</v>
      </c>
      <c r="G9" s="150">
        <v>279788</v>
      </c>
      <c r="H9" s="151">
        <v>-4.2</v>
      </c>
      <c r="I9" s="150">
        <v>30944</v>
      </c>
      <c r="J9" s="152">
        <v>12.7</v>
      </c>
      <c r="K9" s="150">
        <v>19216</v>
      </c>
      <c r="L9" s="152">
        <v>-32.200000000000003</v>
      </c>
      <c r="M9" s="118" t="str">
        <f t="shared" ref="M9:M24" si="0">IF(AND(C9=(E9+K9),E9=(G9+I9)),"","NG")</f>
        <v/>
      </c>
    </row>
    <row r="10" spans="1:13" ht="15" customHeight="1" x14ac:dyDescent="0.15">
      <c r="A10" s="128" t="s">
        <v>66</v>
      </c>
      <c r="B10" s="129"/>
      <c r="C10" s="150">
        <v>378137</v>
      </c>
      <c r="D10" s="151">
        <v>-0.9</v>
      </c>
      <c r="E10" s="150">
        <v>338686</v>
      </c>
      <c r="F10" s="151">
        <v>0</v>
      </c>
      <c r="G10" s="150">
        <v>315027</v>
      </c>
      <c r="H10" s="151">
        <v>0.7</v>
      </c>
      <c r="I10" s="150">
        <v>23659</v>
      </c>
      <c r="J10" s="152">
        <v>-7.3</v>
      </c>
      <c r="K10" s="150">
        <v>39451</v>
      </c>
      <c r="L10" s="152">
        <v>-7.9</v>
      </c>
      <c r="M10" s="118" t="str">
        <f t="shared" si="0"/>
        <v/>
      </c>
    </row>
    <row r="11" spans="1:13" ht="15" customHeight="1" x14ac:dyDescent="0.15">
      <c r="A11" s="128" t="s">
        <v>67</v>
      </c>
      <c r="B11" s="129"/>
      <c r="C11" s="150">
        <v>315686</v>
      </c>
      <c r="D11" s="151">
        <v>-3.5</v>
      </c>
      <c r="E11" s="150">
        <v>299665</v>
      </c>
      <c r="F11" s="151">
        <v>-3</v>
      </c>
      <c r="G11" s="150">
        <v>276709</v>
      </c>
      <c r="H11" s="151">
        <v>-0.6</v>
      </c>
      <c r="I11" s="150">
        <v>22956</v>
      </c>
      <c r="J11" s="152">
        <v>-25.2</v>
      </c>
      <c r="K11" s="150">
        <v>16021</v>
      </c>
      <c r="L11" s="152">
        <v>-11.6</v>
      </c>
      <c r="M11" s="118" t="str">
        <f t="shared" si="0"/>
        <v/>
      </c>
    </row>
    <row r="12" spans="1:13" ht="15" customHeight="1" x14ac:dyDescent="0.15">
      <c r="A12" s="128" t="s">
        <v>68</v>
      </c>
      <c r="B12" s="129"/>
      <c r="C12" s="150">
        <v>443065</v>
      </c>
      <c r="D12" s="151">
        <v>0.7</v>
      </c>
      <c r="E12" s="150">
        <v>435159</v>
      </c>
      <c r="F12" s="151">
        <v>0.5</v>
      </c>
      <c r="G12" s="150">
        <v>383108</v>
      </c>
      <c r="H12" s="151">
        <v>0.1</v>
      </c>
      <c r="I12" s="150">
        <v>52051</v>
      </c>
      <c r="J12" s="152">
        <v>4.0999999999999996</v>
      </c>
      <c r="K12" s="150">
        <v>7906</v>
      </c>
      <c r="L12" s="152">
        <v>16.3</v>
      </c>
      <c r="M12" s="118" t="str">
        <f t="shared" si="0"/>
        <v/>
      </c>
    </row>
    <row r="13" spans="1:13" ht="15" customHeight="1" x14ac:dyDescent="0.15">
      <c r="A13" s="128" t="s">
        <v>69</v>
      </c>
      <c r="B13" s="129"/>
      <c r="C13" s="150">
        <v>401182</v>
      </c>
      <c r="D13" s="151">
        <v>1.4</v>
      </c>
      <c r="E13" s="150">
        <v>383834</v>
      </c>
      <c r="F13" s="151">
        <v>-0.6</v>
      </c>
      <c r="G13" s="150">
        <v>352151</v>
      </c>
      <c r="H13" s="151">
        <v>-0.2</v>
      </c>
      <c r="I13" s="150">
        <v>31683</v>
      </c>
      <c r="J13" s="152">
        <v>-5.5</v>
      </c>
      <c r="K13" s="150">
        <v>17348</v>
      </c>
      <c r="L13" s="152">
        <v>82.3</v>
      </c>
      <c r="M13" s="118" t="str">
        <f t="shared" si="0"/>
        <v/>
      </c>
    </row>
    <row r="14" spans="1:13" ht="15" customHeight="1" x14ac:dyDescent="0.15">
      <c r="A14" s="128" t="s">
        <v>70</v>
      </c>
      <c r="B14" s="129"/>
      <c r="C14" s="150">
        <v>297101</v>
      </c>
      <c r="D14" s="151">
        <v>-5.9</v>
      </c>
      <c r="E14" s="150">
        <v>284962</v>
      </c>
      <c r="F14" s="151">
        <v>-4.8</v>
      </c>
      <c r="G14" s="150">
        <v>246535</v>
      </c>
      <c r="H14" s="151">
        <v>-3.9</v>
      </c>
      <c r="I14" s="150">
        <v>38427</v>
      </c>
      <c r="J14" s="152">
        <v>-11.2</v>
      </c>
      <c r="K14" s="150">
        <v>12139</v>
      </c>
      <c r="L14" s="152">
        <v>-22.7</v>
      </c>
      <c r="M14" s="118" t="str">
        <f t="shared" si="0"/>
        <v/>
      </c>
    </row>
    <row r="15" spans="1:13" ht="15" customHeight="1" x14ac:dyDescent="0.15">
      <c r="A15" s="128" t="s">
        <v>71</v>
      </c>
      <c r="B15" s="129"/>
      <c r="C15" s="150">
        <v>248290</v>
      </c>
      <c r="D15" s="151">
        <v>0.5</v>
      </c>
      <c r="E15" s="150">
        <v>235568</v>
      </c>
      <c r="F15" s="151">
        <v>0.4</v>
      </c>
      <c r="G15" s="150">
        <v>224612</v>
      </c>
      <c r="H15" s="151">
        <v>1.2</v>
      </c>
      <c r="I15" s="150">
        <v>10956</v>
      </c>
      <c r="J15" s="152">
        <v>-12.7</v>
      </c>
      <c r="K15" s="150">
        <v>12722</v>
      </c>
      <c r="L15" s="152">
        <v>3.9</v>
      </c>
      <c r="M15" s="118" t="str">
        <f t="shared" si="0"/>
        <v/>
      </c>
    </row>
    <row r="16" spans="1:13" ht="15" customHeight="1" x14ac:dyDescent="0.15">
      <c r="A16" s="128" t="s">
        <v>72</v>
      </c>
      <c r="B16" s="129"/>
      <c r="C16" s="150">
        <v>384284</v>
      </c>
      <c r="D16" s="151">
        <v>-0.2</v>
      </c>
      <c r="E16" s="150">
        <v>368724</v>
      </c>
      <c r="F16" s="151">
        <v>-0.9</v>
      </c>
      <c r="G16" s="150">
        <v>343710</v>
      </c>
      <c r="H16" s="151">
        <v>-1</v>
      </c>
      <c r="I16" s="150">
        <v>25014</v>
      </c>
      <c r="J16" s="152">
        <v>-0.1</v>
      </c>
      <c r="K16" s="150">
        <v>15560</v>
      </c>
      <c r="L16" s="152">
        <v>19.899999999999999</v>
      </c>
      <c r="M16" s="118" t="str">
        <f t="shared" si="0"/>
        <v/>
      </c>
    </row>
    <row r="17" spans="1:13" ht="15" customHeight="1" x14ac:dyDescent="0.15">
      <c r="A17" s="153" t="s">
        <v>73</v>
      </c>
      <c r="B17" s="122"/>
      <c r="C17" s="150">
        <v>305989</v>
      </c>
      <c r="D17" s="151">
        <v>3.5</v>
      </c>
      <c r="E17" s="150">
        <v>291110</v>
      </c>
      <c r="F17" s="151">
        <v>4.3</v>
      </c>
      <c r="G17" s="150">
        <v>274113</v>
      </c>
      <c r="H17" s="151">
        <v>4.8</v>
      </c>
      <c r="I17" s="150">
        <v>16997</v>
      </c>
      <c r="J17" s="152">
        <v>-2.5</v>
      </c>
      <c r="K17" s="150">
        <v>14879</v>
      </c>
      <c r="L17" s="152">
        <v>-10.3</v>
      </c>
      <c r="M17" s="118" t="str">
        <f t="shared" si="0"/>
        <v/>
      </c>
    </row>
    <row r="18" spans="1:13" ht="15" customHeight="1" x14ac:dyDescent="0.15">
      <c r="A18" s="128" t="s">
        <v>74</v>
      </c>
      <c r="B18" s="129"/>
      <c r="C18" s="150">
        <v>388366</v>
      </c>
      <c r="D18" s="151">
        <v>-2.9</v>
      </c>
      <c r="E18" s="150">
        <v>367698</v>
      </c>
      <c r="F18" s="151">
        <v>-2.6</v>
      </c>
      <c r="G18" s="150">
        <v>344092</v>
      </c>
      <c r="H18" s="151">
        <v>-2.4</v>
      </c>
      <c r="I18" s="150">
        <v>23606</v>
      </c>
      <c r="J18" s="152">
        <v>-4.8</v>
      </c>
      <c r="K18" s="150">
        <v>20668</v>
      </c>
      <c r="L18" s="152">
        <v>-8.5</v>
      </c>
      <c r="M18" s="118" t="str">
        <f t="shared" si="0"/>
        <v/>
      </c>
    </row>
    <row r="19" spans="1:13" ht="15" customHeight="1" x14ac:dyDescent="0.15">
      <c r="A19" s="154" t="s">
        <v>75</v>
      </c>
      <c r="B19" s="122"/>
      <c r="C19" s="150">
        <v>115556</v>
      </c>
      <c r="D19" s="151">
        <v>-5.7</v>
      </c>
      <c r="E19" s="150">
        <v>112516</v>
      </c>
      <c r="F19" s="151">
        <v>-5.2</v>
      </c>
      <c r="G19" s="150">
        <v>107258</v>
      </c>
      <c r="H19" s="151">
        <v>-3.3</v>
      </c>
      <c r="I19" s="150">
        <v>5258</v>
      </c>
      <c r="J19" s="152">
        <v>-32.799999999999997</v>
      </c>
      <c r="K19" s="150">
        <v>3040</v>
      </c>
      <c r="L19" s="152">
        <v>-21.3</v>
      </c>
      <c r="M19" s="118" t="str">
        <f t="shared" si="0"/>
        <v/>
      </c>
    </row>
    <row r="20" spans="1:13" ht="15" customHeight="1" x14ac:dyDescent="0.15">
      <c r="A20" s="153" t="s">
        <v>76</v>
      </c>
      <c r="B20" s="122"/>
      <c r="C20" s="150">
        <v>190129</v>
      </c>
      <c r="D20" s="151">
        <v>-3.2</v>
      </c>
      <c r="E20" s="150">
        <v>186189</v>
      </c>
      <c r="F20" s="151">
        <v>-1.4</v>
      </c>
      <c r="G20" s="150">
        <v>180267</v>
      </c>
      <c r="H20" s="151">
        <v>0.6</v>
      </c>
      <c r="I20" s="150">
        <v>5922</v>
      </c>
      <c r="J20" s="152">
        <v>-39</v>
      </c>
      <c r="K20" s="150">
        <v>3940</v>
      </c>
      <c r="L20" s="152">
        <v>-47.5</v>
      </c>
      <c r="M20" s="118" t="str">
        <f t="shared" si="0"/>
        <v/>
      </c>
    </row>
    <row r="21" spans="1:13" ht="15" customHeight="1" x14ac:dyDescent="0.15">
      <c r="A21" s="154" t="s">
        <v>77</v>
      </c>
      <c r="B21" s="122"/>
      <c r="C21" s="150">
        <v>295803</v>
      </c>
      <c r="D21" s="151">
        <v>0.1</v>
      </c>
      <c r="E21" s="150">
        <v>289536</v>
      </c>
      <c r="F21" s="151">
        <v>0.2</v>
      </c>
      <c r="G21" s="150">
        <v>284232</v>
      </c>
      <c r="H21" s="151">
        <v>0.2</v>
      </c>
      <c r="I21" s="150">
        <v>5304</v>
      </c>
      <c r="J21" s="152">
        <v>1.2</v>
      </c>
      <c r="K21" s="150">
        <v>6267</v>
      </c>
      <c r="L21" s="152">
        <v>-5.7</v>
      </c>
      <c r="M21" s="118" t="str">
        <f t="shared" si="0"/>
        <v/>
      </c>
    </row>
    <row r="22" spans="1:13" ht="15" customHeight="1" x14ac:dyDescent="0.15">
      <c r="A22" s="128" t="s">
        <v>78</v>
      </c>
      <c r="B22" s="129"/>
      <c r="C22" s="150">
        <v>258966</v>
      </c>
      <c r="D22" s="151">
        <v>0.2</v>
      </c>
      <c r="E22" s="150">
        <v>251267</v>
      </c>
      <c r="F22" s="151">
        <v>-0.7</v>
      </c>
      <c r="G22" s="150">
        <v>238108</v>
      </c>
      <c r="H22" s="151">
        <v>-0.2</v>
      </c>
      <c r="I22" s="150">
        <v>13159</v>
      </c>
      <c r="J22" s="152">
        <v>-7.4</v>
      </c>
      <c r="K22" s="150">
        <v>7699</v>
      </c>
      <c r="L22" s="152">
        <v>36.200000000000003</v>
      </c>
      <c r="M22" s="118" t="str">
        <f t="shared" si="0"/>
        <v/>
      </c>
    </row>
    <row r="23" spans="1:13" ht="15" customHeight="1" x14ac:dyDescent="0.15">
      <c r="A23" s="154" t="s">
        <v>79</v>
      </c>
      <c r="B23" s="122"/>
      <c r="C23" s="150">
        <v>294476</v>
      </c>
      <c r="D23" s="151">
        <v>-1.4</v>
      </c>
      <c r="E23" s="150">
        <v>288474</v>
      </c>
      <c r="F23" s="151">
        <v>-2</v>
      </c>
      <c r="G23" s="150">
        <v>271639</v>
      </c>
      <c r="H23" s="151">
        <v>-2.8</v>
      </c>
      <c r="I23" s="150">
        <v>16835</v>
      </c>
      <c r="J23" s="152">
        <v>11.5</v>
      </c>
      <c r="K23" s="150">
        <v>6002</v>
      </c>
      <c r="L23" s="152">
        <v>39.4</v>
      </c>
      <c r="M23" s="118" t="str">
        <f t="shared" si="0"/>
        <v/>
      </c>
    </row>
    <row r="24" spans="1:13" ht="15" customHeight="1" x14ac:dyDescent="0.15">
      <c r="A24" s="153" t="s">
        <v>80</v>
      </c>
      <c r="B24" s="122"/>
      <c r="C24" s="150">
        <v>232226</v>
      </c>
      <c r="D24" s="151">
        <v>-0.3</v>
      </c>
      <c r="E24" s="150">
        <v>221782</v>
      </c>
      <c r="F24" s="151">
        <v>-1.6</v>
      </c>
      <c r="G24" s="150">
        <v>205608</v>
      </c>
      <c r="H24" s="151">
        <v>-1.1000000000000001</v>
      </c>
      <c r="I24" s="150">
        <v>16174</v>
      </c>
      <c r="J24" s="152">
        <v>-6.9</v>
      </c>
      <c r="K24" s="150">
        <v>10444</v>
      </c>
      <c r="L24" s="152">
        <v>37.799999999999997</v>
      </c>
      <c r="M24" s="118" t="str">
        <f t="shared" si="0"/>
        <v/>
      </c>
    </row>
    <row r="25" spans="1:13" ht="7.5" customHeight="1" x14ac:dyDescent="0.15">
      <c r="A25" s="155"/>
      <c r="B25" s="156"/>
      <c r="C25" s="157"/>
      <c r="D25" s="158"/>
      <c r="E25" s="157"/>
      <c r="F25" s="159"/>
      <c r="G25" s="160"/>
      <c r="H25" s="158"/>
      <c r="I25" s="157"/>
      <c r="J25" s="159"/>
      <c r="K25" s="160"/>
      <c r="L25" s="159"/>
    </row>
    <row r="26" spans="1:13" ht="10.5" customHeight="1" x14ac:dyDescent="0.15">
      <c r="A26" s="161"/>
      <c r="B26" s="162"/>
      <c r="C26" s="124"/>
      <c r="D26" s="127"/>
      <c r="E26" s="125"/>
      <c r="F26" s="125"/>
      <c r="G26" s="124"/>
      <c r="H26" s="127"/>
      <c r="I26" s="125"/>
      <c r="J26" s="125"/>
      <c r="K26" s="124"/>
      <c r="L26" s="127"/>
    </row>
    <row r="27" spans="1:13" ht="15" customHeight="1" x14ac:dyDescent="0.15">
      <c r="A27" s="135"/>
      <c r="B27" s="135" t="s">
        <v>81</v>
      </c>
      <c r="C27" s="145" t="s">
        <v>61</v>
      </c>
      <c r="D27" s="149" t="s">
        <v>62</v>
      </c>
      <c r="E27" s="146" t="s">
        <v>61</v>
      </c>
      <c r="F27" s="146" t="s">
        <v>62</v>
      </c>
      <c r="G27" s="145" t="s">
        <v>61</v>
      </c>
      <c r="H27" s="149" t="s">
        <v>62</v>
      </c>
      <c r="I27" s="146" t="s">
        <v>61</v>
      </c>
      <c r="J27" s="146" t="s">
        <v>63</v>
      </c>
      <c r="K27" s="145" t="s">
        <v>61</v>
      </c>
      <c r="L27" s="149" t="s">
        <v>62</v>
      </c>
    </row>
    <row r="28" spans="1:13" ht="15" customHeight="1" x14ac:dyDescent="0.15">
      <c r="A28" s="128"/>
      <c r="B28" s="128" t="s">
        <v>64</v>
      </c>
      <c r="C28" s="150">
        <v>351697</v>
      </c>
      <c r="D28" s="151">
        <v>-1.8</v>
      </c>
      <c r="E28" s="150">
        <v>334154</v>
      </c>
      <c r="F28" s="151">
        <v>-1.9</v>
      </c>
      <c r="G28" s="150">
        <v>311201</v>
      </c>
      <c r="H28" s="151">
        <v>-0.7</v>
      </c>
      <c r="I28" s="150">
        <v>22953</v>
      </c>
      <c r="J28" s="152">
        <v>-14</v>
      </c>
      <c r="K28" s="150">
        <v>17543</v>
      </c>
      <c r="L28" s="152">
        <v>-1.5</v>
      </c>
      <c r="M28" s="118" t="str">
        <f>IF(AND(C28=(E28+K28),E28=(G28+I28)),"","NG")</f>
        <v/>
      </c>
    </row>
    <row r="29" spans="1:13" ht="15" customHeight="1" x14ac:dyDescent="0.15">
      <c r="A29" s="128"/>
      <c r="B29" s="128" t="s">
        <v>65</v>
      </c>
      <c r="C29" s="150">
        <v>339380</v>
      </c>
      <c r="D29" s="151">
        <v>-4.8</v>
      </c>
      <c r="E29" s="150">
        <v>319473</v>
      </c>
      <c r="F29" s="151">
        <v>-2.4</v>
      </c>
      <c r="G29" s="150">
        <v>287363</v>
      </c>
      <c r="H29" s="151">
        <v>-3.8</v>
      </c>
      <c r="I29" s="150">
        <v>32110</v>
      </c>
      <c r="J29" s="152">
        <v>13.1</v>
      </c>
      <c r="K29" s="150">
        <v>19907</v>
      </c>
      <c r="L29" s="152">
        <v>-32.1</v>
      </c>
      <c r="M29" s="118" t="str">
        <f t="shared" ref="M29:M44" si="1">IF(AND(C29=(E29+K29),E29=(G29+I29)),"","NG")</f>
        <v/>
      </c>
    </row>
    <row r="30" spans="1:13" ht="15" customHeight="1" x14ac:dyDescent="0.15">
      <c r="A30" s="128"/>
      <c r="B30" s="128" t="s">
        <v>66</v>
      </c>
      <c r="C30" s="150">
        <v>393135</v>
      </c>
      <c r="D30" s="151">
        <v>-0.9</v>
      </c>
      <c r="E30" s="150">
        <v>351832</v>
      </c>
      <c r="F30" s="151">
        <v>0</v>
      </c>
      <c r="G30" s="150">
        <v>326971</v>
      </c>
      <c r="H30" s="151">
        <v>0.6</v>
      </c>
      <c r="I30" s="150">
        <v>24861</v>
      </c>
      <c r="J30" s="152">
        <v>-7.4</v>
      </c>
      <c r="K30" s="150">
        <v>41303</v>
      </c>
      <c r="L30" s="152">
        <v>-8.1</v>
      </c>
      <c r="M30" s="118" t="str">
        <f t="shared" si="1"/>
        <v/>
      </c>
    </row>
    <row r="31" spans="1:13" ht="15" customHeight="1" x14ac:dyDescent="0.15">
      <c r="A31" s="128"/>
      <c r="B31" s="128" t="s">
        <v>67</v>
      </c>
      <c r="C31" s="150">
        <v>346280</v>
      </c>
      <c r="D31" s="151">
        <v>-3.6</v>
      </c>
      <c r="E31" s="150">
        <v>328247</v>
      </c>
      <c r="F31" s="151">
        <v>-3.1</v>
      </c>
      <c r="G31" s="150">
        <v>302561</v>
      </c>
      <c r="H31" s="151">
        <v>-0.6</v>
      </c>
      <c r="I31" s="150">
        <v>25686</v>
      </c>
      <c r="J31" s="152">
        <v>-25.5</v>
      </c>
      <c r="K31" s="150">
        <v>18033</v>
      </c>
      <c r="L31" s="152">
        <v>-12</v>
      </c>
      <c r="M31" s="118" t="str">
        <f t="shared" si="1"/>
        <v/>
      </c>
    </row>
    <row r="32" spans="1:13" ht="15" customHeight="1" x14ac:dyDescent="0.15">
      <c r="A32" s="128"/>
      <c r="B32" s="128" t="s">
        <v>68</v>
      </c>
      <c r="C32" s="150">
        <v>460643</v>
      </c>
      <c r="D32" s="151">
        <v>1</v>
      </c>
      <c r="E32" s="150">
        <v>452477</v>
      </c>
      <c r="F32" s="151">
        <v>0.7</v>
      </c>
      <c r="G32" s="150">
        <v>397490</v>
      </c>
      <c r="H32" s="151">
        <v>0.2</v>
      </c>
      <c r="I32" s="150">
        <v>54987</v>
      </c>
      <c r="J32" s="152">
        <v>4.4000000000000004</v>
      </c>
      <c r="K32" s="150">
        <v>8166</v>
      </c>
      <c r="L32" s="152">
        <v>14.9</v>
      </c>
      <c r="M32" s="118" t="str">
        <f t="shared" si="1"/>
        <v/>
      </c>
    </row>
    <row r="33" spans="1:13" ht="15" customHeight="1" x14ac:dyDescent="0.15">
      <c r="A33" s="128"/>
      <c r="B33" s="128" t="s">
        <v>69</v>
      </c>
      <c r="C33" s="150">
        <v>415222</v>
      </c>
      <c r="D33" s="151">
        <v>0.4</v>
      </c>
      <c r="E33" s="150">
        <v>397087</v>
      </c>
      <c r="F33" s="151">
        <v>-1.7</v>
      </c>
      <c r="G33" s="150">
        <v>364003</v>
      </c>
      <c r="H33" s="151">
        <v>-1.2</v>
      </c>
      <c r="I33" s="150">
        <v>33084</v>
      </c>
      <c r="J33" s="152">
        <v>-6.8</v>
      </c>
      <c r="K33" s="150">
        <v>18135</v>
      </c>
      <c r="L33" s="152">
        <v>81</v>
      </c>
      <c r="M33" s="118" t="str">
        <f t="shared" si="1"/>
        <v/>
      </c>
    </row>
    <row r="34" spans="1:13" ht="15" customHeight="1" x14ac:dyDescent="0.15">
      <c r="A34" s="128"/>
      <c r="B34" s="128" t="s">
        <v>70</v>
      </c>
      <c r="C34" s="150">
        <v>337469</v>
      </c>
      <c r="D34" s="151">
        <v>-5.9</v>
      </c>
      <c r="E34" s="150">
        <v>322849</v>
      </c>
      <c r="F34" s="151">
        <v>-5.0999999999999996</v>
      </c>
      <c r="G34" s="150">
        <v>277888</v>
      </c>
      <c r="H34" s="151">
        <v>-4</v>
      </c>
      <c r="I34" s="150">
        <v>44961</v>
      </c>
      <c r="J34" s="152">
        <v>-11.3</v>
      </c>
      <c r="K34" s="150">
        <v>14620</v>
      </c>
      <c r="L34" s="152">
        <v>-22.5</v>
      </c>
      <c r="M34" s="118" t="str">
        <f t="shared" si="1"/>
        <v/>
      </c>
    </row>
    <row r="35" spans="1:13" ht="15" customHeight="1" x14ac:dyDescent="0.15">
      <c r="A35" s="128"/>
      <c r="B35" s="128" t="s">
        <v>71</v>
      </c>
      <c r="C35" s="150">
        <v>360545</v>
      </c>
      <c r="D35" s="151">
        <v>-1.2</v>
      </c>
      <c r="E35" s="150">
        <v>339290</v>
      </c>
      <c r="F35" s="151">
        <v>-1.5</v>
      </c>
      <c r="G35" s="150">
        <v>321732</v>
      </c>
      <c r="H35" s="151">
        <v>-0.7</v>
      </c>
      <c r="I35" s="150">
        <v>17558</v>
      </c>
      <c r="J35" s="152">
        <v>-14.5</v>
      </c>
      <c r="K35" s="150">
        <v>21255</v>
      </c>
      <c r="L35" s="152">
        <v>1.9</v>
      </c>
      <c r="M35" s="118" t="str">
        <f t="shared" si="1"/>
        <v/>
      </c>
    </row>
    <row r="36" spans="1:13" ht="15" customHeight="1" x14ac:dyDescent="0.15">
      <c r="A36" s="128"/>
      <c r="B36" s="128" t="s">
        <v>72</v>
      </c>
      <c r="C36" s="150">
        <v>414055</v>
      </c>
      <c r="D36" s="151">
        <v>-0.3</v>
      </c>
      <c r="E36" s="150">
        <v>397025</v>
      </c>
      <c r="F36" s="151">
        <v>-1.1000000000000001</v>
      </c>
      <c r="G36" s="150">
        <v>369242</v>
      </c>
      <c r="H36" s="151">
        <v>-1.1000000000000001</v>
      </c>
      <c r="I36" s="150">
        <v>27783</v>
      </c>
      <c r="J36" s="152">
        <v>-0.3</v>
      </c>
      <c r="K36" s="150">
        <v>17030</v>
      </c>
      <c r="L36" s="152">
        <v>20.5</v>
      </c>
      <c r="M36" s="118" t="str">
        <f t="shared" si="1"/>
        <v/>
      </c>
    </row>
    <row r="37" spans="1:13" ht="15" customHeight="1" x14ac:dyDescent="0.15">
      <c r="A37" s="153"/>
      <c r="B37" s="153" t="s">
        <v>73</v>
      </c>
      <c r="C37" s="150">
        <v>367194</v>
      </c>
      <c r="D37" s="151">
        <v>1.2</v>
      </c>
      <c r="E37" s="150">
        <v>348230</v>
      </c>
      <c r="F37" s="151">
        <v>2</v>
      </c>
      <c r="G37" s="150">
        <v>327027</v>
      </c>
      <c r="H37" s="151">
        <v>2.5</v>
      </c>
      <c r="I37" s="150">
        <v>21203</v>
      </c>
      <c r="J37" s="152">
        <v>-5.2</v>
      </c>
      <c r="K37" s="150">
        <v>18964</v>
      </c>
      <c r="L37" s="152">
        <v>-12.2</v>
      </c>
      <c r="M37" s="118" t="str">
        <f t="shared" si="1"/>
        <v/>
      </c>
    </row>
    <row r="38" spans="1:13" ht="15" customHeight="1" x14ac:dyDescent="0.15">
      <c r="A38" s="128"/>
      <c r="B38" s="128" t="s">
        <v>82</v>
      </c>
      <c r="C38" s="150">
        <v>420268</v>
      </c>
      <c r="D38" s="151">
        <v>-2.5</v>
      </c>
      <c r="E38" s="150">
        <v>397299</v>
      </c>
      <c r="F38" s="151">
        <v>-2.2000000000000002</v>
      </c>
      <c r="G38" s="150">
        <v>371045</v>
      </c>
      <c r="H38" s="151">
        <v>-2</v>
      </c>
      <c r="I38" s="150">
        <v>26254</v>
      </c>
      <c r="J38" s="152">
        <v>-4.4000000000000004</v>
      </c>
      <c r="K38" s="150">
        <v>22969</v>
      </c>
      <c r="L38" s="152">
        <v>-8.6</v>
      </c>
      <c r="M38" s="118" t="str">
        <f t="shared" si="1"/>
        <v/>
      </c>
    </row>
    <row r="39" spans="1:13" ht="15" customHeight="1" x14ac:dyDescent="0.15">
      <c r="A39" s="154"/>
      <c r="B39" s="154" t="s">
        <v>75</v>
      </c>
      <c r="C39" s="150">
        <v>258608</v>
      </c>
      <c r="D39" s="151">
        <v>-8</v>
      </c>
      <c r="E39" s="150">
        <v>247825</v>
      </c>
      <c r="F39" s="151">
        <v>-6.5</v>
      </c>
      <c r="G39" s="150">
        <v>231552</v>
      </c>
      <c r="H39" s="151">
        <v>-3.6</v>
      </c>
      <c r="I39" s="150">
        <v>16273</v>
      </c>
      <c r="J39" s="152">
        <v>-34.1</v>
      </c>
      <c r="K39" s="150">
        <v>10783</v>
      </c>
      <c r="L39" s="152">
        <v>-32.6</v>
      </c>
      <c r="M39" s="118" t="str">
        <f t="shared" si="1"/>
        <v/>
      </c>
    </row>
    <row r="40" spans="1:13" ht="15" customHeight="1" x14ac:dyDescent="0.15">
      <c r="A40" s="153"/>
      <c r="B40" s="153" t="s">
        <v>76</v>
      </c>
      <c r="C40" s="150">
        <v>284662</v>
      </c>
      <c r="D40" s="151">
        <v>-4.8</v>
      </c>
      <c r="E40" s="150">
        <v>278397</v>
      </c>
      <c r="F40" s="151">
        <v>-2.4</v>
      </c>
      <c r="G40" s="150">
        <v>268784</v>
      </c>
      <c r="H40" s="151">
        <v>0</v>
      </c>
      <c r="I40" s="150">
        <v>9613</v>
      </c>
      <c r="J40" s="152">
        <v>-41.5</v>
      </c>
      <c r="K40" s="150">
        <v>6265</v>
      </c>
      <c r="L40" s="152">
        <v>-54.4</v>
      </c>
      <c r="M40" s="118" t="str">
        <f t="shared" si="1"/>
        <v/>
      </c>
    </row>
    <row r="41" spans="1:13" ht="15" customHeight="1" x14ac:dyDescent="0.15">
      <c r="A41" s="154"/>
      <c r="B41" s="154" t="s">
        <v>77</v>
      </c>
      <c r="C41" s="150">
        <v>392376</v>
      </c>
      <c r="D41" s="151">
        <v>-1.2</v>
      </c>
      <c r="E41" s="150">
        <v>383343</v>
      </c>
      <c r="F41" s="151">
        <v>-1</v>
      </c>
      <c r="G41" s="150">
        <v>376025</v>
      </c>
      <c r="H41" s="151">
        <v>-1.2</v>
      </c>
      <c r="I41" s="150">
        <v>7318</v>
      </c>
      <c r="J41" s="152">
        <v>0.9</v>
      </c>
      <c r="K41" s="150">
        <v>9033</v>
      </c>
      <c r="L41" s="152">
        <v>-6.6</v>
      </c>
      <c r="M41" s="118" t="str">
        <f t="shared" si="1"/>
        <v/>
      </c>
    </row>
    <row r="42" spans="1:13" ht="15" customHeight="1" x14ac:dyDescent="0.15">
      <c r="A42" s="128"/>
      <c r="B42" s="128" t="s">
        <v>78</v>
      </c>
      <c r="C42" s="150">
        <v>328494</v>
      </c>
      <c r="D42" s="151">
        <v>0.9</v>
      </c>
      <c r="E42" s="150">
        <v>317655</v>
      </c>
      <c r="F42" s="151">
        <v>0</v>
      </c>
      <c r="G42" s="150">
        <v>299303</v>
      </c>
      <c r="H42" s="151">
        <v>0.5</v>
      </c>
      <c r="I42" s="150">
        <v>18352</v>
      </c>
      <c r="J42" s="152">
        <v>-7.6</v>
      </c>
      <c r="K42" s="150">
        <v>10839</v>
      </c>
      <c r="L42" s="152">
        <v>40.9</v>
      </c>
      <c r="M42" s="118" t="str">
        <f t="shared" si="1"/>
        <v/>
      </c>
    </row>
    <row r="43" spans="1:13" ht="15" customHeight="1" x14ac:dyDescent="0.15">
      <c r="A43" s="154"/>
      <c r="B43" s="154" t="s">
        <v>79</v>
      </c>
      <c r="C43" s="150">
        <v>330040</v>
      </c>
      <c r="D43" s="151">
        <v>-0.8</v>
      </c>
      <c r="E43" s="150">
        <v>322558</v>
      </c>
      <c r="F43" s="151">
        <v>-1.5</v>
      </c>
      <c r="G43" s="150">
        <v>305134</v>
      </c>
      <c r="H43" s="151">
        <v>-1.9</v>
      </c>
      <c r="I43" s="150">
        <v>17424</v>
      </c>
      <c r="J43" s="152">
        <v>4</v>
      </c>
      <c r="K43" s="150">
        <v>7482</v>
      </c>
      <c r="L43" s="152">
        <v>43.6</v>
      </c>
      <c r="M43" s="118" t="str">
        <f t="shared" si="1"/>
        <v/>
      </c>
    </row>
    <row r="44" spans="1:13" ht="15" customHeight="1" x14ac:dyDescent="0.15">
      <c r="A44" s="153"/>
      <c r="B44" s="153" t="s">
        <v>80</v>
      </c>
      <c r="C44" s="150">
        <v>288575</v>
      </c>
      <c r="D44" s="151">
        <v>-0.2</v>
      </c>
      <c r="E44" s="150">
        <v>274305</v>
      </c>
      <c r="F44" s="151">
        <v>-1.5</v>
      </c>
      <c r="G44" s="150">
        <v>252659</v>
      </c>
      <c r="H44" s="151">
        <v>-1.1000000000000001</v>
      </c>
      <c r="I44" s="150">
        <v>21646</v>
      </c>
      <c r="J44" s="152">
        <v>-6.5</v>
      </c>
      <c r="K44" s="150">
        <v>14270</v>
      </c>
      <c r="L44" s="152">
        <v>35</v>
      </c>
      <c r="M44" s="118" t="str">
        <f t="shared" si="1"/>
        <v/>
      </c>
    </row>
    <row r="45" spans="1:13" ht="7.5" customHeight="1" x14ac:dyDescent="0.15">
      <c r="A45" s="155"/>
      <c r="B45" s="163"/>
      <c r="C45" s="157"/>
      <c r="D45" s="159"/>
      <c r="E45" s="160"/>
      <c r="F45" s="158"/>
      <c r="G45" s="157"/>
      <c r="H45" s="159"/>
      <c r="I45" s="160"/>
      <c r="J45" s="158"/>
      <c r="K45" s="157"/>
      <c r="L45" s="159"/>
    </row>
    <row r="46" spans="1:13" ht="10.5" customHeight="1" x14ac:dyDescent="0.15">
      <c r="A46" s="155"/>
      <c r="B46" s="162"/>
      <c r="C46" s="132"/>
      <c r="D46" s="164"/>
      <c r="E46" s="165"/>
      <c r="F46" s="165"/>
      <c r="G46" s="132"/>
      <c r="H46" s="164"/>
      <c r="I46" s="165"/>
      <c r="J46" s="165"/>
      <c r="K46" s="132"/>
      <c r="L46" s="164"/>
    </row>
    <row r="47" spans="1:13" ht="15" customHeight="1" x14ac:dyDescent="0.15">
      <c r="A47" s="130"/>
      <c r="B47" s="130" t="s">
        <v>83</v>
      </c>
      <c r="C47" s="145" t="s">
        <v>61</v>
      </c>
      <c r="D47" s="149" t="s">
        <v>62</v>
      </c>
      <c r="E47" s="146" t="s">
        <v>61</v>
      </c>
      <c r="F47" s="146" t="s">
        <v>62</v>
      </c>
      <c r="G47" s="145" t="s">
        <v>61</v>
      </c>
      <c r="H47" s="149" t="s">
        <v>62</v>
      </c>
      <c r="I47" s="146" t="s">
        <v>61</v>
      </c>
      <c r="J47" s="146" t="s">
        <v>63</v>
      </c>
      <c r="K47" s="145" t="s">
        <v>61</v>
      </c>
      <c r="L47" s="149" t="s">
        <v>62</v>
      </c>
    </row>
    <row r="48" spans="1:13" ht="15" customHeight="1" x14ac:dyDescent="0.15">
      <c r="A48" s="128"/>
      <c r="B48" s="128" t="s">
        <v>64</v>
      </c>
      <c r="C48" s="150">
        <v>97520</v>
      </c>
      <c r="D48" s="151">
        <v>-1.8</v>
      </c>
      <c r="E48" s="150">
        <v>96228</v>
      </c>
      <c r="F48" s="151">
        <v>-1.9</v>
      </c>
      <c r="G48" s="150">
        <v>93523</v>
      </c>
      <c r="H48" s="151">
        <v>-1.5</v>
      </c>
      <c r="I48" s="150">
        <v>2705</v>
      </c>
      <c r="J48" s="151">
        <v>-15.3</v>
      </c>
      <c r="K48" s="150">
        <v>1292</v>
      </c>
      <c r="L48" s="152">
        <v>5.6</v>
      </c>
      <c r="M48" s="118" t="str">
        <f>IF(AND(C48=(E48+K48),E48=(G48+I48)),"","NG")</f>
        <v/>
      </c>
    </row>
    <row r="49" spans="1:13" ht="15" customHeight="1" x14ac:dyDescent="0.15">
      <c r="A49" s="128"/>
      <c r="B49" s="128" t="s">
        <v>65</v>
      </c>
      <c r="C49" s="150">
        <v>89897</v>
      </c>
      <c r="D49" s="151">
        <v>-9.8000000000000007</v>
      </c>
      <c r="E49" s="150">
        <v>88250</v>
      </c>
      <c r="F49" s="151">
        <v>-10.3</v>
      </c>
      <c r="G49" s="150">
        <v>86957</v>
      </c>
      <c r="H49" s="151">
        <v>-11</v>
      </c>
      <c r="I49" s="150">
        <v>1293</v>
      </c>
      <c r="J49" s="151">
        <v>76.2</v>
      </c>
      <c r="K49" s="150">
        <v>1647</v>
      </c>
      <c r="L49" s="152">
        <v>31.8</v>
      </c>
    </row>
    <row r="50" spans="1:13" ht="15" customHeight="1" x14ac:dyDescent="0.15">
      <c r="A50" s="128"/>
      <c r="B50" s="128" t="s">
        <v>66</v>
      </c>
      <c r="C50" s="150">
        <v>112439</v>
      </c>
      <c r="D50" s="151">
        <v>-0.4</v>
      </c>
      <c r="E50" s="150">
        <v>105792</v>
      </c>
      <c r="F50" s="151">
        <v>-0.9</v>
      </c>
      <c r="G50" s="150">
        <v>103433</v>
      </c>
      <c r="H50" s="151">
        <v>-1.2</v>
      </c>
      <c r="I50" s="150">
        <v>2359</v>
      </c>
      <c r="J50" s="151">
        <v>21</v>
      </c>
      <c r="K50" s="150">
        <v>6647</v>
      </c>
      <c r="L50" s="152">
        <v>7.1</v>
      </c>
    </row>
    <row r="51" spans="1:13" ht="15" customHeight="1" x14ac:dyDescent="0.15">
      <c r="A51" s="128"/>
      <c r="B51" s="128" t="s">
        <v>67</v>
      </c>
      <c r="C51" s="150">
        <v>115707</v>
      </c>
      <c r="D51" s="151">
        <v>0.5</v>
      </c>
      <c r="E51" s="150">
        <v>112835</v>
      </c>
      <c r="F51" s="151">
        <v>0.3</v>
      </c>
      <c r="G51" s="150">
        <v>107728</v>
      </c>
      <c r="H51" s="151">
        <v>1</v>
      </c>
      <c r="I51" s="150">
        <v>5107</v>
      </c>
      <c r="J51" s="151">
        <v>-13</v>
      </c>
      <c r="K51" s="150">
        <v>2872</v>
      </c>
      <c r="L51" s="152">
        <v>7.8</v>
      </c>
    </row>
    <row r="52" spans="1:13" ht="15" customHeight="1" x14ac:dyDescent="0.15">
      <c r="A52" s="128"/>
      <c r="B52" s="128" t="s">
        <v>68</v>
      </c>
      <c r="C52" s="150">
        <v>150580</v>
      </c>
      <c r="D52" s="151">
        <v>7.2</v>
      </c>
      <c r="E52" s="150">
        <v>147005</v>
      </c>
      <c r="F52" s="151">
        <v>5.7</v>
      </c>
      <c r="G52" s="150">
        <v>143806</v>
      </c>
      <c r="H52" s="151">
        <v>5</v>
      </c>
      <c r="I52" s="150">
        <v>3199</v>
      </c>
      <c r="J52" s="151">
        <v>50.4</v>
      </c>
      <c r="K52" s="150">
        <v>3575</v>
      </c>
      <c r="L52" s="152">
        <v>183.3</v>
      </c>
    </row>
    <row r="53" spans="1:13" ht="15" customHeight="1" x14ac:dyDescent="0.15">
      <c r="A53" s="128"/>
      <c r="B53" s="128" t="s">
        <v>69</v>
      </c>
      <c r="C53" s="150">
        <v>120979</v>
      </c>
      <c r="D53" s="151">
        <v>1.8</v>
      </c>
      <c r="E53" s="150">
        <v>119336</v>
      </c>
      <c r="F53" s="151">
        <v>1.8</v>
      </c>
      <c r="G53" s="150">
        <v>115613</v>
      </c>
      <c r="H53" s="151">
        <v>1.6</v>
      </c>
      <c r="I53" s="150">
        <v>3723</v>
      </c>
      <c r="J53" s="151">
        <v>9.9</v>
      </c>
      <c r="K53" s="150">
        <v>1643</v>
      </c>
      <c r="L53" s="152">
        <v>-3.4</v>
      </c>
    </row>
    <row r="54" spans="1:13" ht="15" customHeight="1" x14ac:dyDescent="0.15">
      <c r="A54" s="128"/>
      <c r="B54" s="128" t="s">
        <v>70</v>
      </c>
      <c r="C54" s="150">
        <v>115221</v>
      </c>
      <c r="D54" s="151">
        <v>-1.1000000000000001</v>
      </c>
      <c r="E54" s="150">
        <v>114262</v>
      </c>
      <c r="F54" s="151">
        <v>-0.8</v>
      </c>
      <c r="G54" s="150">
        <v>105270</v>
      </c>
      <c r="H54" s="151">
        <v>-0.4</v>
      </c>
      <c r="I54" s="150">
        <v>8992</v>
      </c>
      <c r="J54" s="151">
        <v>-4.9000000000000004</v>
      </c>
      <c r="K54" s="150">
        <v>959</v>
      </c>
      <c r="L54" s="152">
        <v>-29.1</v>
      </c>
    </row>
    <row r="55" spans="1:13" ht="15" customHeight="1" x14ac:dyDescent="0.15">
      <c r="A55" s="128"/>
      <c r="B55" s="128" t="s">
        <v>71</v>
      </c>
      <c r="C55" s="150">
        <v>98528</v>
      </c>
      <c r="D55" s="151">
        <v>-1</v>
      </c>
      <c r="E55" s="150">
        <v>97191</v>
      </c>
      <c r="F55" s="151">
        <v>-0.8</v>
      </c>
      <c r="G55" s="150">
        <v>95042</v>
      </c>
      <c r="H55" s="151">
        <v>-0.4</v>
      </c>
      <c r="I55" s="150">
        <v>2149</v>
      </c>
      <c r="J55" s="151">
        <v>-17.8</v>
      </c>
      <c r="K55" s="150">
        <v>1337</v>
      </c>
      <c r="L55" s="152">
        <v>-10.6</v>
      </c>
    </row>
    <row r="56" spans="1:13" ht="15" customHeight="1" x14ac:dyDescent="0.15">
      <c r="A56" s="128"/>
      <c r="B56" s="128" t="s">
        <v>72</v>
      </c>
      <c r="C56" s="150">
        <v>141120</v>
      </c>
      <c r="D56" s="151">
        <v>-1.7</v>
      </c>
      <c r="E56" s="150">
        <v>137571</v>
      </c>
      <c r="F56" s="151">
        <v>-1.6</v>
      </c>
      <c r="G56" s="150">
        <v>135176</v>
      </c>
      <c r="H56" s="151">
        <v>-1.4</v>
      </c>
      <c r="I56" s="150">
        <v>2395</v>
      </c>
      <c r="J56" s="151">
        <v>-7.1</v>
      </c>
      <c r="K56" s="150">
        <v>3549</v>
      </c>
      <c r="L56" s="152">
        <v>-3.9</v>
      </c>
    </row>
    <row r="57" spans="1:13" ht="15" customHeight="1" x14ac:dyDescent="0.15">
      <c r="A57" s="128"/>
      <c r="B57" s="153" t="s">
        <v>73</v>
      </c>
      <c r="C57" s="150">
        <v>95437</v>
      </c>
      <c r="D57" s="151">
        <v>-4.5</v>
      </c>
      <c r="E57" s="150">
        <v>94611</v>
      </c>
      <c r="F57" s="151">
        <v>-3.5</v>
      </c>
      <c r="G57" s="150">
        <v>92083</v>
      </c>
      <c r="H57" s="151">
        <v>-3</v>
      </c>
      <c r="I57" s="150">
        <v>2528</v>
      </c>
      <c r="J57" s="151">
        <v>-17.899999999999999</v>
      </c>
      <c r="K57" s="150">
        <v>826</v>
      </c>
      <c r="L57" s="152">
        <v>-58.3</v>
      </c>
    </row>
    <row r="58" spans="1:13" ht="15" customHeight="1" x14ac:dyDescent="0.15">
      <c r="A58" s="128"/>
      <c r="B58" s="128" t="s">
        <v>82</v>
      </c>
      <c r="C58" s="150">
        <v>131077</v>
      </c>
      <c r="D58" s="151">
        <v>-6.1</v>
      </c>
      <c r="E58" s="150">
        <v>128966</v>
      </c>
      <c r="F58" s="151">
        <v>-6.5</v>
      </c>
      <c r="G58" s="150">
        <v>126721</v>
      </c>
      <c r="H58" s="151">
        <v>-6.4</v>
      </c>
      <c r="I58" s="150">
        <v>2245</v>
      </c>
      <c r="J58" s="151">
        <v>-13.4</v>
      </c>
      <c r="K58" s="150">
        <v>2111</v>
      </c>
      <c r="L58" s="152">
        <v>28.9</v>
      </c>
    </row>
    <row r="59" spans="1:13" ht="15" customHeight="1" x14ac:dyDescent="0.15">
      <c r="A59" s="128"/>
      <c r="B59" s="154" t="s">
        <v>75</v>
      </c>
      <c r="C59" s="150">
        <v>72284</v>
      </c>
      <c r="D59" s="151">
        <v>-7.3</v>
      </c>
      <c r="E59" s="150">
        <v>71587</v>
      </c>
      <c r="F59" s="151">
        <v>-7.7</v>
      </c>
      <c r="G59" s="150">
        <v>69660</v>
      </c>
      <c r="H59" s="151">
        <v>-6.5</v>
      </c>
      <c r="I59" s="150">
        <v>1927</v>
      </c>
      <c r="J59" s="151">
        <v>-37.700000000000003</v>
      </c>
      <c r="K59" s="150">
        <v>697</v>
      </c>
      <c r="L59" s="152">
        <v>53.5</v>
      </c>
      <c r="M59" s="118" t="str">
        <f t="shared" ref="M59:M64" si="2">IF(AND(C59=(E59+K59),E59=(G59+I59)),"","NG")</f>
        <v/>
      </c>
    </row>
    <row r="60" spans="1:13" ht="15" customHeight="1" x14ac:dyDescent="0.15">
      <c r="A60" s="128"/>
      <c r="B60" s="153" t="s">
        <v>76</v>
      </c>
      <c r="C60" s="150">
        <v>92768</v>
      </c>
      <c r="D60" s="151">
        <v>0.7</v>
      </c>
      <c r="E60" s="150">
        <v>91222</v>
      </c>
      <c r="F60" s="151">
        <v>0.3</v>
      </c>
      <c r="G60" s="150">
        <v>89101</v>
      </c>
      <c r="H60" s="151">
        <v>1.3</v>
      </c>
      <c r="I60" s="150">
        <v>2121</v>
      </c>
      <c r="J60" s="151">
        <v>-25.8</v>
      </c>
      <c r="K60" s="150">
        <v>1546</v>
      </c>
      <c r="L60" s="152">
        <v>32.1</v>
      </c>
      <c r="M60" s="118" t="str">
        <f t="shared" si="2"/>
        <v/>
      </c>
    </row>
    <row r="61" spans="1:13" ht="15" customHeight="1" x14ac:dyDescent="0.15">
      <c r="A61" s="154"/>
      <c r="B61" s="154" t="s">
        <v>77</v>
      </c>
      <c r="C61" s="150">
        <v>89819</v>
      </c>
      <c r="D61" s="151">
        <v>5.2</v>
      </c>
      <c r="E61" s="150">
        <v>89451</v>
      </c>
      <c r="F61" s="151">
        <v>5.2</v>
      </c>
      <c r="G61" s="150">
        <v>88444</v>
      </c>
      <c r="H61" s="151">
        <v>5.4</v>
      </c>
      <c r="I61" s="150">
        <v>1007</v>
      </c>
      <c r="J61" s="151">
        <v>-5.5</v>
      </c>
      <c r="K61" s="150">
        <v>368</v>
      </c>
      <c r="L61" s="152">
        <v>-6.6</v>
      </c>
      <c r="M61" s="118" t="str">
        <f t="shared" si="2"/>
        <v/>
      </c>
    </row>
    <row r="62" spans="1:13" ht="15" customHeight="1" x14ac:dyDescent="0.15">
      <c r="A62" s="154"/>
      <c r="B62" s="128" t="s">
        <v>78</v>
      </c>
      <c r="C62" s="150">
        <v>113580</v>
      </c>
      <c r="D62" s="151">
        <v>-2.8</v>
      </c>
      <c r="E62" s="150">
        <v>112448</v>
      </c>
      <c r="F62" s="151">
        <v>-2.6</v>
      </c>
      <c r="G62" s="150">
        <v>110149</v>
      </c>
      <c r="H62" s="151">
        <v>-2.8</v>
      </c>
      <c r="I62" s="150">
        <v>2299</v>
      </c>
      <c r="J62" s="151">
        <v>2.4</v>
      </c>
      <c r="K62" s="150">
        <v>1132</v>
      </c>
      <c r="L62" s="152">
        <v>-15.1</v>
      </c>
      <c r="M62" s="118" t="str">
        <f t="shared" si="2"/>
        <v/>
      </c>
    </row>
    <row r="63" spans="1:13" ht="15" customHeight="1" x14ac:dyDescent="0.15">
      <c r="A63" s="128"/>
      <c r="B63" s="154" t="s">
        <v>79</v>
      </c>
      <c r="C63" s="150">
        <v>154436</v>
      </c>
      <c r="D63" s="151">
        <v>12.7</v>
      </c>
      <c r="E63" s="150">
        <v>154264</v>
      </c>
      <c r="F63" s="151">
        <v>12.5</v>
      </c>
      <c r="G63" s="150">
        <v>139752</v>
      </c>
      <c r="H63" s="151">
        <v>7.6</v>
      </c>
      <c r="I63" s="150">
        <v>14512</v>
      </c>
      <c r="J63" s="151">
        <v>100.7</v>
      </c>
      <c r="K63" s="150">
        <v>172</v>
      </c>
      <c r="L63" s="152">
        <v>537</v>
      </c>
      <c r="M63" s="118" t="str">
        <f t="shared" si="2"/>
        <v/>
      </c>
    </row>
    <row r="64" spans="1:13" ht="15" customHeight="1" x14ac:dyDescent="0.15">
      <c r="A64" s="153"/>
      <c r="B64" s="153" t="s">
        <v>80</v>
      </c>
      <c r="C64" s="150">
        <v>102802</v>
      </c>
      <c r="D64" s="151">
        <v>-2.2000000000000002</v>
      </c>
      <c r="E64" s="150">
        <v>101146</v>
      </c>
      <c r="F64" s="151">
        <v>-3</v>
      </c>
      <c r="G64" s="150">
        <v>97541</v>
      </c>
      <c r="H64" s="151">
        <v>-2.5</v>
      </c>
      <c r="I64" s="150">
        <v>3605</v>
      </c>
      <c r="J64" s="151">
        <v>-14.5</v>
      </c>
      <c r="K64" s="150">
        <v>1656</v>
      </c>
      <c r="L64" s="152">
        <v>114.2</v>
      </c>
      <c r="M64" s="118" t="str">
        <f t="shared" si="2"/>
        <v/>
      </c>
    </row>
    <row r="65" spans="1:12" ht="7.5" customHeight="1" x14ac:dyDescent="0.15">
      <c r="A65" s="141"/>
      <c r="B65" s="141"/>
      <c r="C65" s="141"/>
      <c r="D65" s="166"/>
      <c r="E65" s="167"/>
      <c r="F65" s="167"/>
      <c r="G65" s="141"/>
      <c r="H65" s="166"/>
      <c r="I65" s="167"/>
      <c r="J65" s="167"/>
      <c r="K65" s="141"/>
      <c r="L65" s="166"/>
    </row>
    <row r="66" spans="1:12" ht="6" customHeight="1" x14ac:dyDescent="0.15"/>
    <row r="67" spans="1:12" x14ac:dyDescent="0.15">
      <c r="A67" s="118" t="s">
        <v>84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7" t="s">
        <v>139</v>
      </c>
      <c r="B1" s="387"/>
      <c r="C1" s="387"/>
      <c r="D1" s="387"/>
      <c r="E1" s="387"/>
      <c r="F1" s="387"/>
    </row>
    <row r="2" spans="1:6" ht="18.75" customHeight="1" x14ac:dyDescent="0.2">
      <c r="A2" s="421" t="s">
        <v>140</v>
      </c>
      <c r="B2" s="421"/>
      <c r="C2" s="421"/>
      <c r="D2" s="421"/>
      <c r="E2" s="421"/>
      <c r="F2" s="421"/>
    </row>
    <row r="3" spans="1:6" x14ac:dyDescent="0.15">
      <c r="B3" s="230"/>
      <c r="C3" s="230"/>
      <c r="D3" s="230"/>
      <c r="E3" s="230"/>
      <c r="F3" s="230"/>
    </row>
    <row r="4" spans="1:6" ht="12" customHeight="1" x14ac:dyDescent="0.15">
      <c r="B4" s="233" t="s">
        <v>107</v>
      </c>
      <c r="C4" s="230"/>
      <c r="D4" s="234"/>
      <c r="E4" s="230"/>
      <c r="F4" s="233"/>
    </row>
    <row r="5" spans="1:6" x14ac:dyDescent="0.15">
      <c r="B5" s="175"/>
      <c r="C5" s="239"/>
      <c r="D5" s="418" t="s">
        <v>141</v>
      </c>
      <c r="E5" s="419"/>
      <c r="F5" s="230"/>
    </row>
    <row r="6" spans="1:6" x14ac:dyDescent="0.15">
      <c r="B6" s="400" t="s">
        <v>138</v>
      </c>
      <c r="C6" s="401"/>
      <c r="D6" s="353"/>
      <c r="E6" s="265"/>
      <c r="F6" s="230"/>
    </row>
    <row r="7" spans="1:6" x14ac:dyDescent="0.15">
      <c r="B7" s="250"/>
      <c r="C7" s="313"/>
      <c r="D7" s="250"/>
      <c r="E7" s="253" t="s">
        <v>129</v>
      </c>
      <c r="F7" s="230"/>
    </row>
    <row r="8" spans="1:6" x14ac:dyDescent="0.15">
      <c r="B8" s="260"/>
      <c r="C8" s="258"/>
      <c r="D8" s="316" t="s">
        <v>142</v>
      </c>
      <c r="E8" s="261" t="s">
        <v>39</v>
      </c>
      <c r="F8" s="230"/>
    </row>
    <row r="9" spans="1:6" x14ac:dyDescent="0.15">
      <c r="B9" s="404" t="s">
        <v>180</v>
      </c>
      <c r="C9" s="405"/>
      <c r="D9" s="358">
        <v>1085</v>
      </c>
      <c r="E9" s="270">
        <v>1.5</v>
      </c>
      <c r="F9" s="230"/>
    </row>
    <row r="10" spans="1:6" x14ac:dyDescent="0.15">
      <c r="B10" s="404" t="s">
        <v>181</v>
      </c>
      <c r="C10" s="405"/>
      <c r="D10" s="358">
        <v>1111</v>
      </c>
      <c r="E10" s="270">
        <v>2.4</v>
      </c>
      <c r="F10" s="230"/>
    </row>
    <row r="11" spans="1:6" x14ac:dyDescent="0.15">
      <c r="B11" s="404" t="s">
        <v>182</v>
      </c>
      <c r="C11" s="405"/>
      <c r="D11" s="358">
        <v>1136</v>
      </c>
      <c r="E11" s="270">
        <v>2.2999999999999998</v>
      </c>
      <c r="F11" s="230"/>
    </row>
    <row r="12" spans="1:6" x14ac:dyDescent="0.15">
      <c r="B12" s="404" t="s">
        <v>183</v>
      </c>
      <c r="C12" s="405"/>
      <c r="D12" s="358">
        <v>1167</v>
      </c>
      <c r="E12" s="270">
        <v>2.7</v>
      </c>
      <c r="F12" s="230"/>
    </row>
    <row r="13" spans="1:6" x14ac:dyDescent="0.15">
      <c r="B13" s="406" t="s">
        <v>184</v>
      </c>
      <c r="C13" s="407"/>
      <c r="D13" s="359">
        <v>1167</v>
      </c>
      <c r="E13" s="275">
        <v>2.8</v>
      </c>
      <c r="F13" s="230"/>
    </row>
    <row r="14" spans="1:6" x14ac:dyDescent="0.15">
      <c r="B14" s="404" t="s">
        <v>185</v>
      </c>
      <c r="C14" s="405"/>
      <c r="D14" s="358">
        <v>1176</v>
      </c>
      <c r="E14" s="270">
        <v>3.3</v>
      </c>
      <c r="F14" s="230"/>
    </row>
    <row r="15" spans="1:6" x14ac:dyDescent="0.15">
      <c r="B15" s="404" t="s">
        <v>186</v>
      </c>
      <c r="C15" s="405"/>
      <c r="D15" s="358">
        <v>1170</v>
      </c>
      <c r="E15" s="270">
        <v>2.4</v>
      </c>
      <c r="F15" s="230"/>
    </row>
    <row r="16" spans="1:6" x14ac:dyDescent="0.15">
      <c r="B16" s="404" t="s">
        <v>187</v>
      </c>
      <c r="C16" s="405"/>
      <c r="D16" s="358">
        <v>1176</v>
      </c>
      <c r="E16" s="270">
        <v>3.2</v>
      </c>
      <c r="F16" s="230"/>
    </row>
    <row r="17" spans="2:6" x14ac:dyDescent="0.15">
      <c r="B17" s="404" t="s">
        <v>188</v>
      </c>
      <c r="C17" s="405"/>
      <c r="D17" s="358">
        <v>1179</v>
      </c>
      <c r="E17" s="270">
        <v>3.2</v>
      </c>
      <c r="F17" s="230"/>
    </row>
    <row r="18" spans="2:6" x14ac:dyDescent="0.15">
      <c r="B18" s="404" t="s">
        <v>189</v>
      </c>
      <c r="C18" s="405"/>
      <c r="D18" s="358">
        <v>1180</v>
      </c>
      <c r="E18" s="270">
        <v>2.9</v>
      </c>
      <c r="F18" s="230"/>
    </row>
    <row r="19" spans="2:6" x14ac:dyDescent="0.15">
      <c r="B19" s="404" t="s">
        <v>190</v>
      </c>
      <c r="C19" s="405"/>
      <c r="D19" s="358">
        <v>1198</v>
      </c>
      <c r="E19" s="270">
        <v>2.8</v>
      </c>
      <c r="F19" s="230"/>
    </row>
    <row r="20" spans="2:6" x14ac:dyDescent="0.15">
      <c r="B20" s="404" t="s">
        <v>191</v>
      </c>
      <c r="C20" s="405"/>
      <c r="D20" s="358">
        <v>1189</v>
      </c>
      <c r="E20" s="270">
        <v>2.8</v>
      </c>
      <c r="F20" s="230"/>
    </row>
    <row r="21" spans="2:6" x14ac:dyDescent="0.15">
      <c r="B21" s="404" t="s">
        <v>192</v>
      </c>
      <c r="C21" s="405"/>
      <c r="D21" s="358">
        <v>1189</v>
      </c>
      <c r="E21" s="270">
        <v>3.1</v>
      </c>
      <c r="F21" s="230"/>
    </row>
    <row r="22" spans="2:6" x14ac:dyDescent="0.15">
      <c r="B22" s="404" t="s">
        <v>193</v>
      </c>
      <c r="C22" s="405"/>
      <c r="D22" s="358">
        <v>1226</v>
      </c>
      <c r="E22" s="270">
        <v>6.4</v>
      </c>
      <c r="F22" s="230"/>
    </row>
    <row r="23" spans="2:6" x14ac:dyDescent="0.15">
      <c r="B23" s="404" t="s">
        <v>194</v>
      </c>
      <c r="C23" s="405"/>
      <c r="D23" s="358">
        <v>1284</v>
      </c>
      <c r="E23" s="270">
        <v>10.5</v>
      </c>
      <c r="F23" s="230"/>
    </row>
    <row r="24" spans="2:6" x14ac:dyDescent="0.15">
      <c r="B24" s="404" t="s">
        <v>195</v>
      </c>
      <c r="C24" s="405"/>
      <c r="D24" s="358">
        <v>1233</v>
      </c>
      <c r="E24" s="270">
        <v>5.8</v>
      </c>
      <c r="F24" s="230"/>
    </row>
    <row r="25" spans="2:6" x14ac:dyDescent="0.15">
      <c r="B25" s="404" t="s">
        <v>196</v>
      </c>
      <c r="C25" s="405"/>
      <c r="D25" s="358">
        <v>1210</v>
      </c>
      <c r="E25" s="270">
        <v>3.7</v>
      </c>
      <c r="F25" s="230"/>
    </row>
    <row r="26" spans="2:6" x14ac:dyDescent="0.15">
      <c r="B26" s="408" t="s">
        <v>185</v>
      </c>
      <c r="C26" s="409"/>
      <c r="D26" s="360">
        <v>1218</v>
      </c>
      <c r="E26" s="361">
        <v>3.6</v>
      </c>
      <c r="F26" s="230"/>
    </row>
    <row r="27" spans="2:6" x14ac:dyDescent="0.15">
      <c r="B27" s="234" t="s">
        <v>143</v>
      </c>
      <c r="C27" s="351"/>
      <c r="D27" s="362"/>
      <c r="E27" s="363"/>
      <c r="F27" s="230"/>
    </row>
    <row r="28" spans="2:6" x14ac:dyDescent="0.15">
      <c r="B28" s="234" t="s">
        <v>144</v>
      </c>
      <c r="C28" s="230"/>
      <c r="D28" s="230"/>
      <c r="E28" s="230"/>
      <c r="F28" s="230"/>
    </row>
    <row r="29" spans="2:6" x14ac:dyDescent="0.15">
      <c r="B29" s="234"/>
      <c r="C29" s="230"/>
      <c r="D29" s="230"/>
      <c r="E29" s="230"/>
      <c r="F29" s="230"/>
    </row>
    <row r="30" spans="2:6" x14ac:dyDescent="0.15">
      <c r="B30" s="364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5" priority="1">
      <formula>OR(RIGHT($B13,2)="６月",RIGHT($B13,3)="12月")</formula>
    </cfRule>
  </conditionalFormatting>
  <conditionalFormatting sqref="D13:E25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5" t="s">
        <v>145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x14ac:dyDescent="0.15">
      <c r="A2" s="324"/>
      <c r="B2" s="324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4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3"/>
      <c r="N3" s="235" t="s">
        <v>108</v>
      </c>
    </row>
    <row r="4" spans="1:14" x14ac:dyDescent="0.15">
      <c r="A4" s="260"/>
      <c r="B4" s="315"/>
      <c r="C4" s="402" t="s">
        <v>126</v>
      </c>
      <c r="D4" s="420"/>
      <c r="E4" s="325"/>
      <c r="F4" s="300"/>
      <c r="G4" s="402" t="s">
        <v>146</v>
      </c>
      <c r="H4" s="420"/>
      <c r="I4" s="325"/>
      <c r="J4" s="325"/>
      <c r="K4" s="240"/>
      <c r="L4" s="300"/>
      <c r="M4" s="402" t="s">
        <v>147</v>
      </c>
      <c r="N4" s="403"/>
    </row>
    <row r="5" spans="1:14" x14ac:dyDescent="0.15">
      <c r="A5" s="424" t="s">
        <v>113</v>
      </c>
      <c r="B5" s="425"/>
      <c r="C5" s="244"/>
      <c r="D5" s="265"/>
      <c r="E5" s="327" t="s">
        <v>53</v>
      </c>
      <c r="F5" s="245"/>
      <c r="G5" s="244"/>
      <c r="H5" s="265"/>
      <c r="I5" s="402" t="s">
        <v>90</v>
      </c>
      <c r="J5" s="420"/>
      <c r="K5" s="230"/>
      <c r="L5" s="265"/>
      <c r="M5" s="244"/>
      <c r="N5" s="265"/>
    </row>
    <row r="6" spans="1:14" x14ac:dyDescent="0.15">
      <c r="A6" s="365"/>
      <c r="B6" s="366"/>
      <c r="C6" s="244"/>
      <c r="D6" s="265"/>
      <c r="E6" s="327" t="s">
        <v>148</v>
      </c>
      <c r="F6" s="245"/>
      <c r="G6" s="244"/>
      <c r="H6" s="265"/>
      <c r="I6" s="131"/>
      <c r="J6" s="245"/>
      <c r="K6" s="418" t="s">
        <v>149</v>
      </c>
      <c r="L6" s="419"/>
      <c r="M6" s="244"/>
      <c r="N6" s="265"/>
    </row>
    <row r="7" spans="1:14" x14ac:dyDescent="0.15">
      <c r="A7" s="250"/>
      <c r="B7" s="367"/>
      <c r="C7" s="250"/>
      <c r="D7" s="253" t="s">
        <v>150</v>
      </c>
      <c r="E7" s="245"/>
      <c r="F7" s="253" t="s">
        <v>150</v>
      </c>
      <c r="G7" s="250"/>
      <c r="H7" s="253" t="s">
        <v>150</v>
      </c>
      <c r="I7" s="313"/>
      <c r="J7" s="251" t="s">
        <v>150</v>
      </c>
      <c r="K7" s="368"/>
      <c r="L7" s="253" t="s">
        <v>150</v>
      </c>
      <c r="M7" s="252"/>
      <c r="N7" s="253" t="s">
        <v>150</v>
      </c>
    </row>
    <row r="8" spans="1:14" x14ac:dyDescent="0.15">
      <c r="A8" s="260"/>
      <c r="B8" s="315"/>
      <c r="C8" s="260"/>
      <c r="D8" s="261" t="s">
        <v>40</v>
      </c>
      <c r="E8" s="260"/>
      <c r="F8" s="261" t="s">
        <v>40</v>
      </c>
      <c r="G8" s="260"/>
      <c r="H8" s="261" t="s">
        <v>40</v>
      </c>
      <c r="I8" s="260"/>
      <c r="J8" s="261" t="s">
        <v>40</v>
      </c>
      <c r="K8" s="260"/>
      <c r="L8" s="261" t="s">
        <v>40</v>
      </c>
      <c r="M8" s="260"/>
      <c r="N8" s="261" t="s">
        <v>40</v>
      </c>
    </row>
    <row r="9" spans="1:14" x14ac:dyDescent="0.15">
      <c r="A9" s="422" t="s">
        <v>197</v>
      </c>
      <c r="B9" s="423"/>
      <c r="C9" s="269">
        <v>102</v>
      </c>
      <c r="D9" s="369">
        <v>0</v>
      </c>
      <c r="E9" s="269">
        <v>101.5</v>
      </c>
      <c r="F9" s="268">
        <v>-0.1</v>
      </c>
      <c r="G9" s="269">
        <v>96.2</v>
      </c>
      <c r="H9" s="270">
        <v>-2.8</v>
      </c>
      <c r="I9" s="269">
        <v>96.5</v>
      </c>
      <c r="J9" s="268">
        <v>-1.1000000000000001</v>
      </c>
      <c r="K9" s="269">
        <v>101.6</v>
      </c>
      <c r="L9" s="270">
        <v>1</v>
      </c>
      <c r="M9" s="269">
        <v>106.1</v>
      </c>
      <c r="N9" s="270">
        <v>0.1</v>
      </c>
    </row>
    <row r="10" spans="1:14" x14ac:dyDescent="0.15">
      <c r="A10" s="422" t="s">
        <v>187</v>
      </c>
      <c r="B10" s="423"/>
      <c r="C10" s="269">
        <v>102.3</v>
      </c>
      <c r="D10" s="369">
        <v>0.3</v>
      </c>
      <c r="E10" s="269">
        <v>101.7</v>
      </c>
      <c r="F10" s="268">
        <v>0.2</v>
      </c>
      <c r="G10" s="269">
        <v>98.6</v>
      </c>
      <c r="H10" s="270">
        <v>2.5</v>
      </c>
      <c r="I10" s="269">
        <v>98</v>
      </c>
      <c r="J10" s="268">
        <v>1.6</v>
      </c>
      <c r="K10" s="269">
        <v>103.1</v>
      </c>
      <c r="L10" s="270">
        <v>1.5</v>
      </c>
      <c r="M10" s="269">
        <v>106.2</v>
      </c>
      <c r="N10" s="270">
        <v>0.1</v>
      </c>
    </row>
    <row r="11" spans="1:14" x14ac:dyDescent="0.15">
      <c r="A11" s="422" t="s">
        <v>188</v>
      </c>
      <c r="B11" s="423"/>
      <c r="C11" s="269">
        <v>102.9</v>
      </c>
      <c r="D11" s="369">
        <v>0.6</v>
      </c>
      <c r="E11" s="269">
        <v>102.1</v>
      </c>
      <c r="F11" s="268">
        <v>0.4</v>
      </c>
      <c r="G11" s="269">
        <v>100.3</v>
      </c>
      <c r="H11" s="270">
        <v>1.7</v>
      </c>
      <c r="I11" s="269">
        <v>97.5</v>
      </c>
      <c r="J11" s="268">
        <v>-0.5</v>
      </c>
      <c r="K11" s="269">
        <v>103.6</v>
      </c>
      <c r="L11" s="270">
        <v>0.5</v>
      </c>
      <c r="M11" s="269">
        <v>106.3</v>
      </c>
      <c r="N11" s="270">
        <v>0.1</v>
      </c>
    </row>
    <row r="12" spans="1:14" x14ac:dyDescent="0.15">
      <c r="A12" s="422" t="s">
        <v>189</v>
      </c>
      <c r="B12" s="423"/>
      <c r="C12" s="269">
        <v>103.1</v>
      </c>
      <c r="D12" s="369">
        <v>0.2</v>
      </c>
      <c r="E12" s="269">
        <v>101.6</v>
      </c>
      <c r="F12" s="268">
        <v>-0.5</v>
      </c>
      <c r="G12" s="269">
        <v>97</v>
      </c>
      <c r="H12" s="270">
        <v>-3.3</v>
      </c>
      <c r="I12" s="269">
        <v>95.3</v>
      </c>
      <c r="J12" s="268">
        <v>-2.2999999999999998</v>
      </c>
      <c r="K12" s="269">
        <v>100.8</v>
      </c>
      <c r="L12" s="270">
        <v>-2.7</v>
      </c>
      <c r="M12" s="269">
        <v>106.7</v>
      </c>
      <c r="N12" s="270">
        <v>0.4</v>
      </c>
    </row>
    <row r="13" spans="1:14" x14ac:dyDescent="0.15">
      <c r="A13" s="422" t="s">
        <v>198</v>
      </c>
      <c r="B13" s="423"/>
      <c r="C13" s="269">
        <v>101.2</v>
      </c>
      <c r="D13" s="369">
        <v>-1.8</v>
      </c>
      <c r="E13" s="269">
        <v>100.7</v>
      </c>
      <c r="F13" s="268">
        <v>-0.9</v>
      </c>
      <c r="G13" s="269">
        <v>96.5</v>
      </c>
      <c r="H13" s="270">
        <v>-0.5</v>
      </c>
      <c r="I13" s="269">
        <v>96.3</v>
      </c>
      <c r="J13" s="268">
        <v>1</v>
      </c>
      <c r="K13" s="269">
        <v>97.7</v>
      </c>
      <c r="L13" s="270">
        <v>-3.1</v>
      </c>
      <c r="M13" s="269">
        <v>107.1</v>
      </c>
      <c r="N13" s="270">
        <v>0.4</v>
      </c>
    </row>
    <row r="14" spans="1:14" x14ac:dyDescent="0.15">
      <c r="A14" s="422" t="s">
        <v>191</v>
      </c>
      <c r="B14" s="423"/>
      <c r="C14" s="269">
        <v>101.2</v>
      </c>
      <c r="D14" s="369">
        <v>0</v>
      </c>
      <c r="E14" s="269">
        <v>100.9</v>
      </c>
      <c r="F14" s="268">
        <v>0.2</v>
      </c>
      <c r="G14" s="269">
        <v>96.8</v>
      </c>
      <c r="H14" s="270">
        <v>0.3</v>
      </c>
      <c r="I14" s="269">
        <v>98</v>
      </c>
      <c r="J14" s="268">
        <v>1.8</v>
      </c>
      <c r="K14" s="269">
        <v>97.6</v>
      </c>
      <c r="L14" s="270">
        <v>-0.1</v>
      </c>
      <c r="M14" s="269">
        <v>107.5</v>
      </c>
      <c r="N14" s="270">
        <v>0.4</v>
      </c>
    </row>
    <row r="15" spans="1:14" x14ac:dyDescent="0.15">
      <c r="A15" s="422" t="s">
        <v>192</v>
      </c>
      <c r="B15" s="423"/>
      <c r="C15" s="269">
        <v>101.2</v>
      </c>
      <c r="D15" s="369">
        <v>0</v>
      </c>
      <c r="E15" s="269">
        <v>100.8</v>
      </c>
      <c r="F15" s="268">
        <v>-0.1</v>
      </c>
      <c r="G15" s="269">
        <v>95.9</v>
      </c>
      <c r="H15" s="270">
        <v>-0.9</v>
      </c>
      <c r="I15" s="269">
        <v>95.7</v>
      </c>
      <c r="J15" s="268">
        <v>-2.2999999999999998</v>
      </c>
      <c r="K15" s="269">
        <v>96.5</v>
      </c>
      <c r="L15" s="270">
        <v>-1.1000000000000001</v>
      </c>
      <c r="M15" s="269">
        <v>107.4</v>
      </c>
      <c r="N15" s="270">
        <v>-0.1</v>
      </c>
    </row>
    <row r="16" spans="1:14" x14ac:dyDescent="0.15">
      <c r="A16" s="422" t="s">
        <v>193</v>
      </c>
      <c r="B16" s="423"/>
      <c r="C16" s="269">
        <v>101.1</v>
      </c>
      <c r="D16" s="369">
        <v>-0.1</v>
      </c>
      <c r="E16" s="269">
        <v>101.1</v>
      </c>
      <c r="F16" s="268">
        <v>0.3</v>
      </c>
      <c r="G16" s="269">
        <v>96.4</v>
      </c>
      <c r="H16" s="270">
        <v>0.5</v>
      </c>
      <c r="I16" s="269">
        <v>96.8</v>
      </c>
      <c r="J16" s="268">
        <v>1.1000000000000001</v>
      </c>
      <c r="K16" s="269">
        <v>97.5</v>
      </c>
      <c r="L16" s="270">
        <v>1</v>
      </c>
      <c r="M16" s="269">
        <v>107.4</v>
      </c>
      <c r="N16" s="270">
        <v>0</v>
      </c>
    </row>
    <row r="17" spans="1:14" x14ac:dyDescent="0.15">
      <c r="A17" s="422" t="s">
        <v>199</v>
      </c>
      <c r="B17" s="423"/>
      <c r="C17" s="269">
        <v>101.8</v>
      </c>
      <c r="D17" s="369">
        <v>0.7</v>
      </c>
      <c r="E17" s="269">
        <v>101.2</v>
      </c>
      <c r="F17" s="268">
        <v>0.1</v>
      </c>
      <c r="G17" s="269">
        <v>95.4</v>
      </c>
      <c r="H17" s="270">
        <v>-1</v>
      </c>
      <c r="I17" s="269">
        <v>97.3</v>
      </c>
      <c r="J17" s="268">
        <v>0.5</v>
      </c>
      <c r="K17" s="269">
        <v>96.8</v>
      </c>
      <c r="L17" s="270">
        <v>-0.7</v>
      </c>
      <c r="M17" s="269">
        <v>107.5</v>
      </c>
      <c r="N17" s="270">
        <v>0.1</v>
      </c>
    </row>
    <row r="18" spans="1:14" x14ac:dyDescent="0.15">
      <c r="A18" s="422" t="s">
        <v>195</v>
      </c>
      <c r="B18" s="423"/>
      <c r="C18" s="269">
        <v>103.7</v>
      </c>
      <c r="D18" s="369">
        <v>1.9</v>
      </c>
      <c r="E18" s="269">
        <v>101.4</v>
      </c>
      <c r="F18" s="268">
        <v>0.2</v>
      </c>
      <c r="G18" s="269">
        <v>95.4</v>
      </c>
      <c r="H18" s="270">
        <v>0</v>
      </c>
      <c r="I18" s="269">
        <v>97.1</v>
      </c>
      <c r="J18" s="268">
        <v>-0.2</v>
      </c>
      <c r="K18" s="269">
        <v>95.1</v>
      </c>
      <c r="L18" s="270">
        <v>-1.8</v>
      </c>
      <c r="M18" s="269">
        <v>107.7</v>
      </c>
      <c r="N18" s="270">
        <v>0.2</v>
      </c>
    </row>
    <row r="19" spans="1:14" x14ac:dyDescent="0.15">
      <c r="A19" s="422" t="s">
        <v>196</v>
      </c>
      <c r="B19" s="423"/>
      <c r="C19" s="269">
        <v>101.5</v>
      </c>
      <c r="D19" s="369">
        <v>-2.1</v>
      </c>
      <c r="E19" s="269">
        <v>101.5</v>
      </c>
      <c r="F19" s="268">
        <v>0.1</v>
      </c>
      <c r="G19" s="269">
        <v>97.9</v>
      </c>
      <c r="H19" s="270">
        <v>2.6</v>
      </c>
      <c r="I19" s="269">
        <v>96.8</v>
      </c>
      <c r="J19" s="268">
        <v>-0.3</v>
      </c>
      <c r="K19" s="269">
        <v>95</v>
      </c>
      <c r="L19" s="270">
        <v>-0.1</v>
      </c>
      <c r="M19" s="269">
        <v>107.9</v>
      </c>
      <c r="N19" s="270">
        <v>0.2</v>
      </c>
    </row>
    <row r="20" spans="1:14" x14ac:dyDescent="0.15">
      <c r="A20" s="422" t="s">
        <v>185</v>
      </c>
      <c r="B20" s="423"/>
      <c r="C20" s="269">
        <v>101.9</v>
      </c>
      <c r="D20" s="369">
        <v>0.4</v>
      </c>
      <c r="E20" s="269">
        <v>101.8</v>
      </c>
      <c r="F20" s="268">
        <v>0.3</v>
      </c>
      <c r="G20" s="269">
        <v>96</v>
      </c>
      <c r="H20" s="270">
        <v>-1.9</v>
      </c>
      <c r="I20" s="269">
        <v>95.8</v>
      </c>
      <c r="J20" s="268">
        <v>-1</v>
      </c>
      <c r="K20" s="269">
        <v>94</v>
      </c>
      <c r="L20" s="270">
        <v>-1.1000000000000001</v>
      </c>
      <c r="M20" s="269">
        <v>108</v>
      </c>
      <c r="N20" s="270">
        <v>0.1</v>
      </c>
    </row>
    <row r="21" spans="1:14" x14ac:dyDescent="0.15">
      <c r="A21" s="422" t="s">
        <v>186</v>
      </c>
      <c r="B21" s="423"/>
      <c r="C21" s="269">
        <v>102.5</v>
      </c>
      <c r="D21" s="369">
        <v>0.6</v>
      </c>
      <c r="E21" s="269">
        <v>101.8</v>
      </c>
      <c r="F21" s="268">
        <v>0</v>
      </c>
      <c r="G21" s="269">
        <v>95.6</v>
      </c>
      <c r="H21" s="270">
        <v>-0.4</v>
      </c>
      <c r="I21" s="269">
        <v>96.4</v>
      </c>
      <c r="J21" s="268">
        <v>0.6</v>
      </c>
      <c r="K21" s="269">
        <v>92.2</v>
      </c>
      <c r="L21" s="270">
        <v>-1.9</v>
      </c>
      <c r="M21" s="269">
        <v>108.4</v>
      </c>
      <c r="N21" s="270">
        <v>0.4</v>
      </c>
    </row>
    <row r="22" spans="1:14" x14ac:dyDescent="0.15">
      <c r="A22" s="422" t="s">
        <v>187</v>
      </c>
      <c r="B22" s="423"/>
      <c r="C22" s="269">
        <v>102.3</v>
      </c>
      <c r="D22" s="369">
        <v>-0.2</v>
      </c>
      <c r="E22" s="269">
        <v>101.9</v>
      </c>
      <c r="F22" s="268">
        <v>0.1</v>
      </c>
      <c r="G22" s="269">
        <v>96.2</v>
      </c>
      <c r="H22" s="270">
        <v>0.6</v>
      </c>
      <c r="I22" s="269">
        <v>96.2</v>
      </c>
      <c r="J22" s="268">
        <v>-0.2</v>
      </c>
      <c r="K22" s="269">
        <v>90.8</v>
      </c>
      <c r="L22" s="270">
        <v>-1.5</v>
      </c>
      <c r="M22" s="269">
        <v>108.5</v>
      </c>
      <c r="N22" s="270">
        <v>0.1</v>
      </c>
    </row>
    <row r="23" spans="1:14" x14ac:dyDescent="0.15">
      <c r="A23" s="422" t="s">
        <v>188</v>
      </c>
      <c r="B23" s="423"/>
      <c r="C23" s="269">
        <v>103</v>
      </c>
      <c r="D23" s="369">
        <v>0.7</v>
      </c>
      <c r="E23" s="269">
        <v>101.9</v>
      </c>
      <c r="F23" s="268">
        <v>0</v>
      </c>
      <c r="G23" s="269">
        <v>96.5</v>
      </c>
      <c r="H23" s="270">
        <v>0.3</v>
      </c>
      <c r="I23" s="269">
        <v>94.8</v>
      </c>
      <c r="J23" s="268">
        <v>-1.5</v>
      </c>
      <c r="K23" s="269">
        <v>88.7</v>
      </c>
      <c r="L23" s="270">
        <v>-2.2999999999999998</v>
      </c>
      <c r="M23" s="269">
        <v>108.7</v>
      </c>
      <c r="N23" s="270">
        <v>0.2</v>
      </c>
    </row>
    <row r="24" spans="1:14" x14ac:dyDescent="0.15">
      <c r="A24" s="422" t="s">
        <v>189</v>
      </c>
      <c r="B24" s="423"/>
      <c r="C24" s="269">
        <v>102.9</v>
      </c>
      <c r="D24" s="369">
        <v>-0.1</v>
      </c>
      <c r="E24" s="269">
        <v>101.7</v>
      </c>
      <c r="F24" s="268">
        <v>-0.2</v>
      </c>
      <c r="G24" s="269">
        <v>96.6</v>
      </c>
      <c r="H24" s="270">
        <v>0.1</v>
      </c>
      <c r="I24" s="269">
        <v>92.8</v>
      </c>
      <c r="J24" s="268">
        <v>-2.1</v>
      </c>
      <c r="K24" s="269">
        <v>87.1</v>
      </c>
      <c r="L24" s="270">
        <v>-1.8</v>
      </c>
      <c r="M24" s="269">
        <v>108.9</v>
      </c>
      <c r="N24" s="270">
        <v>0.2</v>
      </c>
    </row>
    <row r="25" spans="1:14" x14ac:dyDescent="0.15">
      <c r="A25" s="422" t="s">
        <v>190</v>
      </c>
      <c r="B25" s="423"/>
      <c r="C25" s="269">
        <v>102.3</v>
      </c>
      <c r="D25" s="369">
        <v>-0.6</v>
      </c>
      <c r="E25" s="269">
        <v>101.4</v>
      </c>
      <c r="F25" s="268">
        <v>-0.3</v>
      </c>
      <c r="G25" s="269">
        <v>97.3</v>
      </c>
      <c r="H25" s="270">
        <v>0.7</v>
      </c>
      <c r="I25" s="269">
        <v>94.5</v>
      </c>
      <c r="J25" s="268">
        <v>1.8</v>
      </c>
      <c r="K25" s="269">
        <v>88.9</v>
      </c>
      <c r="L25" s="270">
        <v>2.1</v>
      </c>
      <c r="M25" s="269">
        <v>109.1</v>
      </c>
      <c r="N25" s="270">
        <v>0.2</v>
      </c>
    </row>
    <row r="26" spans="1:14" x14ac:dyDescent="0.15">
      <c r="A26" s="422" t="s">
        <v>191</v>
      </c>
      <c r="B26" s="423"/>
      <c r="C26" s="269">
        <v>102</v>
      </c>
      <c r="D26" s="369">
        <v>-0.3</v>
      </c>
      <c r="E26" s="269">
        <v>101.5</v>
      </c>
      <c r="F26" s="268">
        <v>0.1</v>
      </c>
      <c r="G26" s="269">
        <v>95.3</v>
      </c>
      <c r="H26" s="270">
        <v>-2.1</v>
      </c>
      <c r="I26" s="269">
        <v>94.3</v>
      </c>
      <c r="J26" s="268">
        <v>-0.2</v>
      </c>
      <c r="K26" s="269">
        <v>87.3</v>
      </c>
      <c r="L26" s="270">
        <v>-1.8</v>
      </c>
      <c r="M26" s="269">
        <v>109.5</v>
      </c>
      <c r="N26" s="270">
        <v>0.4</v>
      </c>
    </row>
    <row r="27" spans="1:14" x14ac:dyDescent="0.15">
      <c r="A27" s="422" t="s">
        <v>192</v>
      </c>
      <c r="B27" s="423"/>
      <c r="C27" s="269">
        <v>101.3</v>
      </c>
      <c r="D27" s="369">
        <v>-0.7</v>
      </c>
      <c r="E27" s="269">
        <v>100.8</v>
      </c>
      <c r="F27" s="268">
        <v>-0.7</v>
      </c>
      <c r="G27" s="269">
        <v>94.7</v>
      </c>
      <c r="H27" s="270">
        <v>-0.6</v>
      </c>
      <c r="I27" s="269">
        <v>89.5</v>
      </c>
      <c r="J27" s="268">
        <v>-5.0999999999999996</v>
      </c>
      <c r="K27" s="269">
        <v>84.5</v>
      </c>
      <c r="L27" s="270">
        <v>-3.2</v>
      </c>
      <c r="M27" s="269">
        <v>109.5</v>
      </c>
      <c r="N27" s="270">
        <v>0</v>
      </c>
    </row>
    <row r="28" spans="1:14" x14ac:dyDescent="0.15">
      <c r="A28" s="422" t="s">
        <v>193</v>
      </c>
      <c r="B28" s="423"/>
      <c r="C28" s="269">
        <v>100.4</v>
      </c>
      <c r="D28" s="369">
        <v>-0.9</v>
      </c>
      <c r="E28" s="269">
        <v>100.2</v>
      </c>
      <c r="F28" s="268">
        <v>-0.6</v>
      </c>
      <c r="G28" s="269">
        <v>92.7</v>
      </c>
      <c r="H28" s="270">
        <v>-2.1</v>
      </c>
      <c r="I28" s="269">
        <v>78.5</v>
      </c>
      <c r="J28" s="268">
        <v>-12.3</v>
      </c>
      <c r="K28" s="269">
        <v>73.099999999999994</v>
      </c>
      <c r="L28" s="270">
        <v>-13.5</v>
      </c>
      <c r="M28" s="269">
        <v>109</v>
      </c>
      <c r="N28" s="270">
        <v>-0.5</v>
      </c>
    </row>
    <row r="29" spans="1:14" x14ac:dyDescent="0.15">
      <c r="A29" s="422" t="s">
        <v>194</v>
      </c>
      <c r="B29" s="423"/>
      <c r="C29" s="269">
        <v>99.5</v>
      </c>
      <c r="D29" s="369">
        <v>-0.9</v>
      </c>
      <c r="E29" s="269">
        <v>99.2</v>
      </c>
      <c r="F29" s="268">
        <v>-1</v>
      </c>
      <c r="G29" s="269">
        <v>86.5</v>
      </c>
      <c r="H29" s="270">
        <v>-6.7</v>
      </c>
      <c r="I29" s="269">
        <v>67.400000000000006</v>
      </c>
      <c r="J29" s="268">
        <v>-14.1</v>
      </c>
      <c r="K29" s="269">
        <v>59.8</v>
      </c>
      <c r="L29" s="270">
        <v>-18.2</v>
      </c>
      <c r="M29" s="269">
        <v>108.1</v>
      </c>
      <c r="N29" s="270">
        <v>-0.8</v>
      </c>
    </row>
    <row r="30" spans="1:14" x14ac:dyDescent="0.15">
      <c r="A30" s="422" t="s">
        <v>195</v>
      </c>
      <c r="B30" s="423"/>
      <c r="C30" s="269">
        <v>101.7</v>
      </c>
      <c r="D30" s="369">
        <v>2.2000000000000002</v>
      </c>
      <c r="E30" s="269">
        <v>99.9</v>
      </c>
      <c r="F30" s="268">
        <v>0.7</v>
      </c>
      <c r="G30" s="269">
        <v>91.5</v>
      </c>
      <c r="H30" s="270">
        <v>5.8</v>
      </c>
      <c r="I30" s="269">
        <v>73.900000000000006</v>
      </c>
      <c r="J30" s="268">
        <v>9.6</v>
      </c>
      <c r="K30" s="269">
        <v>58.7</v>
      </c>
      <c r="L30" s="270">
        <v>-1.8</v>
      </c>
      <c r="M30" s="269">
        <v>108.3</v>
      </c>
      <c r="N30" s="270">
        <v>0.2</v>
      </c>
    </row>
    <row r="31" spans="1:14" x14ac:dyDescent="0.15">
      <c r="A31" s="422" t="s">
        <v>196</v>
      </c>
      <c r="B31" s="423"/>
      <c r="C31" s="269">
        <v>100</v>
      </c>
      <c r="D31" s="369">
        <v>-1.7</v>
      </c>
      <c r="E31" s="269">
        <v>100.4</v>
      </c>
      <c r="F31" s="268">
        <v>0.5</v>
      </c>
      <c r="G31" s="269">
        <v>95.3</v>
      </c>
      <c r="H31" s="270">
        <v>4.2</v>
      </c>
      <c r="I31" s="269">
        <v>81.099999999999994</v>
      </c>
      <c r="J31" s="268">
        <v>9.6999999999999993</v>
      </c>
      <c r="K31" s="269">
        <v>64.2</v>
      </c>
      <c r="L31" s="270">
        <v>9.4</v>
      </c>
      <c r="M31" s="269">
        <v>108.6</v>
      </c>
      <c r="N31" s="270">
        <v>0.3</v>
      </c>
    </row>
    <row r="32" spans="1:14" x14ac:dyDescent="0.15">
      <c r="A32" s="426" t="s">
        <v>185</v>
      </c>
      <c r="B32" s="427"/>
      <c r="C32" s="278">
        <v>100.6</v>
      </c>
      <c r="D32" s="370">
        <v>0.6</v>
      </c>
      <c r="E32" s="278">
        <v>100.5</v>
      </c>
      <c r="F32" s="279">
        <v>0.1</v>
      </c>
      <c r="G32" s="278">
        <v>91.1</v>
      </c>
      <c r="H32" s="280">
        <v>-4.4000000000000004</v>
      </c>
      <c r="I32" s="278">
        <v>82.3</v>
      </c>
      <c r="J32" s="279">
        <v>1.5</v>
      </c>
      <c r="K32" s="278">
        <v>68.900000000000006</v>
      </c>
      <c r="L32" s="280">
        <v>7.3</v>
      </c>
      <c r="M32" s="278">
        <v>108.9</v>
      </c>
      <c r="N32" s="280">
        <v>0.3</v>
      </c>
    </row>
    <row r="33" spans="1:14" x14ac:dyDescent="0.15">
      <c r="A33" s="131" t="s">
        <v>151</v>
      </c>
      <c r="B33" s="125"/>
      <c r="C33" s="371"/>
      <c r="D33" s="372"/>
      <c r="E33" s="371"/>
      <c r="F33" s="371"/>
      <c r="G33" s="371"/>
      <c r="H33" s="371"/>
      <c r="I33" s="371"/>
      <c r="J33" s="371"/>
      <c r="K33" s="371"/>
      <c r="L33" s="371"/>
      <c r="M33" s="371"/>
      <c r="N33" s="371"/>
    </row>
    <row r="34" spans="1:14" x14ac:dyDescent="0.15">
      <c r="A34" s="245" t="s">
        <v>152</v>
      </c>
      <c r="B34" s="131"/>
      <c r="C34" s="243"/>
      <c r="D34" s="373"/>
      <c r="E34" s="243"/>
      <c r="F34" s="243"/>
      <c r="G34" s="243"/>
      <c r="H34" s="243"/>
      <c r="I34" s="243"/>
      <c r="J34" s="243"/>
      <c r="K34" s="243"/>
      <c r="L34" s="243"/>
      <c r="M34" s="243"/>
      <c r="N34" s="243"/>
    </row>
    <row r="35" spans="1:14" x14ac:dyDescent="0.15">
      <c r="A35" s="374" t="s">
        <v>153</v>
      </c>
      <c r="B35" s="131"/>
      <c r="C35" s="243"/>
      <c r="D35" s="373"/>
      <c r="E35" s="243"/>
      <c r="F35" s="243"/>
      <c r="G35" s="243"/>
      <c r="H35" s="243"/>
      <c r="I35" s="243"/>
      <c r="J35" s="243"/>
      <c r="K35" s="243"/>
      <c r="L35" s="243"/>
      <c r="M35" s="243"/>
      <c r="N35" s="243"/>
    </row>
    <row r="36" spans="1:14" x14ac:dyDescent="0.15">
      <c r="A36" s="245" t="s">
        <v>154</v>
      </c>
      <c r="B36" s="131"/>
      <c r="C36" s="243"/>
      <c r="D36" s="373"/>
      <c r="E36" s="243"/>
      <c r="F36" s="243"/>
      <c r="G36" s="243"/>
      <c r="H36" s="243"/>
      <c r="I36" s="243"/>
      <c r="J36" s="243"/>
      <c r="K36" s="243"/>
      <c r="L36" s="243"/>
      <c r="M36" s="243"/>
      <c r="N36" s="243"/>
    </row>
    <row r="37" spans="1:14" x14ac:dyDescent="0.15">
      <c r="A37" s="131"/>
      <c r="B37" s="245"/>
      <c r="C37" s="243"/>
      <c r="D37" s="373"/>
      <c r="E37" s="243"/>
      <c r="F37" s="243"/>
      <c r="G37" s="243"/>
      <c r="H37" s="243"/>
      <c r="I37" s="243"/>
      <c r="J37" s="243"/>
      <c r="K37" s="243"/>
      <c r="L37" s="243"/>
      <c r="M37" s="243"/>
      <c r="N37" s="243"/>
    </row>
    <row r="38" spans="1:14" x14ac:dyDescent="0.15">
      <c r="A38" s="245"/>
      <c r="D38" s="375"/>
    </row>
    <row r="39" spans="1:14" x14ac:dyDescent="0.15">
      <c r="A39" s="374"/>
      <c r="D39" s="375"/>
    </row>
    <row r="40" spans="1:14" x14ac:dyDescent="0.15">
      <c r="A40" s="245"/>
      <c r="D40" s="375"/>
    </row>
    <row r="41" spans="1:14" x14ac:dyDescent="0.15">
      <c r="A41" s="131"/>
      <c r="D41" s="375"/>
    </row>
    <row r="42" spans="1:14" x14ac:dyDescent="0.15">
      <c r="A42" s="245"/>
      <c r="D42" s="375"/>
    </row>
    <row r="43" spans="1:14" x14ac:dyDescent="0.15">
      <c r="A43" s="374"/>
      <c r="D43" s="375"/>
    </row>
    <row r="44" spans="1:14" x14ac:dyDescent="0.15">
      <c r="A44" s="245"/>
      <c r="D44" s="375"/>
    </row>
    <row r="45" spans="1:14" x14ac:dyDescent="0.15">
      <c r="D45" s="375"/>
    </row>
    <row r="46" spans="1:14" x14ac:dyDescent="0.15">
      <c r="D46" s="375"/>
    </row>
    <row r="47" spans="1:14" x14ac:dyDescent="0.15">
      <c r="D47" s="375"/>
    </row>
    <row r="48" spans="1:14" x14ac:dyDescent="0.15">
      <c r="D48" s="375"/>
    </row>
  </sheetData>
  <mergeCells count="31">
    <mergeCell ref="A32:B32"/>
    <mergeCell ref="A26:B26"/>
    <mergeCell ref="A27:B27"/>
    <mergeCell ref="A28:B28"/>
    <mergeCell ref="A29:B29"/>
    <mergeCell ref="A30:B30"/>
    <mergeCell ref="A31:B31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:N1"/>
    <mergeCell ref="C4:D4"/>
    <mergeCell ref="G4:H4"/>
    <mergeCell ref="M4:N4"/>
    <mergeCell ref="A5:B5"/>
    <mergeCell ref="I5:J5"/>
    <mergeCell ref="K6:L6"/>
    <mergeCell ref="A9:B9"/>
    <mergeCell ref="A10:B10"/>
    <mergeCell ref="A11:B11"/>
    <mergeCell ref="A12:B12"/>
  </mergeCells>
  <phoneticPr fontId="4"/>
  <conditionalFormatting sqref="A9:N31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0" t="s">
        <v>15</v>
      </c>
      <c r="C5" s="43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2" t="s">
        <v>155</v>
      </c>
      <c r="C10" s="433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42</v>
      </c>
      <c r="T10" s="69">
        <v>0.2</v>
      </c>
      <c r="U10" s="71">
        <v>0.53</v>
      </c>
    </row>
    <row r="11" spans="1:21" ht="15.2" customHeight="1" x14ac:dyDescent="0.15">
      <c r="B11" s="432" t="s">
        <v>156</v>
      </c>
      <c r="C11" s="433"/>
      <c r="D11" s="65">
        <v>-0.2</v>
      </c>
      <c r="E11" s="66">
        <v>0.6</v>
      </c>
      <c r="F11" s="67">
        <v>-0.8</v>
      </c>
      <c r="G11" s="67">
        <v>0</v>
      </c>
      <c r="H11" s="67">
        <v>-1</v>
      </c>
      <c r="I11" s="67">
        <v>-0.2</v>
      </c>
      <c r="J11" s="67">
        <v>1.1000000000000001</v>
      </c>
      <c r="K11" s="67">
        <v>1.6</v>
      </c>
      <c r="L11" s="65">
        <v>2.2000000000000002</v>
      </c>
      <c r="M11" s="68">
        <v>3.2</v>
      </c>
      <c r="N11" s="69">
        <v>-0.7</v>
      </c>
      <c r="O11" s="68">
        <v>0.5</v>
      </c>
      <c r="P11" s="65">
        <v>-1.1000000000000001</v>
      </c>
      <c r="Q11" s="66">
        <v>-1.4</v>
      </c>
      <c r="R11" s="67">
        <v>2.6</v>
      </c>
      <c r="S11" s="70" t="s">
        <v>42</v>
      </c>
      <c r="T11" s="69">
        <v>0.5</v>
      </c>
      <c r="U11" s="71">
        <v>0.67</v>
      </c>
    </row>
    <row r="12" spans="1:21" ht="15.2" customHeight="1" x14ac:dyDescent="0.15">
      <c r="B12" s="432" t="s">
        <v>157</v>
      </c>
      <c r="C12" s="433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7" t="s">
        <v>42</v>
      </c>
      <c r="T12" s="76">
        <v>1.2</v>
      </c>
      <c r="U12" s="78">
        <v>0.33</v>
      </c>
    </row>
    <row r="13" spans="1:21" ht="15.2" customHeight="1" x14ac:dyDescent="0.15">
      <c r="B13" s="432" t="s">
        <v>158</v>
      </c>
      <c r="C13" s="433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9">
        <v>1.4</v>
      </c>
      <c r="K13" s="74">
        <v>0.6</v>
      </c>
      <c r="L13" s="73">
        <v>-0.7</v>
      </c>
      <c r="M13" s="80">
        <v>0</v>
      </c>
      <c r="N13" s="81">
        <v>-0.8</v>
      </c>
      <c r="O13" s="80">
        <v>1</v>
      </c>
      <c r="P13" s="72">
        <v>-0.3</v>
      </c>
      <c r="Q13" s="73">
        <v>-0.3</v>
      </c>
      <c r="R13" s="74">
        <v>-1</v>
      </c>
      <c r="S13" s="77" t="s">
        <v>42</v>
      </c>
      <c r="T13" s="72">
        <v>2.1</v>
      </c>
      <c r="U13" s="78">
        <v>0.74</v>
      </c>
    </row>
    <row r="14" spans="1:21" ht="15.2" customHeight="1" x14ac:dyDescent="0.15">
      <c r="B14" s="432" t="s">
        <v>159</v>
      </c>
      <c r="C14" s="433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9">
        <v>1.5</v>
      </c>
      <c r="K14" s="74">
        <v>-0.5</v>
      </c>
      <c r="L14" s="73">
        <v>2.5</v>
      </c>
      <c r="M14" s="80">
        <v>2.8</v>
      </c>
      <c r="N14" s="81">
        <v>0.8</v>
      </c>
      <c r="O14" s="80">
        <v>-0.2</v>
      </c>
      <c r="P14" s="72">
        <v>-0.6</v>
      </c>
      <c r="Q14" s="73">
        <v>-0.4</v>
      </c>
      <c r="R14" s="74">
        <v>-1.5</v>
      </c>
      <c r="S14" s="77" t="s">
        <v>42</v>
      </c>
      <c r="T14" s="72">
        <v>2.1</v>
      </c>
      <c r="U14" s="78">
        <v>0.22</v>
      </c>
    </row>
    <row r="15" spans="1:21" ht="15.2" customHeight="1" x14ac:dyDescent="0.15">
      <c r="B15" s="432" t="s">
        <v>160</v>
      </c>
      <c r="C15" s="433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9">
        <v>2.4</v>
      </c>
      <c r="K15" s="74">
        <v>0.5</v>
      </c>
      <c r="L15" s="73">
        <v>0.6</v>
      </c>
      <c r="M15" s="80">
        <v>0.7</v>
      </c>
      <c r="N15" s="81">
        <v>-0.2</v>
      </c>
      <c r="O15" s="80">
        <v>0.6</v>
      </c>
      <c r="P15" s="72">
        <v>-0.2</v>
      </c>
      <c r="Q15" s="73">
        <v>-0.4</v>
      </c>
      <c r="R15" s="74">
        <v>1.1000000000000001</v>
      </c>
      <c r="S15" s="77" t="s">
        <v>42</v>
      </c>
      <c r="T15" s="72">
        <v>2.5</v>
      </c>
      <c r="U15" s="78">
        <v>0.06</v>
      </c>
    </row>
    <row r="16" spans="1:21" ht="15.2" customHeight="1" x14ac:dyDescent="0.15">
      <c r="B16" s="432" t="s">
        <v>161</v>
      </c>
      <c r="C16" s="433"/>
      <c r="D16" s="82">
        <v>1.4</v>
      </c>
      <c r="E16" s="83">
        <v>1.6</v>
      </c>
      <c r="F16" s="84">
        <v>0.9</v>
      </c>
      <c r="G16" s="85">
        <v>1</v>
      </c>
      <c r="H16" s="84">
        <v>0.8</v>
      </c>
      <c r="I16" s="84">
        <v>1</v>
      </c>
      <c r="J16" s="79">
        <v>2.2999999999999998</v>
      </c>
      <c r="K16" s="84">
        <v>0.7</v>
      </c>
      <c r="L16" s="83">
        <v>3.6</v>
      </c>
      <c r="M16" s="86">
        <v>3.9</v>
      </c>
      <c r="N16" s="87">
        <v>0.2</v>
      </c>
      <c r="O16" s="88">
        <v>1.2</v>
      </c>
      <c r="P16" s="89">
        <v>-0.8</v>
      </c>
      <c r="Q16" s="83">
        <v>-0.8</v>
      </c>
      <c r="R16" s="85">
        <v>-1.5</v>
      </c>
      <c r="S16" s="90" t="s">
        <v>42</v>
      </c>
      <c r="T16" s="89">
        <v>1.1000000000000001</v>
      </c>
      <c r="U16" s="91">
        <v>0.19</v>
      </c>
    </row>
    <row r="17" spans="1:21" ht="15.2" customHeight="1" x14ac:dyDescent="0.15">
      <c r="B17" s="428" t="s">
        <v>162</v>
      </c>
      <c r="C17" s="429"/>
      <c r="D17" s="82">
        <v>-0.3</v>
      </c>
      <c r="E17" s="83">
        <v>0.3</v>
      </c>
      <c r="F17" s="84">
        <v>-0.2</v>
      </c>
      <c r="G17" s="85">
        <v>0.5</v>
      </c>
      <c r="H17" s="84">
        <v>-0.1</v>
      </c>
      <c r="I17" s="84">
        <v>0.6</v>
      </c>
      <c r="J17" s="92">
        <v>2.7</v>
      </c>
      <c r="K17" s="84">
        <v>-0.8</v>
      </c>
      <c r="L17" s="92">
        <v>-1</v>
      </c>
      <c r="M17" s="86">
        <v>-0.3</v>
      </c>
      <c r="N17" s="93">
        <v>-0.9</v>
      </c>
      <c r="O17" s="94">
        <v>0.6</v>
      </c>
      <c r="P17" s="89">
        <v>-2.2000000000000002</v>
      </c>
      <c r="Q17" s="83">
        <v>-2.2000000000000002</v>
      </c>
      <c r="R17" s="85">
        <v>-1.9</v>
      </c>
      <c r="S17" s="90" t="s">
        <v>42</v>
      </c>
      <c r="T17" s="89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8"/>
    </row>
    <row r="19" spans="1:21" ht="15.2" customHeight="1" x14ac:dyDescent="0.15">
      <c r="B19" s="428" t="s">
        <v>163</v>
      </c>
      <c r="C19" s="429"/>
      <c r="D19" s="106">
        <v>0.7</v>
      </c>
      <c r="E19" s="107">
        <v>1</v>
      </c>
      <c r="F19" s="108">
        <v>0.4</v>
      </c>
      <c r="G19" s="108">
        <v>0.8</v>
      </c>
      <c r="H19" s="108">
        <v>0.5</v>
      </c>
      <c r="I19" s="108">
        <v>0.8</v>
      </c>
      <c r="J19" s="108">
        <v>2.6</v>
      </c>
      <c r="K19" s="107">
        <v>-0.5</v>
      </c>
      <c r="L19" s="108">
        <v>9</v>
      </c>
      <c r="M19" s="109">
        <v>9.6</v>
      </c>
      <c r="N19" s="110">
        <v>-0.6</v>
      </c>
      <c r="O19" s="111">
        <v>1.4</v>
      </c>
      <c r="P19" s="108">
        <v>-3.3</v>
      </c>
      <c r="Q19" s="108">
        <v>-3.3</v>
      </c>
      <c r="R19" s="108">
        <v>-3.6</v>
      </c>
      <c r="S19" s="109">
        <v>1</v>
      </c>
      <c r="T19" s="106">
        <v>0.8</v>
      </c>
      <c r="U19" s="78">
        <v>0.27</v>
      </c>
    </row>
    <row r="20" spans="1:21" ht="15.2" customHeight="1" x14ac:dyDescent="0.15">
      <c r="B20" s="428" t="s">
        <v>164</v>
      </c>
      <c r="C20" s="429"/>
      <c r="D20" s="106">
        <v>1.1000000000000001</v>
      </c>
      <c r="E20" s="107">
        <v>1.3</v>
      </c>
      <c r="F20" s="108">
        <v>1.1000000000000001</v>
      </c>
      <c r="G20" s="108">
        <v>1.3</v>
      </c>
      <c r="H20" s="108">
        <v>1.1000000000000001</v>
      </c>
      <c r="I20" s="108">
        <v>1.4</v>
      </c>
      <c r="J20" s="108">
        <v>2.2999999999999998</v>
      </c>
      <c r="K20" s="107">
        <v>0.9</v>
      </c>
      <c r="L20" s="108">
        <v>0.6</v>
      </c>
      <c r="M20" s="109">
        <v>1.1000000000000001</v>
      </c>
      <c r="N20" s="110">
        <v>-0.6</v>
      </c>
      <c r="O20" s="111">
        <v>1.7</v>
      </c>
      <c r="P20" s="108">
        <v>-0.4</v>
      </c>
      <c r="Q20" s="108">
        <v>-0.3</v>
      </c>
      <c r="R20" s="108">
        <v>-0.9</v>
      </c>
      <c r="S20" s="109">
        <v>1.5</v>
      </c>
      <c r="T20" s="106">
        <v>0.7</v>
      </c>
      <c r="U20" s="78">
        <v>0.35</v>
      </c>
    </row>
    <row r="21" spans="1:21" ht="15.2" customHeight="1" x14ac:dyDescent="0.15">
      <c r="B21" s="428" t="s">
        <v>165</v>
      </c>
      <c r="C21" s="429"/>
      <c r="D21" s="106">
        <v>1.7</v>
      </c>
      <c r="E21" s="107">
        <v>1.8</v>
      </c>
      <c r="F21" s="108">
        <v>1.3</v>
      </c>
      <c r="G21" s="108">
        <v>1.4</v>
      </c>
      <c r="H21" s="108">
        <v>1.3</v>
      </c>
      <c r="I21" s="108">
        <v>1.4</v>
      </c>
      <c r="J21" s="108">
        <v>2.2999999999999998</v>
      </c>
      <c r="K21" s="107">
        <v>0.6</v>
      </c>
      <c r="L21" s="108">
        <v>8.6999999999999993</v>
      </c>
      <c r="M21" s="109">
        <v>9.1999999999999993</v>
      </c>
      <c r="N21" s="110">
        <v>0.8</v>
      </c>
      <c r="O21" s="111">
        <v>1</v>
      </c>
      <c r="P21" s="108">
        <v>1.3</v>
      </c>
      <c r="Q21" s="108">
        <v>1.6</v>
      </c>
      <c r="R21" s="108">
        <v>-2.6</v>
      </c>
      <c r="S21" s="109">
        <v>0.5</v>
      </c>
      <c r="T21" s="106">
        <v>0.7</v>
      </c>
      <c r="U21" s="78">
        <v>0.28999999999999998</v>
      </c>
    </row>
    <row r="22" spans="1:21" ht="15.2" customHeight="1" x14ac:dyDescent="0.15">
      <c r="B22" s="428" t="s">
        <v>166</v>
      </c>
      <c r="C22" s="429"/>
      <c r="D22" s="106">
        <v>1.5</v>
      </c>
      <c r="E22" s="107">
        <v>1.9</v>
      </c>
      <c r="F22" s="108">
        <v>0.6</v>
      </c>
      <c r="G22" s="108">
        <v>0.8</v>
      </c>
      <c r="H22" s="108">
        <v>0.7</v>
      </c>
      <c r="I22" s="108">
        <v>1</v>
      </c>
      <c r="J22" s="108">
        <v>2.2000000000000002</v>
      </c>
      <c r="K22" s="107">
        <v>-1.1000000000000001</v>
      </c>
      <c r="L22" s="108">
        <v>2.4</v>
      </c>
      <c r="M22" s="109">
        <v>2.8</v>
      </c>
      <c r="N22" s="110">
        <v>1.1000000000000001</v>
      </c>
      <c r="O22" s="111">
        <v>0.3</v>
      </c>
      <c r="P22" s="108">
        <v>-2.2000000000000002</v>
      </c>
      <c r="Q22" s="108">
        <v>-2</v>
      </c>
      <c r="R22" s="108">
        <v>-4.3</v>
      </c>
      <c r="S22" s="109">
        <v>-2.7</v>
      </c>
      <c r="T22" s="106">
        <v>0.8</v>
      </c>
      <c r="U22" s="78">
        <v>0.3</v>
      </c>
    </row>
    <row r="23" spans="1:21" ht="15.2" customHeight="1" x14ac:dyDescent="0.15">
      <c r="B23" s="428" t="s">
        <v>167</v>
      </c>
      <c r="C23" s="429"/>
      <c r="D23" s="106">
        <v>-0.6</v>
      </c>
      <c r="E23" s="107">
        <v>0.3</v>
      </c>
      <c r="F23" s="107">
        <v>-0.6</v>
      </c>
      <c r="G23" s="108">
        <v>0.3</v>
      </c>
      <c r="H23" s="108">
        <v>-0.6</v>
      </c>
      <c r="I23" s="108">
        <v>0.4</v>
      </c>
      <c r="J23" s="108">
        <v>2.6</v>
      </c>
      <c r="K23" s="107">
        <v>-1.1000000000000001</v>
      </c>
      <c r="L23" s="108">
        <v>-1.4</v>
      </c>
      <c r="M23" s="109">
        <v>-0.1</v>
      </c>
      <c r="N23" s="110">
        <v>-0.7</v>
      </c>
      <c r="O23" s="111">
        <v>0.2</v>
      </c>
      <c r="P23" s="108">
        <v>-2.6</v>
      </c>
      <c r="Q23" s="108">
        <v>-2.6</v>
      </c>
      <c r="R23" s="108">
        <v>-1.9</v>
      </c>
      <c r="S23" s="109">
        <v>-3.1</v>
      </c>
      <c r="T23" s="106">
        <v>2</v>
      </c>
      <c r="U23" s="78">
        <v>0.96</v>
      </c>
    </row>
    <row r="24" spans="1:21" ht="15.2" customHeight="1" x14ac:dyDescent="0.15">
      <c r="B24" s="428" t="s">
        <v>168</v>
      </c>
      <c r="C24" s="429"/>
      <c r="D24" s="112">
        <v>-0.7</v>
      </c>
      <c r="E24" s="107">
        <v>0</v>
      </c>
      <c r="F24" s="107">
        <v>-0.2</v>
      </c>
      <c r="G24" s="108">
        <v>0.7</v>
      </c>
      <c r="H24" s="108">
        <v>-0.1</v>
      </c>
      <c r="I24" s="108">
        <v>0.7</v>
      </c>
      <c r="J24" s="108">
        <v>2.5</v>
      </c>
      <c r="K24" s="107">
        <v>-0.1</v>
      </c>
      <c r="L24" s="108">
        <v>-31.5</v>
      </c>
      <c r="M24" s="109">
        <v>-31.6</v>
      </c>
      <c r="N24" s="110">
        <v>-1</v>
      </c>
      <c r="O24" s="111">
        <v>0.2</v>
      </c>
      <c r="P24" s="108">
        <v>-0.8</v>
      </c>
      <c r="Q24" s="108">
        <v>-0.8</v>
      </c>
      <c r="R24" s="108">
        <v>-0.9</v>
      </c>
      <c r="S24" s="109">
        <v>-0.1</v>
      </c>
      <c r="T24" s="106">
        <v>2</v>
      </c>
      <c r="U24" s="78">
        <v>0.95</v>
      </c>
    </row>
    <row r="25" spans="1:21" ht="15.2" customHeight="1" x14ac:dyDescent="0.15">
      <c r="B25" s="428" t="s">
        <v>169</v>
      </c>
      <c r="C25" s="429"/>
      <c r="D25" s="112">
        <v>-1.3</v>
      </c>
      <c r="E25" s="107">
        <v>-0.6</v>
      </c>
      <c r="F25" s="107">
        <v>-0.7</v>
      </c>
      <c r="G25" s="108">
        <v>0.3</v>
      </c>
      <c r="H25" s="108">
        <v>-0.6</v>
      </c>
      <c r="I25" s="108">
        <v>0.3</v>
      </c>
      <c r="J25" s="108">
        <v>2.7</v>
      </c>
      <c r="K25" s="107">
        <v>-1.5</v>
      </c>
      <c r="L25" s="108">
        <v>-9.4</v>
      </c>
      <c r="M25" s="109">
        <v>-8.9</v>
      </c>
      <c r="N25" s="110">
        <v>-1.9</v>
      </c>
      <c r="O25" s="111">
        <v>0.6</v>
      </c>
      <c r="P25" s="108">
        <v>-2.7</v>
      </c>
      <c r="Q25" s="108">
        <v>-2.6</v>
      </c>
      <c r="R25" s="108">
        <v>-3.5</v>
      </c>
      <c r="S25" s="109">
        <v>-1.1000000000000001</v>
      </c>
      <c r="T25" s="106">
        <v>1.9</v>
      </c>
      <c r="U25" s="78">
        <v>0.97</v>
      </c>
    </row>
    <row r="26" spans="1:21" ht="15.2" customHeight="1" x14ac:dyDescent="0.15">
      <c r="B26" s="428" t="s">
        <v>170</v>
      </c>
      <c r="C26" s="429"/>
      <c r="D26" s="112">
        <v>-0.3</v>
      </c>
      <c r="E26" s="107">
        <v>0.3</v>
      </c>
      <c r="F26" s="107">
        <v>-0.3</v>
      </c>
      <c r="G26" s="108">
        <v>0.7</v>
      </c>
      <c r="H26" s="108">
        <v>-0.1</v>
      </c>
      <c r="I26" s="108">
        <v>0.8</v>
      </c>
      <c r="J26" s="108">
        <v>1.9</v>
      </c>
      <c r="K26" s="107">
        <v>-1.9</v>
      </c>
      <c r="L26" s="108">
        <v>-5.3</v>
      </c>
      <c r="M26" s="109">
        <v>-4</v>
      </c>
      <c r="N26" s="110">
        <v>-1.4</v>
      </c>
      <c r="O26" s="111">
        <v>1</v>
      </c>
      <c r="P26" s="108">
        <v>-1.8</v>
      </c>
      <c r="Q26" s="108">
        <v>-1.8</v>
      </c>
      <c r="R26" s="108">
        <v>-1.8</v>
      </c>
      <c r="S26" s="109">
        <v>1</v>
      </c>
      <c r="T26" s="106">
        <v>1.8</v>
      </c>
      <c r="U26" s="78">
        <v>0.7</v>
      </c>
    </row>
    <row r="27" spans="1:21" ht="15.2" customHeight="1" x14ac:dyDescent="0.15">
      <c r="B27" s="428" t="s">
        <v>171</v>
      </c>
      <c r="C27" s="429"/>
      <c r="D27" s="112">
        <v>-0.5</v>
      </c>
      <c r="E27" s="107">
        <v>0.3</v>
      </c>
      <c r="F27" s="107">
        <v>-0.4</v>
      </c>
      <c r="G27" s="108">
        <v>0.4</v>
      </c>
      <c r="H27" s="108">
        <v>-0.6</v>
      </c>
      <c r="I27" s="108">
        <v>0.2</v>
      </c>
      <c r="J27" s="108">
        <v>2.4</v>
      </c>
      <c r="K27" s="107">
        <v>0.9</v>
      </c>
      <c r="L27" s="108">
        <v>-0.4</v>
      </c>
      <c r="M27" s="109">
        <v>0.3</v>
      </c>
      <c r="N27" s="110">
        <v>-1.3</v>
      </c>
      <c r="O27" s="111">
        <v>0.9</v>
      </c>
      <c r="P27" s="108">
        <v>-4.4000000000000004</v>
      </c>
      <c r="Q27" s="108">
        <v>-4.5</v>
      </c>
      <c r="R27" s="108">
        <v>-2.9</v>
      </c>
      <c r="S27" s="109">
        <v>-0.7</v>
      </c>
      <c r="T27" s="106">
        <v>1.6</v>
      </c>
      <c r="U27" s="78">
        <v>0.7</v>
      </c>
    </row>
    <row r="28" spans="1:21" ht="15.2" customHeight="1" x14ac:dyDescent="0.15">
      <c r="B28" s="428" t="s">
        <v>172</v>
      </c>
      <c r="C28" s="429"/>
      <c r="D28" s="112">
        <v>0.4</v>
      </c>
      <c r="E28" s="107">
        <v>1.3</v>
      </c>
      <c r="F28" s="108">
        <v>-0.2</v>
      </c>
      <c r="G28" s="108">
        <v>0.6</v>
      </c>
      <c r="H28" s="108">
        <v>-0.1</v>
      </c>
      <c r="I28" s="108">
        <v>0.7</v>
      </c>
      <c r="J28" s="108">
        <v>2.7</v>
      </c>
      <c r="K28" s="108">
        <v>-1</v>
      </c>
      <c r="L28" s="107">
        <v>1.1000000000000001</v>
      </c>
      <c r="M28" s="109">
        <v>2.1</v>
      </c>
      <c r="N28" s="112">
        <v>-0.5</v>
      </c>
      <c r="O28" s="113">
        <v>0.8</v>
      </c>
      <c r="P28" s="106">
        <v>-3.3</v>
      </c>
      <c r="Q28" s="107">
        <v>-3.4</v>
      </c>
      <c r="R28" s="108">
        <v>-2.7</v>
      </c>
      <c r="S28" s="109">
        <v>-1.8</v>
      </c>
      <c r="T28" s="106">
        <v>1.8</v>
      </c>
      <c r="U28" s="78">
        <v>0.71</v>
      </c>
    </row>
    <row r="29" spans="1:21" ht="15.2" customHeight="1" x14ac:dyDescent="0.15">
      <c r="B29" s="428" t="s">
        <v>173</v>
      </c>
      <c r="C29" s="429"/>
      <c r="D29" s="112">
        <v>-1</v>
      </c>
      <c r="E29" s="107">
        <v>-0.5</v>
      </c>
      <c r="F29" s="108">
        <v>0</v>
      </c>
      <c r="G29" s="108">
        <v>0.6</v>
      </c>
      <c r="H29" s="108">
        <v>0.1</v>
      </c>
      <c r="I29" s="108">
        <v>0.5</v>
      </c>
      <c r="J29" s="108">
        <v>2.8</v>
      </c>
      <c r="K29" s="108">
        <v>0.1</v>
      </c>
      <c r="L29" s="107">
        <v>-3.3</v>
      </c>
      <c r="M29" s="109">
        <v>-2.6</v>
      </c>
      <c r="N29" s="112">
        <v>-1.7</v>
      </c>
      <c r="O29" s="113">
        <v>0.6</v>
      </c>
      <c r="P29" s="106">
        <v>-0.8</v>
      </c>
      <c r="Q29" s="107">
        <v>-0.7</v>
      </c>
      <c r="R29" s="108">
        <v>-0.9</v>
      </c>
      <c r="S29" s="109">
        <v>-0.1</v>
      </c>
      <c r="T29" s="106">
        <v>2</v>
      </c>
      <c r="U29" s="78">
        <v>0.54</v>
      </c>
    </row>
    <row r="30" spans="1:21" ht="15.2" customHeight="1" x14ac:dyDescent="0.15">
      <c r="B30" s="428" t="s">
        <v>174</v>
      </c>
      <c r="C30" s="429"/>
      <c r="D30" s="112">
        <v>-0.1</v>
      </c>
      <c r="E30" s="107">
        <v>0.5</v>
      </c>
      <c r="F30" s="108">
        <v>0.2</v>
      </c>
      <c r="G30" s="108">
        <v>0.8</v>
      </c>
      <c r="H30" s="108">
        <v>0.1</v>
      </c>
      <c r="I30" s="108">
        <v>0.7</v>
      </c>
      <c r="J30" s="108">
        <v>3.3</v>
      </c>
      <c r="K30" s="108">
        <v>0.1</v>
      </c>
      <c r="L30" s="107">
        <v>-4.8</v>
      </c>
      <c r="M30" s="109">
        <v>-3.9</v>
      </c>
      <c r="N30" s="112">
        <v>-0.5</v>
      </c>
      <c r="O30" s="113">
        <v>0.3</v>
      </c>
      <c r="P30" s="106">
        <v>-3</v>
      </c>
      <c r="Q30" s="107">
        <v>-3</v>
      </c>
      <c r="R30" s="108">
        <v>-2</v>
      </c>
      <c r="S30" s="109">
        <v>-1.1000000000000001</v>
      </c>
      <c r="T30" s="106">
        <v>1.9</v>
      </c>
      <c r="U30" s="78">
        <v>0.56999999999999995</v>
      </c>
    </row>
    <row r="31" spans="1:21" ht="15.2" customHeight="1" x14ac:dyDescent="0.15">
      <c r="A31" s="114"/>
      <c r="B31" s="428" t="s">
        <v>175</v>
      </c>
      <c r="C31" s="429"/>
      <c r="D31" s="106">
        <v>0.5</v>
      </c>
      <c r="E31" s="107">
        <v>0.9</v>
      </c>
      <c r="F31" s="108">
        <v>0.3</v>
      </c>
      <c r="G31" s="108">
        <v>0.7</v>
      </c>
      <c r="H31" s="108">
        <v>0.3</v>
      </c>
      <c r="I31" s="108">
        <v>0.8</v>
      </c>
      <c r="J31" s="108">
        <v>2.4</v>
      </c>
      <c r="K31" s="108">
        <v>-0.2</v>
      </c>
      <c r="L31" s="107">
        <v>9.1</v>
      </c>
      <c r="M31" s="109">
        <v>9.4</v>
      </c>
      <c r="N31" s="112">
        <v>0.2</v>
      </c>
      <c r="O31" s="115">
        <v>0.3</v>
      </c>
      <c r="P31" s="106">
        <v>-0.6</v>
      </c>
      <c r="Q31" s="107">
        <v>-0.6</v>
      </c>
      <c r="R31" s="108">
        <v>0</v>
      </c>
      <c r="S31" s="70">
        <v>-1.9</v>
      </c>
      <c r="T31" s="106">
        <v>2.2000000000000002</v>
      </c>
      <c r="U31" s="78">
        <v>0.53</v>
      </c>
    </row>
    <row r="32" spans="1:21" ht="15.2" customHeight="1" x14ac:dyDescent="0.15">
      <c r="A32" s="114"/>
      <c r="B32" s="428" t="s">
        <v>164</v>
      </c>
      <c r="C32" s="429"/>
      <c r="D32" s="106">
        <v>0</v>
      </c>
      <c r="E32" s="107">
        <v>0.4</v>
      </c>
      <c r="F32" s="108">
        <v>0.2</v>
      </c>
      <c r="G32" s="108">
        <v>0.7</v>
      </c>
      <c r="H32" s="108">
        <v>0.2</v>
      </c>
      <c r="I32" s="108">
        <v>0.6</v>
      </c>
      <c r="J32" s="108">
        <v>3.2</v>
      </c>
      <c r="K32" s="108">
        <v>-0.1</v>
      </c>
      <c r="L32" s="107">
        <v>-8.5</v>
      </c>
      <c r="M32" s="109">
        <v>-8.3000000000000007</v>
      </c>
      <c r="N32" s="112">
        <v>-0.4</v>
      </c>
      <c r="O32" s="113">
        <v>0.3</v>
      </c>
      <c r="P32" s="106">
        <v>-2.2999999999999998</v>
      </c>
      <c r="Q32" s="107">
        <v>-2.4</v>
      </c>
      <c r="R32" s="108">
        <v>-1.8</v>
      </c>
      <c r="S32" s="70">
        <v>-1.5</v>
      </c>
      <c r="T32" s="106">
        <v>2.2000000000000002</v>
      </c>
      <c r="U32" s="78">
        <v>0.3</v>
      </c>
    </row>
    <row r="33" spans="1:39" ht="15.2" customHeight="1" x14ac:dyDescent="0.15">
      <c r="A33" s="114"/>
      <c r="B33" s="428" t="s">
        <v>165</v>
      </c>
      <c r="C33" s="429"/>
      <c r="D33" s="106">
        <v>0.1</v>
      </c>
      <c r="E33" s="107">
        <v>0.7</v>
      </c>
      <c r="F33" s="108">
        <v>-0.2</v>
      </c>
      <c r="G33" s="108">
        <v>0.4</v>
      </c>
      <c r="H33" s="108">
        <v>0</v>
      </c>
      <c r="I33" s="108">
        <v>0.5</v>
      </c>
      <c r="J33" s="108">
        <v>3.2</v>
      </c>
      <c r="K33" s="108">
        <v>-2</v>
      </c>
      <c r="L33" s="107">
        <v>3.6</v>
      </c>
      <c r="M33" s="109">
        <v>4.0999999999999996</v>
      </c>
      <c r="N33" s="112">
        <v>-0.6</v>
      </c>
      <c r="O33" s="115">
        <v>0.6</v>
      </c>
      <c r="P33" s="106">
        <v>-3.7</v>
      </c>
      <c r="Q33" s="107">
        <v>-3.7</v>
      </c>
      <c r="R33" s="108">
        <v>-2.7</v>
      </c>
      <c r="S33" s="70">
        <v>-2.2999999999999998</v>
      </c>
      <c r="T33" s="106">
        <v>2.2999999999999998</v>
      </c>
      <c r="U33" s="78">
        <v>0.5</v>
      </c>
    </row>
    <row r="34" spans="1:39" ht="15.2" customHeight="1" x14ac:dyDescent="0.15">
      <c r="A34" s="114"/>
      <c r="B34" s="428" t="s">
        <v>166</v>
      </c>
      <c r="C34" s="429"/>
      <c r="D34" s="106">
        <v>-0.2</v>
      </c>
      <c r="E34" s="107">
        <v>0.3</v>
      </c>
      <c r="F34" s="108">
        <v>0.1</v>
      </c>
      <c r="G34" s="108">
        <v>0.5</v>
      </c>
      <c r="H34" s="108">
        <v>0.3</v>
      </c>
      <c r="I34" s="108">
        <v>0.6</v>
      </c>
      <c r="J34" s="108">
        <v>2.9</v>
      </c>
      <c r="K34" s="108">
        <v>-2.2999999999999998</v>
      </c>
      <c r="L34" s="107">
        <v>-0.4</v>
      </c>
      <c r="M34" s="109">
        <v>0.2</v>
      </c>
      <c r="N34" s="112">
        <v>-1.1000000000000001</v>
      </c>
      <c r="O34" s="113">
        <v>0.9</v>
      </c>
      <c r="P34" s="106">
        <v>-0.4</v>
      </c>
      <c r="Q34" s="107">
        <v>-0.2</v>
      </c>
      <c r="R34" s="108">
        <v>-2.7</v>
      </c>
      <c r="S34" s="70">
        <v>-1.8</v>
      </c>
      <c r="T34" s="106">
        <v>2.1</v>
      </c>
      <c r="U34" s="78">
        <v>0.38</v>
      </c>
    </row>
    <row r="35" spans="1:39" ht="15.2" customHeight="1" x14ac:dyDescent="0.15">
      <c r="B35" s="428" t="s">
        <v>176</v>
      </c>
      <c r="C35" s="429"/>
      <c r="D35" s="106">
        <v>1</v>
      </c>
      <c r="E35" s="107">
        <v>1</v>
      </c>
      <c r="F35" s="108">
        <v>0.7</v>
      </c>
      <c r="G35" s="108">
        <v>0.6</v>
      </c>
      <c r="H35" s="108">
        <v>0.9</v>
      </c>
      <c r="I35" s="108">
        <v>0.8</v>
      </c>
      <c r="J35" s="108">
        <v>2.8</v>
      </c>
      <c r="K35" s="108">
        <v>-1.5</v>
      </c>
      <c r="L35" s="107">
        <v>9.5</v>
      </c>
      <c r="M35" s="109">
        <v>9.5</v>
      </c>
      <c r="N35" s="112">
        <v>0.2</v>
      </c>
      <c r="O35" s="113">
        <v>0.8</v>
      </c>
      <c r="P35" s="106">
        <v>0.8</v>
      </c>
      <c r="Q35" s="107">
        <v>1</v>
      </c>
      <c r="R35" s="108">
        <v>-1.9</v>
      </c>
      <c r="S35" s="70">
        <v>2.1</v>
      </c>
      <c r="T35" s="106">
        <v>1.9</v>
      </c>
      <c r="U35" s="78">
        <v>0.01</v>
      </c>
    </row>
    <row r="36" spans="1:39" ht="15.2" customHeight="1" x14ac:dyDescent="0.15">
      <c r="B36" s="428" t="s">
        <v>168</v>
      </c>
      <c r="C36" s="429"/>
      <c r="D36" s="106">
        <v>0.7</v>
      </c>
      <c r="E36" s="107">
        <v>0.7</v>
      </c>
      <c r="F36" s="108">
        <v>0.5</v>
      </c>
      <c r="G36" s="108">
        <v>0.2</v>
      </c>
      <c r="H36" s="108">
        <v>0.6</v>
      </c>
      <c r="I36" s="108">
        <v>0.4</v>
      </c>
      <c r="J36" s="108">
        <v>2.8</v>
      </c>
      <c r="K36" s="108">
        <v>-1.8</v>
      </c>
      <c r="L36" s="107">
        <v>28.9</v>
      </c>
      <c r="M36" s="109">
        <v>30.3</v>
      </c>
      <c r="N36" s="112">
        <v>0.2</v>
      </c>
      <c r="O36" s="113">
        <v>0.5</v>
      </c>
      <c r="P36" s="106">
        <v>-1.6</v>
      </c>
      <c r="Q36" s="107">
        <v>-1.4</v>
      </c>
      <c r="R36" s="108">
        <v>-3.8</v>
      </c>
      <c r="S36" s="70">
        <v>-1.8</v>
      </c>
      <c r="T36" s="106">
        <v>1.9</v>
      </c>
      <c r="U36" s="78">
        <v>-0.15</v>
      </c>
    </row>
    <row r="37" spans="1:39" ht="15.2" customHeight="1" x14ac:dyDescent="0.15">
      <c r="B37" s="428" t="s">
        <v>169</v>
      </c>
      <c r="C37" s="429"/>
      <c r="D37" s="112">
        <v>0.1</v>
      </c>
      <c r="E37" s="107">
        <v>0</v>
      </c>
      <c r="F37" s="107">
        <v>0</v>
      </c>
      <c r="G37" s="108">
        <v>-0.1</v>
      </c>
      <c r="H37" s="108">
        <v>0.4</v>
      </c>
      <c r="I37" s="108">
        <v>0.4</v>
      </c>
      <c r="J37" s="108">
        <v>3.1</v>
      </c>
      <c r="K37" s="108">
        <v>-4</v>
      </c>
      <c r="L37" s="107">
        <v>0.5</v>
      </c>
      <c r="M37" s="109">
        <v>0.1</v>
      </c>
      <c r="N37" s="112">
        <v>-0.3</v>
      </c>
      <c r="O37" s="113">
        <v>0.5</v>
      </c>
      <c r="P37" s="106">
        <v>-1.2</v>
      </c>
      <c r="Q37" s="107">
        <v>-0.8</v>
      </c>
      <c r="R37" s="108">
        <v>-6.5</v>
      </c>
      <c r="S37" s="70">
        <v>-3.2</v>
      </c>
      <c r="T37" s="106">
        <v>1.9</v>
      </c>
      <c r="U37" s="78">
        <v>-0.15</v>
      </c>
    </row>
    <row r="38" spans="1:39" ht="15.2" customHeight="1" x14ac:dyDescent="0.15">
      <c r="B38" s="428" t="s">
        <v>170</v>
      </c>
      <c r="C38" s="429"/>
      <c r="D38" s="112">
        <v>-0.7</v>
      </c>
      <c r="E38" s="107">
        <v>-0.7</v>
      </c>
      <c r="F38" s="107">
        <v>-0.9</v>
      </c>
      <c r="G38" s="108">
        <v>-1.1000000000000001</v>
      </c>
      <c r="H38" s="108">
        <v>0.1</v>
      </c>
      <c r="I38" s="108">
        <v>0</v>
      </c>
      <c r="J38" s="108">
        <v>6.4</v>
      </c>
      <c r="K38" s="108">
        <v>-12.8</v>
      </c>
      <c r="L38" s="107">
        <v>8.5</v>
      </c>
      <c r="M38" s="109">
        <v>6.4</v>
      </c>
      <c r="N38" s="112">
        <v>-0.8</v>
      </c>
      <c r="O38" s="113">
        <v>0.1</v>
      </c>
      <c r="P38" s="106">
        <v>-3.9</v>
      </c>
      <c r="Q38" s="107">
        <v>-2.6</v>
      </c>
      <c r="R38" s="108">
        <v>-18.899999999999999</v>
      </c>
      <c r="S38" s="70">
        <v>-13.5</v>
      </c>
      <c r="T38" s="106">
        <v>1.5</v>
      </c>
      <c r="U38" s="78">
        <v>-0.55000000000000004</v>
      </c>
    </row>
    <row r="39" spans="1:39" ht="15.2" customHeight="1" x14ac:dyDescent="0.15">
      <c r="B39" s="428" t="s">
        <v>177</v>
      </c>
      <c r="C39" s="429"/>
      <c r="D39" s="112">
        <v>-2.2999999999999998</v>
      </c>
      <c r="E39" s="107">
        <v>-2.8</v>
      </c>
      <c r="F39" s="107">
        <v>-2</v>
      </c>
      <c r="G39" s="108">
        <v>-2.2999999999999998</v>
      </c>
      <c r="H39" s="108">
        <v>0</v>
      </c>
      <c r="I39" s="108">
        <v>0</v>
      </c>
      <c r="J39" s="108">
        <v>10.5</v>
      </c>
      <c r="K39" s="108">
        <v>-26.3</v>
      </c>
      <c r="L39" s="107">
        <v>-10.7</v>
      </c>
      <c r="M39" s="109">
        <v>-13</v>
      </c>
      <c r="N39" s="112">
        <v>-2.2999999999999998</v>
      </c>
      <c r="O39" s="113">
        <v>0</v>
      </c>
      <c r="P39" s="106">
        <v>-9.3000000000000007</v>
      </c>
      <c r="Q39" s="107">
        <v>-7.6</v>
      </c>
      <c r="R39" s="108">
        <v>-30.7</v>
      </c>
      <c r="S39" s="70">
        <v>-18.2</v>
      </c>
      <c r="T39" s="106">
        <v>0.6</v>
      </c>
      <c r="U39" s="78">
        <v>-0.9</v>
      </c>
    </row>
    <row r="40" spans="1:39" ht="15.2" customHeight="1" x14ac:dyDescent="0.15">
      <c r="B40" s="428" t="s">
        <v>172</v>
      </c>
      <c r="C40" s="429"/>
      <c r="D40" s="112">
        <v>-2</v>
      </c>
      <c r="E40" s="107">
        <v>-2.9</v>
      </c>
      <c r="F40" s="107">
        <v>-1.5</v>
      </c>
      <c r="G40" s="108">
        <v>-2.1</v>
      </c>
      <c r="H40" s="108">
        <v>0.4</v>
      </c>
      <c r="I40" s="108">
        <v>-0.2</v>
      </c>
      <c r="J40" s="108">
        <v>5.8</v>
      </c>
      <c r="K40" s="108">
        <v>-24.5</v>
      </c>
      <c r="L40" s="107">
        <v>-2.5</v>
      </c>
      <c r="M40" s="109">
        <v>-3.8</v>
      </c>
      <c r="N40" s="112">
        <v>-2.1</v>
      </c>
      <c r="O40" s="113">
        <v>0.1</v>
      </c>
      <c r="P40" s="106">
        <v>-4</v>
      </c>
      <c r="Q40" s="107">
        <v>-2.4</v>
      </c>
      <c r="R40" s="108">
        <v>-23.9</v>
      </c>
      <c r="S40" s="70">
        <v>-1.8</v>
      </c>
      <c r="T40" s="106">
        <v>0.6</v>
      </c>
      <c r="U40" s="78">
        <v>-0.64</v>
      </c>
    </row>
    <row r="41" spans="1:39" ht="15.2" customHeight="1" x14ac:dyDescent="0.15">
      <c r="B41" s="428" t="s">
        <v>173</v>
      </c>
      <c r="C41" s="429"/>
      <c r="D41" s="112">
        <v>-1.5</v>
      </c>
      <c r="E41" s="107">
        <v>-2.5</v>
      </c>
      <c r="F41" s="108">
        <v>-1.1000000000000001</v>
      </c>
      <c r="G41" s="108">
        <v>-1.9</v>
      </c>
      <c r="H41" s="108">
        <v>0.2</v>
      </c>
      <c r="I41" s="108">
        <v>-0.5</v>
      </c>
      <c r="J41" s="108">
        <v>3.7</v>
      </c>
      <c r="K41" s="108">
        <v>-17.100000000000001</v>
      </c>
      <c r="L41" s="107">
        <v>-2.7</v>
      </c>
      <c r="M41" s="109">
        <v>-3.7</v>
      </c>
      <c r="N41" s="112">
        <v>-1.8</v>
      </c>
      <c r="O41" s="113">
        <v>0.3</v>
      </c>
      <c r="P41" s="106">
        <v>-2.7</v>
      </c>
      <c r="Q41" s="107">
        <v>-1.7</v>
      </c>
      <c r="R41" s="108">
        <v>-16.2</v>
      </c>
      <c r="S41" s="70">
        <v>9.4</v>
      </c>
      <c r="T41" s="106">
        <v>0.6</v>
      </c>
      <c r="U41" s="116">
        <v>-0.66</v>
      </c>
    </row>
    <row r="42" spans="1:39" ht="15.2" customHeight="1" x14ac:dyDescent="0.15">
      <c r="B42" s="428" t="s">
        <v>178</v>
      </c>
      <c r="C42" s="429"/>
      <c r="D42" s="112">
        <v>-1.3</v>
      </c>
      <c r="E42" s="107">
        <v>-1.8</v>
      </c>
      <c r="F42" s="108">
        <v>-1.2</v>
      </c>
      <c r="G42" s="108">
        <v>-1.8</v>
      </c>
      <c r="H42" s="108">
        <v>-0.1</v>
      </c>
      <c r="I42" s="108">
        <v>-0.6</v>
      </c>
      <c r="J42" s="108">
        <v>3.6</v>
      </c>
      <c r="K42" s="108">
        <v>-14</v>
      </c>
      <c r="L42" s="107">
        <v>-4</v>
      </c>
      <c r="M42" s="109">
        <v>-5.0999999999999996</v>
      </c>
      <c r="N42" s="112">
        <v>-1.4</v>
      </c>
      <c r="O42" s="113">
        <v>0.2</v>
      </c>
      <c r="P42" s="106">
        <v>-5</v>
      </c>
      <c r="Q42" s="107">
        <v>-4.3</v>
      </c>
      <c r="R42" s="108">
        <v>-13.1</v>
      </c>
      <c r="S42" s="70">
        <v>6.2</v>
      </c>
      <c r="T42" s="106">
        <v>0.8</v>
      </c>
      <c r="U42" s="116">
        <v>-0.67</v>
      </c>
    </row>
    <row r="43" spans="1:39" ht="15.2" customHeight="1" x14ac:dyDescent="0.15">
      <c r="B43" s="434" t="s">
        <v>179</v>
      </c>
      <c r="C43" s="435"/>
      <c r="D43" s="376">
        <v>-1.3</v>
      </c>
      <c r="E43" s="377">
        <v>-1.8</v>
      </c>
      <c r="F43" s="378">
        <v>-1.3</v>
      </c>
      <c r="G43" s="378">
        <v>-1.9</v>
      </c>
      <c r="H43" s="378">
        <v>-0.3</v>
      </c>
      <c r="I43" s="378">
        <v>-0.7</v>
      </c>
      <c r="J43" s="379">
        <v>3.6</v>
      </c>
      <c r="K43" s="378">
        <v>-13.5</v>
      </c>
      <c r="L43" s="378">
        <v>-0.6</v>
      </c>
      <c r="M43" s="380">
        <v>-1.5</v>
      </c>
      <c r="N43" s="376">
        <v>-1.4</v>
      </c>
      <c r="O43" s="381">
        <v>0.2</v>
      </c>
      <c r="P43" s="382">
        <v>-5.0999999999999996</v>
      </c>
      <c r="Q43" s="378">
        <v>-4.5</v>
      </c>
      <c r="R43" s="378">
        <v>-14.1</v>
      </c>
      <c r="S43" s="383">
        <v>7.3</v>
      </c>
      <c r="T43" s="384">
        <v>0.8</v>
      </c>
      <c r="U43" s="385">
        <v>-0.55000000000000004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7"/>
      <c r="T44" s="117"/>
      <c r="U44" s="23"/>
    </row>
    <row r="45" spans="1:39" ht="11.25" customHeight="1" x14ac:dyDescent="0.15">
      <c r="B45" s="118" t="s">
        <v>43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7"/>
      <c r="T45" s="117"/>
      <c r="U45" s="23"/>
    </row>
    <row r="46" spans="1:39" ht="11.25" customHeight="1" x14ac:dyDescent="0.15">
      <c r="B46" s="118" t="s">
        <v>44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7"/>
      <c r="T46" s="117"/>
      <c r="U46" s="23"/>
    </row>
    <row r="47" spans="1:39" ht="13.5" customHeight="1" x14ac:dyDescent="0.15">
      <c r="A47" s="119"/>
      <c r="B47" s="118" t="s">
        <v>45</v>
      </c>
    </row>
    <row r="48" spans="1:39" ht="13.5" customHeight="1" x14ac:dyDescent="0.15">
      <c r="A48" s="119"/>
      <c r="B48" s="118" t="s">
        <v>46</v>
      </c>
      <c r="C48" s="23"/>
      <c r="U48" s="72"/>
      <c r="V48" s="120"/>
      <c r="W48" s="120"/>
      <c r="X48" s="120"/>
      <c r="Y48" s="120"/>
      <c r="Z48" s="120"/>
      <c r="AA48" s="120"/>
      <c r="AE48" s="120"/>
      <c r="AF48" s="120"/>
      <c r="AG48" s="120"/>
      <c r="AH48" s="120"/>
      <c r="AI48" s="120"/>
      <c r="AJ48" s="120"/>
      <c r="AK48" s="120"/>
      <c r="AL48" s="120"/>
      <c r="AM48" s="120"/>
    </row>
    <row r="49" spans="1:39" ht="13.5" customHeight="1" x14ac:dyDescent="0.15">
      <c r="A49" s="119"/>
      <c r="B49" s="121" t="s">
        <v>47</v>
      </c>
      <c r="C49" s="23"/>
      <c r="U49" s="72"/>
      <c r="V49" s="120"/>
      <c r="W49" s="120"/>
      <c r="X49" s="120"/>
      <c r="Y49" s="120"/>
      <c r="Z49" s="120"/>
      <c r="AA49" s="120"/>
      <c r="AE49" s="120"/>
      <c r="AF49" s="120"/>
      <c r="AG49" s="120"/>
      <c r="AH49" s="120"/>
      <c r="AI49" s="120"/>
      <c r="AJ49" s="120"/>
      <c r="AK49" s="120"/>
      <c r="AL49" s="120"/>
      <c r="AM49" s="120"/>
    </row>
    <row r="50" spans="1:39" ht="13.5" customHeight="1" x14ac:dyDescent="0.15">
      <c r="B50" s="121" t="s">
        <v>48</v>
      </c>
    </row>
    <row r="51" spans="1:39" ht="13.5" customHeight="1" x14ac:dyDescent="0.15">
      <c r="B51" s="121" t="s">
        <v>49</v>
      </c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9.125" style="118" customWidth="1"/>
    <col min="12" max="12" width="8.375" style="118" customWidth="1"/>
    <col min="13" max="13" width="3.75" style="118" customWidth="1"/>
    <col min="14" max="16384" width="9" style="118"/>
  </cols>
  <sheetData>
    <row r="1" spans="1:11" ht="22.9" customHeight="1" x14ac:dyDescent="0.15">
      <c r="A1" s="387" t="s">
        <v>85</v>
      </c>
      <c r="B1" s="387"/>
      <c r="C1" s="387"/>
      <c r="D1" s="387"/>
      <c r="E1" s="387"/>
      <c r="F1" s="387"/>
      <c r="G1" s="387"/>
      <c r="H1" s="387"/>
      <c r="I1" s="387"/>
      <c r="J1" s="387"/>
      <c r="K1" s="168"/>
    </row>
    <row r="2" spans="1:11" ht="11.25" customHeight="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1" ht="13.5" customHeight="1" x14ac:dyDescent="0.15">
      <c r="A3" s="2" t="s">
        <v>200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1" ht="18" customHeight="1" x14ac:dyDescent="0.15">
      <c r="A4" s="132"/>
      <c r="B4" s="165"/>
      <c r="C4" s="171" t="s">
        <v>86</v>
      </c>
      <c r="D4" s="172"/>
      <c r="E4" s="165"/>
      <c r="F4" s="165"/>
      <c r="G4" s="165"/>
      <c r="H4" s="173"/>
      <c r="I4" s="14" t="s">
        <v>87</v>
      </c>
      <c r="J4" s="136"/>
    </row>
    <row r="5" spans="1:11" ht="18" customHeight="1" x14ac:dyDescent="0.15">
      <c r="A5" s="128" t="s">
        <v>88</v>
      </c>
      <c r="B5" s="122"/>
      <c r="C5" s="135"/>
      <c r="D5" s="121"/>
      <c r="E5" s="174" t="s">
        <v>89</v>
      </c>
      <c r="F5" s="172"/>
      <c r="G5" s="175" t="s">
        <v>90</v>
      </c>
      <c r="H5" s="122"/>
      <c r="I5" s="176"/>
      <c r="J5" s="177"/>
    </row>
    <row r="6" spans="1:11" ht="18" customHeight="1" x14ac:dyDescent="0.15">
      <c r="A6" s="141"/>
      <c r="B6" s="167"/>
      <c r="C6" s="141"/>
      <c r="D6" s="178" t="s">
        <v>59</v>
      </c>
      <c r="E6" s="141"/>
      <c r="F6" s="178" t="s">
        <v>59</v>
      </c>
      <c r="G6" s="141"/>
      <c r="H6" s="179" t="s">
        <v>59</v>
      </c>
      <c r="I6" s="141"/>
      <c r="J6" s="179" t="s">
        <v>91</v>
      </c>
    </row>
    <row r="7" spans="1:11" ht="15.6" customHeight="1" x14ac:dyDescent="0.15">
      <c r="A7" s="132" t="s">
        <v>60</v>
      </c>
      <c r="B7" s="144"/>
      <c r="C7" s="180" t="s">
        <v>92</v>
      </c>
      <c r="D7" s="181" t="s">
        <v>62</v>
      </c>
      <c r="E7" s="182" t="s">
        <v>93</v>
      </c>
      <c r="F7" s="183" t="s">
        <v>62</v>
      </c>
      <c r="G7" s="181" t="s">
        <v>93</v>
      </c>
      <c r="H7" s="184" t="s">
        <v>62</v>
      </c>
      <c r="I7" s="181" t="s">
        <v>94</v>
      </c>
      <c r="J7" s="185" t="s">
        <v>95</v>
      </c>
    </row>
    <row r="8" spans="1:11" ht="15" customHeight="1" x14ac:dyDescent="0.15">
      <c r="A8" s="128" t="s">
        <v>64</v>
      </c>
      <c r="B8" s="129"/>
      <c r="C8" s="186">
        <v>128.80000000000001</v>
      </c>
      <c r="D8" s="187">
        <v>-5.0999999999999996</v>
      </c>
      <c r="E8" s="186">
        <v>120.3</v>
      </c>
      <c r="F8" s="188">
        <v>-4.5</v>
      </c>
      <c r="G8" s="189">
        <v>8.5</v>
      </c>
      <c r="H8" s="188">
        <v>-14.1</v>
      </c>
      <c r="I8" s="189">
        <v>16.899999999999999</v>
      </c>
      <c r="J8" s="188">
        <v>-0.8</v>
      </c>
      <c r="K8" s="118" t="str">
        <f>IF(C8=(E8+G8),"","NG")</f>
        <v/>
      </c>
    </row>
    <row r="9" spans="1:11" ht="15" customHeight="1" x14ac:dyDescent="0.15">
      <c r="A9" s="128" t="s">
        <v>65</v>
      </c>
      <c r="B9" s="129"/>
      <c r="C9" s="186">
        <v>161.9</v>
      </c>
      <c r="D9" s="187">
        <v>-0.5</v>
      </c>
      <c r="E9" s="186">
        <v>146.30000000000001</v>
      </c>
      <c r="F9" s="188">
        <v>-1.1000000000000001</v>
      </c>
      <c r="G9" s="189">
        <v>15.6</v>
      </c>
      <c r="H9" s="188">
        <v>4</v>
      </c>
      <c r="I9" s="189">
        <v>19.600000000000001</v>
      </c>
      <c r="J9" s="188">
        <v>-0.2</v>
      </c>
      <c r="K9" s="118" t="str">
        <f t="shared" ref="K9:K24" si="0">IF(C9=(E9+G9),"","NG")</f>
        <v/>
      </c>
    </row>
    <row r="10" spans="1:11" ht="15" customHeight="1" x14ac:dyDescent="0.15">
      <c r="A10" s="128" t="s">
        <v>66</v>
      </c>
      <c r="B10" s="129"/>
      <c r="C10" s="186">
        <v>153.19999999999999</v>
      </c>
      <c r="D10" s="187">
        <v>-4.0999999999999996</v>
      </c>
      <c r="E10" s="186">
        <v>140.6</v>
      </c>
      <c r="F10" s="188">
        <v>-3.6</v>
      </c>
      <c r="G10" s="189">
        <v>12.6</v>
      </c>
      <c r="H10" s="188">
        <v>-8.6999999999999993</v>
      </c>
      <c r="I10" s="189">
        <v>18.8</v>
      </c>
      <c r="J10" s="188">
        <v>-0.7</v>
      </c>
      <c r="K10" s="118" t="str">
        <f t="shared" si="0"/>
        <v/>
      </c>
    </row>
    <row r="11" spans="1:11" ht="15" customHeight="1" x14ac:dyDescent="0.15">
      <c r="A11" s="128" t="s">
        <v>67</v>
      </c>
      <c r="B11" s="129"/>
      <c r="C11" s="186">
        <v>138.4</v>
      </c>
      <c r="D11" s="187">
        <v>-9.1</v>
      </c>
      <c r="E11" s="186">
        <v>128</v>
      </c>
      <c r="F11" s="188">
        <v>-7.2</v>
      </c>
      <c r="G11" s="189">
        <v>10.4</v>
      </c>
      <c r="H11" s="188">
        <v>-26.8</v>
      </c>
      <c r="I11" s="189">
        <v>17</v>
      </c>
      <c r="J11" s="188">
        <v>-1.3</v>
      </c>
      <c r="K11" s="118" t="str">
        <f t="shared" si="0"/>
        <v/>
      </c>
    </row>
    <row r="12" spans="1:11" ht="15" customHeight="1" x14ac:dyDescent="0.15">
      <c r="A12" s="128" t="s">
        <v>68</v>
      </c>
      <c r="B12" s="129"/>
      <c r="C12" s="186">
        <v>148.19999999999999</v>
      </c>
      <c r="D12" s="187">
        <v>-2.8</v>
      </c>
      <c r="E12" s="186">
        <v>133.9</v>
      </c>
      <c r="F12" s="188">
        <v>-3.6</v>
      </c>
      <c r="G12" s="189">
        <v>14.3</v>
      </c>
      <c r="H12" s="188">
        <v>6.8</v>
      </c>
      <c r="I12" s="189">
        <v>17.7</v>
      </c>
      <c r="J12" s="188">
        <v>-0.8</v>
      </c>
      <c r="K12" s="118" t="str">
        <f t="shared" si="0"/>
        <v/>
      </c>
    </row>
    <row r="13" spans="1:11" ht="15" customHeight="1" x14ac:dyDescent="0.15">
      <c r="A13" s="128" t="s">
        <v>69</v>
      </c>
      <c r="B13" s="129"/>
      <c r="C13" s="186">
        <v>150.19999999999999</v>
      </c>
      <c r="D13" s="187">
        <v>-2.1</v>
      </c>
      <c r="E13" s="186">
        <v>136.30000000000001</v>
      </c>
      <c r="F13" s="188">
        <v>-2.1</v>
      </c>
      <c r="G13" s="189">
        <v>13.9</v>
      </c>
      <c r="H13" s="188">
        <v>-3.5</v>
      </c>
      <c r="I13" s="189">
        <v>17.899999999999999</v>
      </c>
      <c r="J13" s="188">
        <v>-0.5</v>
      </c>
      <c r="K13" s="118" t="str">
        <f t="shared" si="0"/>
        <v/>
      </c>
    </row>
    <row r="14" spans="1:11" ht="15" customHeight="1" x14ac:dyDescent="0.15">
      <c r="A14" s="128" t="s">
        <v>70</v>
      </c>
      <c r="B14" s="129"/>
      <c r="C14" s="186">
        <v>155.30000000000001</v>
      </c>
      <c r="D14" s="187">
        <v>-6.3</v>
      </c>
      <c r="E14" s="186">
        <v>135.30000000000001</v>
      </c>
      <c r="F14" s="188">
        <v>-5.4</v>
      </c>
      <c r="G14" s="189">
        <v>20</v>
      </c>
      <c r="H14" s="188">
        <v>-12.3</v>
      </c>
      <c r="I14" s="189">
        <v>18.399999999999999</v>
      </c>
      <c r="J14" s="188">
        <v>-1</v>
      </c>
      <c r="K14" s="118" t="str">
        <f t="shared" si="0"/>
        <v/>
      </c>
    </row>
    <row r="15" spans="1:11" ht="15" customHeight="1" x14ac:dyDescent="0.15">
      <c r="A15" s="128" t="s">
        <v>71</v>
      </c>
      <c r="B15" s="129"/>
      <c r="C15" s="186">
        <v>126.7</v>
      </c>
      <c r="D15" s="187">
        <v>-3.4</v>
      </c>
      <c r="E15" s="186">
        <v>120.3</v>
      </c>
      <c r="F15" s="188">
        <v>-2.7</v>
      </c>
      <c r="G15" s="189">
        <v>6.4</v>
      </c>
      <c r="H15" s="188">
        <v>-14.6</v>
      </c>
      <c r="I15" s="189">
        <v>17.5</v>
      </c>
      <c r="J15" s="188">
        <v>-0.5</v>
      </c>
      <c r="K15" s="118" t="str">
        <f t="shared" si="0"/>
        <v/>
      </c>
    </row>
    <row r="16" spans="1:11" ht="15" customHeight="1" x14ac:dyDescent="0.15">
      <c r="A16" s="128" t="s">
        <v>72</v>
      </c>
      <c r="B16" s="129"/>
      <c r="C16" s="186">
        <v>141.1</v>
      </c>
      <c r="D16" s="187">
        <v>-3.9</v>
      </c>
      <c r="E16" s="186">
        <v>129.69999999999999</v>
      </c>
      <c r="F16" s="188">
        <v>-4.2</v>
      </c>
      <c r="G16" s="189">
        <v>11.4</v>
      </c>
      <c r="H16" s="188">
        <v>-0.8</v>
      </c>
      <c r="I16" s="189">
        <v>17.7</v>
      </c>
      <c r="J16" s="188">
        <v>-0.9</v>
      </c>
      <c r="K16" s="118" t="str">
        <f t="shared" si="0"/>
        <v/>
      </c>
    </row>
    <row r="17" spans="1:11" ht="15" customHeight="1" x14ac:dyDescent="0.15">
      <c r="A17" s="153" t="s">
        <v>73</v>
      </c>
      <c r="B17" s="122"/>
      <c r="C17" s="186">
        <v>138.19999999999999</v>
      </c>
      <c r="D17" s="187">
        <v>-3.6</v>
      </c>
      <c r="E17" s="186">
        <v>128.6</v>
      </c>
      <c r="F17" s="188">
        <v>-3.2</v>
      </c>
      <c r="G17" s="189">
        <v>9.6</v>
      </c>
      <c r="H17" s="188">
        <v>-8.6</v>
      </c>
      <c r="I17" s="189">
        <v>17.7</v>
      </c>
      <c r="J17" s="188">
        <v>-0.5</v>
      </c>
      <c r="K17" s="118" t="str">
        <f t="shared" si="0"/>
        <v/>
      </c>
    </row>
    <row r="18" spans="1:11" ht="15" customHeight="1" x14ac:dyDescent="0.15">
      <c r="A18" s="128" t="s">
        <v>74</v>
      </c>
      <c r="B18" s="129"/>
      <c r="C18" s="186">
        <v>141.19999999999999</v>
      </c>
      <c r="D18" s="187">
        <v>-4.5</v>
      </c>
      <c r="E18" s="186">
        <v>129.30000000000001</v>
      </c>
      <c r="F18" s="188">
        <v>-4.5999999999999996</v>
      </c>
      <c r="G18" s="189">
        <v>11.9</v>
      </c>
      <c r="H18" s="188">
        <v>-3.3</v>
      </c>
      <c r="I18" s="189">
        <v>17.3</v>
      </c>
      <c r="J18" s="188">
        <v>-0.7</v>
      </c>
      <c r="K18" s="118" t="str">
        <f t="shared" si="0"/>
        <v/>
      </c>
    </row>
    <row r="19" spans="1:11" ht="15" customHeight="1" x14ac:dyDescent="0.15">
      <c r="A19" s="154" t="s">
        <v>75</v>
      </c>
      <c r="B19" s="122"/>
      <c r="C19" s="186">
        <v>87.5</v>
      </c>
      <c r="D19" s="187">
        <v>-10.4</v>
      </c>
      <c r="E19" s="186">
        <v>83.3</v>
      </c>
      <c r="F19" s="188">
        <v>-9</v>
      </c>
      <c r="G19" s="189">
        <v>4.2</v>
      </c>
      <c r="H19" s="188">
        <v>-32.299999999999997</v>
      </c>
      <c r="I19" s="189">
        <v>14</v>
      </c>
      <c r="J19" s="188">
        <v>-0.9</v>
      </c>
      <c r="K19" s="118" t="str">
        <f t="shared" si="0"/>
        <v/>
      </c>
    </row>
    <row r="20" spans="1:11" ht="15" customHeight="1" x14ac:dyDescent="0.15">
      <c r="A20" s="153" t="s">
        <v>76</v>
      </c>
      <c r="B20" s="122"/>
      <c r="C20" s="186">
        <v>113.9</v>
      </c>
      <c r="D20" s="187">
        <v>-10</v>
      </c>
      <c r="E20" s="186">
        <v>109.6</v>
      </c>
      <c r="F20" s="188">
        <v>-8.3000000000000007</v>
      </c>
      <c r="G20" s="189">
        <v>4.3</v>
      </c>
      <c r="H20" s="188">
        <v>-38.6</v>
      </c>
      <c r="I20" s="189">
        <v>16.100000000000001</v>
      </c>
      <c r="J20" s="188">
        <v>-1.3</v>
      </c>
      <c r="K20" s="118" t="str">
        <f t="shared" si="0"/>
        <v/>
      </c>
    </row>
    <row r="21" spans="1:11" ht="15" customHeight="1" x14ac:dyDescent="0.15">
      <c r="A21" s="154" t="s">
        <v>77</v>
      </c>
      <c r="B21" s="122"/>
      <c r="C21" s="186">
        <v>102.9</v>
      </c>
      <c r="D21" s="187">
        <v>4.0999999999999996</v>
      </c>
      <c r="E21" s="186">
        <v>95.9</v>
      </c>
      <c r="F21" s="188">
        <v>1.9</v>
      </c>
      <c r="G21" s="189">
        <v>7</v>
      </c>
      <c r="H21" s="188">
        <v>45.9</v>
      </c>
      <c r="I21" s="189">
        <v>13.9</v>
      </c>
      <c r="J21" s="188">
        <v>0.3</v>
      </c>
      <c r="K21" s="118" t="str">
        <f t="shared" si="0"/>
        <v/>
      </c>
    </row>
    <row r="22" spans="1:11" ht="15" customHeight="1" x14ac:dyDescent="0.15">
      <c r="A22" s="128" t="s">
        <v>78</v>
      </c>
      <c r="B22" s="129"/>
      <c r="C22" s="186">
        <v>128.9</v>
      </c>
      <c r="D22" s="187">
        <v>-3.2</v>
      </c>
      <c r="E22" s="186">
        <v>124.5</v>
      </c>
      <c r="F22" s="188">
        <v>-2.7</v>
      </c>
      <c r="G22" s="189">
        <v>4.4000000000000004</v>
      </c>
      <c r="H22" s="188">
        <v>-13.8</v>
      </c>
      <c r="I22" s="189">
        <v>17.399999999999999</v>
      </c>
      <c r="J22" s="188">
        <v>-0.5</v>
      </c>
      <c r="K22" s="118" t="str">
        <f t="shared" si="0"/>
        <v/>
      </c>
    </row>
    <row r="23" spans="1:11" ht="15" customHeight="1" x14ac:dyDescent="0.15">
      <c r="A23" s="154" t="s">
        <v>79</v>
      </c>
      <c r="B23" s="122"/>
      <c r="C23" s="186">
        <v>141.69999999999999</v>
      </c>
      <c r="D23" s="187">
        <v>-2.9</v>
      </c>
      <c r="E23" s="186">
        <v>135.1</v>
      </c>
      <c r="F23" s="188">
        <v>-3.3</v>
      </c>
      <c r="G23" s="189">
        <v>6.6</v>
      </c>
      <c r="H23" s="188">
        <v>3</v>
      </c>
      <c r="I23" s="189">
        <v>18.3</v>
      </c>
      <c r="J23" s="188">
        <v>-0.5</v>
      </c>
      <c r="K23" s="118" t="str">
        <f t="shared" si="0"/>
        <v/>
      </c>
    </row>
    <row r="24" spans="1:11" ht="15" customHeight="1" x14ac:dyDescent="0.15">
      <c r="A24" s="153" t="s">
        <v>80</v>
      </c>
      <c r="B24" s="122"/>
      <c r="C24" s="186">
        <v>130.6</v>
      </c>
      <c r="D24" s="187">
        <v>-5.3</v>
      </c>
      <c r="E24" s="186">
        <v>121.7</v>
      </c>
      <c r="F24" s="188">
        <v>-5</v>
      </c>
      <c r="G24" s="189">
        <v>8.9</v>
      </c>
      <c r="H24" s="188">
        <v>-10.1</v>
      </c>
      <c r="I24" s="189">
        <v>17.3</v>
      </c>
      <c r="J24" s="188">
        <v>-0.8</v>
      </c>
      <c r="K24" s="118" t="str">
        <f t="shared" si="0"/>
        <v/>
      </c>
    </row>
    <row r="25" spans="1:11" ht="7.5" customHeight="1" x14ac:dyDescent="0.15">
      <c r="A25" s="155"/>
      <c r="B25" s="156"/>
      <c r="C25" s="190"/>
      <c r="D25" s="191"/>
      <c r="E25" s="190"/>
      <c r="F25" s="192"/>
      <c r="G25" s="193"/>
      <c r="H25" s="192"/>
      <c r="I25" s="193"/>
      <c r="J25" s="192"/>
    </row>
    <row r="26" spans="1:11" ht="10.5" customHeight="1" x14ac:dyDescent="0.15">
      <c r="A26" s="161"/>
      <c r="B26" s="162"/>
      <c r="C26" s="162"/>
      <c r="D26" s="144"/>
      <c r="E26" s="162"/>
      <c r="F26" s="144"/>
      <c r="G26" s="162"/>
      <c r="H26" s="144"/>
      <c r="I26" s="162"/>
      <c r="J26" s="144"/>
    </row>
    <row r="27" spans="1:11" ht="15.6" customHeight="1" x14ac:dyDescent="0.15">
      <c r="A27" s="135"/>
      <c r="B27" s="135" t="s">
        <v>96</v>
      </c>
      <c r="C27" s="180" t="s">
        <v>92</v>
      </c>
      <c r="D27" s="184" t="s">
        <v>62</v>
      </c>
      <c r="E27" s="180" t="s">
        <v>93</v>
      </c>
      <c r="F27" s="184" t="s">
        <v>62</v>
      </c>
      <c r="G27" s="180" t="s">
        <v>93</v>
      </c>
      <c r="H27" s="184" t="s">
        <v>62</v>
      </c>
      <c r="I27" s="180" t="s">
        <v>94</v>
      </c>
      <c r="J27" s="185" t="s">
        <v>95</v>
      </c>
    </row>
    <row r="28" spans="1:11" ht="15" customHeight="1" x14ac:dyDescent="0.15">
      <c r="A28" s="128"/>
      <c r="B28" s="128" t="s">
        <v>64</v>
      </c>
      <c r="C28" s="186">
        <v>151.1</v>
      </c>
      <c r="D28" s="187">
        <v>-5.5</v>
      </c>
      <c r="E28" s="186">
        <v>139.69999999999999</v>
      </c>
      <c r="F28" s="188">
        <v>-4.5999999999999996</v>
      </c>
      <c r="G28" s="189">
        <v>11.4</v>
      </c>
      <c r="H28" s="188">
        <v>-14.3</v>
      </c>
      <c r="I28" s="189">
        <v>18.3</v>
      </c>
      <c r="J28" s="188">
        <v>-0.9</v>
      </c>
      <c r="K28" s="118" t="str">
        <f>IF(C28=(E28+G28),"","NG")</f>
        <v/>
      </c>
    </row>
    <row r="29" spans="1:11" ht="15" customHeight="1" x14ac:dyDescent="0.15">
      <c r="A29" s="128"/>
      <c r="B29" s="128" t="s">
        <v>65</v>
      </c>
      <c r="C29" s="186">
        <v>164.8</v>
      </c>
      <c r="D29" s="187">
        <v>-0.2</v>
      </c>
      <c r="E29" s="186">
        <v>148.6</v>
      </c>
      <c r="F29" s="188">
        <v>-0.7</v>
      </c>
      <c r="G29" s="189">
        <v>16.2</v>
      </c>
      <c r="H29" s="188">
        <v>4.5</v>
      </c>
      <c r="I29" s="189">
        <v>19.899999999999999</v>
      </c>
      <c r="J29" s="188">
        <v>0</v>
      </c>
      <c r="K29" s="118" t="str">
        <f t="shared" ref="K29:K44" si="1">IF(C29=(E29+G29),"","NG")</f>
        <v/>
      </c>
    </row>
    <row r="30" spans="1:11" ht="15" customHeight="1" x14ac:dyDescent="0.15">
      <c r="A30" s="128"/>
      <c r="B30" s="128" t="s">
        <v>66</v>
      </c>
      <c r="C30" s="186">
        <v>157.19999999999999</v>
      </c>
      <c r="D30" s="187">
        <v>-4.0999999999999996</v>
      </c>
      <c r="E30" s="186">
        <v>143.9</v>
      </c>
      <c r="F30" s="188">
        <v>-3.7</v>
      </c>
      <c r="G30" s="189">
        <v>13.3</v>
      </c>
      <c r="H30" s="188">
        <v>-8.1999999999999993</v>
      </c>
      <c r="I30" s="189">
        <v>19.100000000000001</v>
      </c>
      <c r="J30" s="188">
        <v>-0.7</v>
      </c>
      <c r="K30" s="118" t="str">
        <f t="shared" si="1"/>
        <v/>
      </c>
    </row>
    <row r="31" spans="1:11" ht="15" customHeight="1" x14ac:dyDescent="0.15">
      <c r="A31" s="128"/>
      <c r="B31" s="128" t="s">
        <v>67</v>
      </c>
      <c r="C31" s="186">
        <v>144.6</v>
      </c>
      <c r="D31" s="187">
        <v>-9.1999999999999993</v>
      </c>
      <c r="E31" s="186">
        <v>133.19999999999999</v>
      </c>
      <c r="F31" s="188">
        <v>-7.3</v>
      </c>
      <c r="G31" s="189">
        <v>11.4</v>
      </c>
      <c r="H31" s="188">
        <v>-27.4</v>
      </c>
      <c r="I31" s="189">
        <v>17.3</v>
      </c>
      <c r="J31" s="188">
        <v>-1.3</v>
      </c>
      <c r="K31" s="118" t="str">
        <f t="shared" si="1"/>
        <v/>
      </c>
    </row>
    <row r="32" spans="1:11" ht="15" customHeight="1" x14ac:dyDescent="0.15">
      <c r="A32" s="128"/>
      <c r="B32" s="128" t="s">
        <v>68</v>
      </c>
      <c r="C32" s="186">
        <v>151.19999999999999</v>
      </c>
      <c r="D32" s="187">
        <v>-2.6</v>
      </c>
      <c r="E32" s="186">
        <v>136.19999999999999</v>
      </c>
      <c r="F32" s="188">
        <v>-3.6</v>
      </c>
      <c r="G32" s="189">
        <v>15</v>
      </c>
      <c r="H32" s="188">
        <v>6.4</v>
      </c>
      <c r="I32" s="189">
        <v>17.899999999999999</v>
      </c>
      <c r="J32" s="188">
        <v>-0.8</v>
      </c>
      <c r="K32" s="118" t="str">
        <f t="shared" si="1"/>
        <v/>
      </c>
    </row>
    <row r="33" spans="1:11" ht="15" customHeight="1" x14ac:dyDescent="0.15">
      <c r="A33" s="128"/>
      <c r="B33" s="128" t="s">
        <v>69</v>
      </c>
      <c r="C33" s="186">
        <v>153.6</v>
      </c>
      <c r="D33" s="187">
        <v>-2.7</v>
      </c>
      <c r="E33" s="186">
        <v>139.1</v>
      </c>
      <c r="F33" s="188">
        <v>-2.6</v>
      </c>
      <c r="G33" s="189">
        <v>14.5</v>
      </c>
      <c r="H33" s="188">
        <v>-4.5999999999999996</v>
      </c>
      <c r="I33" s="189">
        <v>18.100000000000001</v>
      </c>
      <c r="J33" s="188">
        <v>-0.7</v>
      </c>
      <c r="K33" s="118" t="str">
        <f t="shared" si="1"/>
        <v/>
      </c>
    </row>
    <row r="34" spans="1:11" ht="15" customHeight="1" x14ac:dyDescent="0.15">
      <c r="A34" s="128"/>
      <c r="B34" s="128" t="s">
        <v>70</v>
      </c>
      <c r="C34" s="186">
        <v>168.4</v>
      </c>
      <c r="D34" s="187">
        <v>-6.9</v>
      </c>
      <c r="E34" s="186">
        <v>145.4</v>
      </c>
      <c r="F34" s="188">
        <v>-5.7</v>
      </c>
      <c r="G34" s="189">
        <v>23</v>
      </c>
      <c r="H34" s="188">
        <v>-13.1</v>
      </c>
      <c r="I34" s="189">
        <v>19</v>
      </c>
      <c r="J34" s="188">
        <v>-1.2</v>
      </c>
      <c r="K34" s="118" t="str">
        <f t="shared" si="1"/>
        <v/>
      </c>
    </row>
    <row r="35" spans="1:11" ht="15" customHeight="1" x14ac:dyDescent="0.15">
      <c r="A35" s="128"/>
      <c r="B35" s="128" t="s">
        <v>71</v>
      </c>
      <c r="C35" s="186">
        <v>154.80000000000001</v>
      </c>
      <c r="D35" s="187">
        <v>-4.5999999999999996</v>
      </c>
      <c r="E35" s="186">
        <v>145</v>
      </c>
      <c r="F35" s="188">
        <v>-3.9</v>
      </c>
      <c r="G35" s="189">
        <v>9.8000000000000007</v>
      </c>
      <c r="H35" s="188">
        <v>-14</v>
      </c>
      <c r="I35" s="189">
        <v>18.8</v>
      </c>
      <c r="J35" s="188">
        <v>-0.7</v>
      </c>
      <c r="K35" s="118" t="str">
        <f t="shared" si="1"/>
        <v/>
      </c>
    </row>
    <row r="36" spans="1:11" ht="15" customHeight="1" x14ac:dyDescent="0.15">
      <c r="A36" s="128"/>
      <c r="B36" s="128" t="s">
        <v>72</v>
      </c>
      <c r="C36" s="186">
        <v>146.1</v>
      </c>
      <c r="D36" s="187">
        <v>-3.9</v>
      </c>
      <c r="E36" s="186">
        <v>133.5</v>
      </c>
      <c r="F36" s="188">
        <v>-4.2</v>
      </c>
      <c r="G36" s="189">
        <v>12.6</v>
      </c>
      <c r="H36" s="188">
        <v>0</v>
      </c>
      <c r="I36" s="189">
        <v>18</v>
      </c>
      <c r="J36" s="188">
        <v>-0.9</v>
      </c>
      <c r="K36" s="118" t="str">
        <f t="shared" si="1"/>
        <v/>
      </c>
    </row>
    <row r="37" spans="1:11" ht="15" customHeight="1" x14ac:dyDescent="0.15">
      <c r="A37" s="153"/>
      <c r="B37" s="153" t="s">
        <v>73</v>
      </c>
      <c r="C37" s="186">
        <v>153.5</v>
      </c>
      <c r="D37" s="187">
        <v>-5.3</v>
      </c>
      <c r="E37" s="186">
        <v>141.6</v>
      </c>
      <c r="F37" s="188">
        <v>-4.8</v>
      </c>
      <c r="G37" s="189">
        <v>11.9</v>
      </c>
      <c r="H37" s="188">
        <v>-10.6</v>
      </c>
      <c r="I37" s="189">
        <v>18.600000000000001</v>
      </c>
      <c r="J37" s="188">
        <v>-0.8</v>
      </c>
      <c r="K37" s="118" t="str">
        <f t="shared" si="1"/>
        <v/>
      </c>
    </row>
    <row r="38" spans="1:11" ht="15" customHeight="1" x14ac:dyDescent="0.15">
      <c r="A38" s="128"/>
      <c r="B38" s="128" t="s">
        <v>82</v>
      </c>
      <c r="C38" s="186">
        <v>148.5</v>
      </c>
      <c r="D38" s="187">
        <v>-4.3</v>
      </c>
      <c r="E38" s="186">
        <v>135.30000000000001</v>
      </c>
      <c r="F38" s="188">
        <v>-4.5</v>
      </c>
      <c r="G38" s="189">
        <v>13.2</v>
      </c>
      <c r="H38" s="188">
        <v>-2.2000000000000002</v>
      </c>
      <c r="I38" s="189">
        <v>17.8</v>
      </c>
      <c r="J38" s="188">
        <v>-0.8</v>
      </c>
      <c r="K38" s="118" t="str">
        <f t="shared" si="1"/>
        <v/>
      </c>
    </row>
    <row r="39" spans="1:11" ht="15" customHeight="1" x14ac:dyDescent="0.15">
      <c r="A39" s="154"/>
      <c r="B39" s="154" t="s">
        <v>75</v>
      </c>
      <c r="C39" s="186">
        <v>160.19999999999999</v>
      </c>
      <c r="D39" s="187">
        <v>-12</v>
      </c>
      <c r="E39" s="186">
        <v>148.4</v>
      </c>
      <c r="F39" s="188">
        <v>-10</v>
      </c>
      <c r="G39" s="189">
        <v>11.8</v>
      </c>
      <c r="H39" s="188">
        <v>-31.5</v>
      </c>
      <c r="I39" s="189">
        <v>19.600000000000001</v>
      </c>
      <c r="J39" s="188">
        <v>-1.8</v>
      </c>
      <c r="K39" s="118" t="str">
        <f t="shared" si="1"/>
        <v/>
      </c>
    </row>
    <row r="40" spans="1:11" ht="15" customHeight="1" x14ac:dyDescent="0.15">
      <c r="A40" s="153"/>
      <c r="B40" s="153" t="s">
        <v>76</v>
      </c>
      <c r="C40" s="186">
        <v>152.9</v>
      </c>
      <c r="D40" s="187">
        <v>-10.199999999999999</v>
      </c>
      <c r="E40" s="186">
        <v>146</v>
      </c>
      <c r="F40" s="188">
        <v>-8.3000000000000007</v>
      </c>
      <c r="G40" s="189">
        <v>6.9</v>
      </c>
      <c r="H40" s="188">
        <v>-37.799999999999997</v>
      </c>
      <c r="I40" s="189">
        <v>19.3</v>
      </c>
      <c r="J40" s="188">
        <v>-1.4</v>
      </c>
      <c r="K40" s="118" t="str">
        <f t="shared" si="1"/>
        <v/>
      </c>
    </row>
    <row r="41" spans="1:11" ht="15" customHeight="1" x14ac:dyDescent="0.15">
      <c r="A41" s="154"/>
      <c r="B41" s="154" t="s">
        <v>77</v>
      </c>
      <c r="C41" s="186">
        <v>128</v>
      </c>
      <c r="D41" s="187">
        <v>3</v>
      </c>
      <c r="E41" s="186">
        <v>118</v>
      </c>
      <c r="F41" s="188">
        <v>0.4</v>
      </c>
      <c r="G41" s="189">
        <v>10</v>
      </c>
      <c r="H41" s="188">
        <v>46.9</v>
      </c>
      <c r="I41" s="189">
        <v>16</v>
      </c>
      <c r="J41" s="188">
        <v>-0.1</v>
      </c>
      <c r="K41" s="118" t="str">
        <f t="shared" si="1"/>
        <v/>
      </c>
    </row>
    <row r="42" spans="1:11" ht="15" customHeight="1" x14ac:dyDescent="0.15">
      <c r="A42" s="128"/>
      <c r="B42" s="128" t="s">
        <v>78</v>
      </c>
      <c r="C42" s="186">
        <v>154.19999999999999</v>
      </c>
      <c r="D42" s="187">
        <v>-2.9</v>
      </c>
      <c r="E42" s="186">
        <v>148.19999999999999</v>
      </c>
      <c r="F42" s="188">
        <v>-2.4</v>
      </c>
      <c r="G42" s="189">
        <v>6</v>
      </c>
      <c r="H42" s="188">
        <v>-13</v>
      </c>
      <c r="I42" s="189">
        <v>19.3</v>
      </c>
      <c r="J42" s="188">
        <v>-0.6</v>
      </c>
      <c r="K42" s="118" t="str">
        <f t="shared" si="1"/>
        <v/>
      </c>
    </row>
    <row r="43" spans="1:11" ht="15" customHeight="1" x14ac:dyDescent="0.15">
      <c r="A43" s="154"/>
      <c r="B43" s="154" t="s">
        <v>79</v>
      </c>
      <c r="C43" s="186">
        <v>148.5</v>
      </c>
      <c r="D43" s="187">
        <v>-2.7</v>
      </c>
      <c r="E43" s="186">
        <v>141.19999999999999</v>
      </c>
      <c r="F43" s="188">
        <v>-3.3</v>
      </c>
      <c r="G43" s="189">
        <v>7.3</v>
      </c>
      <c r="H43" s="188">
        <v>10.6</v>
      </c>
      <c r="I43" s="189">
        <v>18.600000000000001</v>
      </c>
      <c r="J43" s="188">
        <v>-0.4</v>
      </c>
      <c r="K43" s="118" t="str">
        <f t="shared" si="1"/>
        <v/>
      </c>
    </row>
    <row r="44" spans="1:11" ht="15" customHeight="1" x14ac:dyDescent="0.15">
      <c r="A44" s="153"/>
      <c r="B44" s="153" t="s">
        <v>80</v>
      </c>
      <c r="C44" s="186">
        <v>150.30000000000001</v>
      </c>
      <c r="D44" s="187">
        <v>-5.8</v>
      </c>
      <c r="E44" s="186">
        <v>138.6</v>
      </c>
      <c r="F44" s="188">
        <v>-5.4</v>
      </c>
      <c r="G44" s="189">
        <v>11.7</v>
      </c>
      <c r="H44" s="188">
        <v>-10.6</v>
      </c>
      <c r="I44" s="189">
        <v>18.3</v>
      </c>
      <c r="J44" s="188">
        <v>-0.9</v>
      </c>
      <c r="K44" s="118" t="str">
        <f t="shared" si="1"/>
        <v/>
      </c>
    </row>
    <row r="45" spans="1:11" ht="7.5" customHeight="1" x14ac:dyDescent="0.15">
      <c r="A45" s="155"/>
      <c r="B45" s="163"/>
      <c r="C45" s="190"/>
      <c r="D45" s="192"/>
      <c r="E45" s="190"/>
      <c r="F45" s="192"/>
      <c r="G45" s="190"/>
      <c r="H45" s="192"/>
      <c r="I45" s="190"/>
      <c r="J45" s="192"/>
    </row>
    <row r="46" spans="1:11" ht="10.5" customHeight="1" x14ac:dyDescent="0.15">
      <c r="A46" s="161"/>
      <c r="B46" s="162"/>
      <c r="C46" s="162"/>
      <c r="D46" s="144"/>
      <c r="E46" s="162"/>
      <c r="F46" s="144"/>
      <c r="G46" s="162"/>
      <c r="H46" s="144"/>
      <c r="I46" s="162"/>
      <c r="J46" s="144"/>
    </row>
    <row r="47" spans="1:11" ht="15.6" customHeight="1" x14ac:dyDescent="0.15">
      <c r="A47" s="130"/>
      <c r="B47" s="130" t="s">
        <v>83</v>
      </c>
      <c r="C47" s="180" t="s">
        <v>92</v>
      </c>
      <c r="D47" s="184" t="s">
        <v>62</v>
      </c>
      <c r="E47" s="180" t="s">
        <v>93</v>
      </c>
      <c r="F47" s="184" t="s">
        <v>62</v>
      </c>
      <c r="G47" s="180" t="s">
        <v>93</v>
      </c>
      <c r="H47" s="184" t="s">
        <v>62</v>
      </c>
      <c r="I47" s="180" t="s">
        <v>94</v>
      </c>
      <c r="J47" s="185" t="s">
        <v>95</v>
      </c>
    </row>
    <row r="48" spans="1:11" ht="15.6" customHeight="1" x14ac:dyDescent="0.15">
      <c r="A48" s="130"/>
      <c r="B48" s="128" t="s">
        <v>64</v>
      </c>
      <c r="C48" s="186">
        <v>78.900000000000006</v>
      </c>
      <c r="D48" s="187">
        <v>-5.2</v>
      </c>
      <c r="E48" s="186">
        <v>76.8</v>
      </c>
      <c r="F48" s="187">
        <v>-4.8</v>
      </c>
      <c r="G48" s="186">
        <v>2.1</v>
      </c>
      <c r="H48" s="187">
        <v>-19.3</v>
      </c>
      <c r="I48" s="186">
        <v>13.9</v>
      </c>
      <c r="J48" s="188">
        <v>-0.4</v>
      </c>
    </row>
    <row r="49" spans="1:11" ht="15.6" customHeight="1" x14ac:dyDescent="0.15">
      <c r="A49" s="130"/>
      <c r="B49" s="128" t="s">
        <v>65</v>
      </c>
      <c r="C49" s="186">
        <v>89</v>
      </c>
      <c r="D49" s="187">
        <v>-8.1</v>
      </c>
      <c r="E49" s="186">
        <v>87.8</v>
      </c>
      <c r="F49" s="187">
        <v>-8.6</v>
      </c>
      <c r="G49" s="186">
        <v>1.2</v>
      </c>
      <c r="H49" s="187">
        <v>71.5</v>
      </c>
      <c r="I49" s="186">
        <v>13</v>
      </c>
      <c r="J49" s="188">
        <v>-3.4</v>
      </c>
    </row>
    <row r="50" spans="1:11" ht="15.6" customHeight="1" x14ac:dyDescent="0.15">
      <c r="A50" s="130"/>
      <c r="B50" s="128" t="s">
        <v>66</v>
      </c>
      <c r="C50" s="186">
        <v>82.3</v>
      </c>
      <c r="D50" s="187">
        <v>-2.5</v>
      </c>
      <c r="E50" s="186">
        <v>80.900000000000006</v>
      </c>
      <c r="F50" s="187">
        <v>-2.5</v>
      </c>
      <c r="G50" s="186">
        <v>1.4</v>
      </c>
      <c r="H50" s="187">
        <v>0</v>
      </c>
      <c r="I50" s="186">
        <v>13.6</v>
      </c>
      <c r="J50" s="188">
        <v>-0.1</v>
      </c>
    </row>
    <row r="51" spans="1:11" ht="15.6" customHeight="1" x14ac:dyDescent="0.15">
      <c r="A51" s="130"/>
      <c r="B51" s="128" t="s">
        <v>67</v>
      </c>
      <c r="C51" s="186">
        <v>98.6</v>
      </c>
      <c r="D51" s="187">
        <v>-7</v>
      </c>
      <c r="E51" s="186">
        <v>94.5</v>
      </c>
      <c r="F51" s="187">
        <v>-6.8</v>
      </c>
      <c r="G51" s="186">
        <v>4.0999999999999996</v>
      </c>
      <c r="H51" s="187">
        <v>-8.8000000000000007</v>
      </c>
      <c r="I51" s="186">
        <v>15.1</v>
      </c>
      <c r="J51" s="188">
        <v>-1.2</v>
      </c>
    </row>
    <row r="52" spans="1:11" ht="15.6" customHeight="1" x14ac:dyDescent="0.15">
      <c r="A52" s="130"/>
      <c r="B52" s="128" t="s">
        <v>68</v>
      </c>
      <c r="C52" s="186">
        <v>98.5</v>
      </c>
      <c r="D52" s="187">
        <v>1</v>
      </c>
      <c r="E52" s="186">
        <v>96.1</v>
      </c>
      <c r="F52" s="187">
        <v>-0.2</v>
      </c>
      <c r="G52" s="186">
        <v>2.4</v>
      </c>
      <c r="H52" s="187">
        <v>100</v>
      </c>
      <c r="I52" s="186">
        <v>14.7</v>
      </c>
      <c r="J52" s="188">
        <v>-0.3</v>
      </c>
    </row>
    <row r="53" spans="1:11" ht="15.6" customHeight="1" x14ac:dyDescent="0.15">
      <c r="A53" s="130"/>
      <c r="B53" s="128" t="s">
        <v>69</v>
      </c>
      <c r="C53" s="186">
        <v>83</v>
      </c>
      <c r="D53" s="187">
        <v>-1.1000000000000001</v>
      </c>
      <c r="E53" s="186">
        <v>81</v>
      </c>
      <c r="F53" s="187">
        <v>-1.1000000000000001</v>
      </c>
      <c r="G53" s="186">
        <v>2</v>
      </c>
      <c r="H53" s="187">
        <v>5.3</v>
      </c>
      <c r="I53" s="186">
        <v>13.3</v>
      </c>
      <c r="J53" s="188">
        <v>0</v>
      </c>
    </row>
    <row r="54" spans="1:11" ht="15.6" customHeight="1" x14ac:dyDescent="0.15">
      <c r="A54" s="130"/>
      <c r="B54" s="128" t="s">
        <v>70</v>
      </c>
      <c r="C54" s="186">
        <v>95.9</v>
      </c>
      <c r="D54" s="187">
        <v>-1.6</v>
      </c>
      <c r="E54" s="186">
        <v>89.5</v>
      </c>
      <c r="F54" s="187">
        <v>-2</v>
      </c>
      <c r="G54" s="186">
        <v>6.4</v>
      </c>
      <c r="H54" s="187">
        <v>5</v>
      </c>
      <c r="I54" s="186">
        <v>15.6</v>
      </c>
      <c r="J54" s="188">
        <v>-0.2</v>
      </c>
    </row>
    <row r="55" spans="1:11" ht="15.6" customHeight="1" x14ac:dyDescent="0.15">
      <c r="A55" s="130"/>
      <c r="B55" s="128" t="s">
        <v>71</v>
      </c>
      <c r="C55" s="186">
        <v>89.4</v>
      </c>
      <c r="D55" s="187">
        <v>-3.4</v>
      </c>
      <c r="E55" s="186">
        <v>87.4</v>
      </c>
      <c r="F55" s="187">
        <v>-2.8</v>
      </c>
      <c r="G55" s="186">
        <v>2</v>
      </c>
      <c r="H55" s="187">
        <v>-23.1</v>
      </c>
      <c r="I55" s="186">
        <v>15.9</v>
      </c>
      <c r="J55" s="188">
        <v>-0.1</v>
      </c>
    </row>
    <row r="56" spans="1:11" ht="15.6" customHeight="1" x14ac:dyDescent="0.15">
      <c r="A56" s="130"/>
      <c r="B56" s="128" t="s">
        <v>72</v>
      </c>
      <c r="C56" s="186">
        <v>100.5</v>
      </c>
      <c r="D56" s="187">
        <v>-4.3</v>
      </c>
      <c r="E56" s="186">
        <v>98.6</v>
      </c>
      <c r="F56" s="187">
        <v>-4.3</v>
      </c>
      <c r="G56" s="186">
        <v>1.9</v>
      </c>
      <c r="H56" s="187">
        <v>0</v>
      </c>
      <c r="I56" s="186">
        <v>15.7</v>
      </c>
      <c r="J56" s="188">
        <v>-0.8</v>
      </c>
    </row>
    <row r="57" spans="1:11" ht="15.6" customHeight="1" x14ac:dyDescent="0.15">
      <c r="A57" s="130"/>
      <c r="B57" s="153" t="s">
        <v>73</v>
      </c>
      <c r="C57" s="186">
        <v>85.2</v>
      </c>
      <c r="D57" s="187">
        <v>-4.4000000000000004</v>
      </c>
      <c r="E57" s="186">
        <v>83.5</v>
      </c>
      <c r="F57" s="187">
        <v>-3.7</v>
      </c>
      <c r="G57" s="186">
        <v>1.7</v>
      </c>
      <c r="H57" s="187">
        <v>-29.2</v>
      </c>
      <c r="I57" s="186">
        <v>14.5</v>
      </c>
      <c r="J57" s="188">
        <v>-0.1</v>
      </c>
    </row>
    <row r="58" spans="1:11" ht="15" customHeight="1" x14ac:dyDescent="0.15">
      <c r="A58" s="128"/>
      <c r="B58" s="128" t="s">
        <v>82</v>
      </c>
      <c r="C58" s="186">
        <v>82.7</v>
      </c>
      <c r="D58" s="187">
        <v>-5.4</v>
      </c>
      <c r="E58" s="186">
        <v>81.099999999999994</v>
      </c>
      <c r="F58" s="187">
        <v>-5.0999999999999996</v>
      </c>
      <c r="G58" s="186">
        <v>1.6</v>
      </c>
      <c r="H58" s="187">
        <v>-20</v>
      </c>
      <c r="I58" s="186">
        <v>13.1</v>
      </c>
      <c r="J58" s="188">
        <v>-0.3</v>
      </c>
      <c r="K58" s="118" t="str">
        <f>IF(C58=(E58+G58),"","NG")</f>
        <v/>
      </c>
    </row>
    <row r="59" spans="1:11" ht="15" customHeight="1" x14ac:dyDescent="0.15">
      <c r="A59" s="128"/>
      <c r="B59" s="154" t="s">
        <v>75</v>
      </c>
      <c r="C59" s="186">
        <v>65.5</v>
      </c>
      <c r="D59" s="187">
        <v>-11.5</v>
      </c>
      <c r="E59" s="186">
        <v>63.6</v>
      </c>
      <c r="F59" s="187">
        <v>-10.3</v>
      </c>
      <c r="G59" s="186">
        <v>1.9</v>
      </c>
      <c r="H59" s="187">
        <v>-40.6</v>
      </c>
      <c r="I59" s="186">
        <v>12.4</v>
      </c>
      <c r="J59" s="188">
        <v>-0.7</v>
      </c>
      <c r="K59" s="118" t="str">
        <f t="shared" ref="K59:K64" si="2">IF(C59=(E59+G59),"","NG")</f>
        <v/>
      </c>
    </row>
    <row r="60" spans="1:11" ht="15" customHeight="1" x14ac:dyDescent="0.15">
      <c r="A60" s="128"/>
      <c r="B60" s="153" t="s">
        <v>76</v>
      </c>
      <c r="C60" s="186">
        <v>73.8</v>
      </c>
      <c r="D60" s="187">
        <v>-10</v>
      </c>
      <c r="E60" s="186">
        <v>72.2</v>
      </c>
      <c r="F60" s="187">
        <v>-8.9</v>
      </c>
      <c r="G60" s="186">
        <v>1.6</v>
      </c>
      <c r="H60" s="187">
        <v>-42.9</v>
      </c>
      <c r="I60" s="186">
        <v>12.9</v>
      </c>
      <c r="J60" s="188">
        <v>-1.1000000000000001</v>
      </c>
      <c r="K60" s="118" t="str">
        <f t="shared" si="2"/>
        <v/>
      </c>
    </row>
    <row r="61" spans="1:11" ht="15" customHeight="1" x14ac:dyDescent="0.15">
      <c r="A61" s="154"/>
      <c r="B61" s="154" t="s">
        <v>77</v>
      </c>
      <c r="C61" s="186">
        <v>49.7</v>
      </c>
      <c r="D61" s="187">
        <v>7.2</v>
      </c>
      <c r="E61" s="186">
        <v>49</v>
      </c>
      <c r="F61" s="187">
        <v>7.3</v>
      </c>
      <c r="G61" s="186">
        <v>0.7</v>
      </c>
      <c r="H61" s="187">
        <v>0</v>
      </c>
      <c r="I61" s="186">
        <v>9.1999999999999993</v>
      </c>
      <c r="J61" s="188">
        <v>0.6</v>
      </c>
      <c r="K61" s="118" t="str">
        <f t="shared" si="2"/>
        <v/>
      </c>
    </row>
    <row r="62" spans="1:11" ht="15" customHeight="1" x14ac:dyDescent="0.15">
      <c r="A62" s="154"/>
      <c r="B62" s="128" t="s">
        <v>78</v>
      </c>
      <c r="C62" s="186">
        <v>76</v>
      </c>
      <c r="D62" s="187">
        <v>-3.4</v>
      </c>
      <c r="E62" s="186">
        <v>74.900000000000006</v>
      </c>
      <c r="F62" s="187">
        <v>-3.4</v>
      </c>
      <c r="G62" s="186">
        <v>1.1000000000000001</v>
      </c>
      <c r="H62" s="187">
        <v>0</v>
      </c>
      <c r="I62" s="186">
        <v>13.4</v>
      </c>
      <c r="J62" s="188">
        <v>-0.3</v>
      </c>
      <c r="K62" s="118" t="str">
        <f t="shared" si="2"/>
        <v/>
      </c>
    </row>
    <row r="63" spans="1:11" ht="15" customHeight="1" x14ac:dyDescent="0.15">
      <c r="A63" s="128"/>
      <c r="B63" s="154" t="s">
        <v>79</v>
      </c>
      <c r="C63" s="186">
        <v>114.8</v>
      </c>
      <c r="D63" s="187">
        <v>0.5</v>
      </c>
      <c r="E63" s="186">
        <v>111</v>
      </c>
      <c r="F63" s="187">
        <v>1.8</v>
      </c>
      <c r="G63" s="186">
        <v>3.8</v>
      </c>
      <c r="H63" s="187">
        <v>-25.5</v>
      </c>
      <c r="I63" s="186">
        <v>17.100000000000001</v>
      </c>
      <c r="J63" s="188">
        <v>-0.4</v>
      </c>
      <c r="K63" s="118" t="str">
        <f t="shared" si="2"/>
        <v/>
      </c>
    </row>
    <row r="64" spans="1:11" ht="15" customHeight="1" x14ac:dyDescent="0.15">
      <c r="A64" s="153"/>
      <c r="B64" s="153" t="s">
        <v>80</v>
      </c>
      <c r="C64" s="186">
        <v>85.2</v>
      </c>
      <c r="D64" s="187">
        <v>-4.5</v>
      </c>
      <c r="E64" s="186">
        <v>82.8</v>
      </c>
      <c r="F64" s="187">
        <v>-4.0999999999999996</v>
      </c>
      <c r="G64" s="186">
        <v>2.4</v>
      </c>
      <c r="H64" s="187">
        <v>-14.3</v>
      </c>
      <c r="I64" s="186">
        <v>14.9</v>
      </c>
      <c r="J64" s="188">
        <v>-0.6</v>
      </c>
      <c r="K64" s="118" t="str">
        <f t="shared" si="2"/>
        <v/>
      </c>
    </row>
    <row r="65" spans="1:10" ht="7.5" customHeight="1" x14ac:dyDescent="0.15">
      <c r="A65" s="163"/>
      <c r="B65" s="163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8" t="s">
        <v>84</v>
      </c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ht="13.5" x14ac:dyDescent="0.15">
      <c r="A68" s="118"/>
      <c r="B68" s="118"/>
      <c r="C68" s="118"/>
      <c r="D68" s="118"/>
      <c r="E68" s="118"/>
      <c r="F68" s="118"/>
      <c r="G68" s="118"/>
      <c r="H68" s="118"/>
      <c r="I68" s="118"/>
      <c r="J68" s="118"/>
    </row>
    <row r="69" spans="1:10" ht="13.5" x14ac:dyDescent="0.15">
      <c r="A69" s="118"/>
      <c r="B69" s="118"/>
      <c r="C69" s="118"/>
      <c r="D69" s="118"/>
      <c r="E69" s="118"/>
      <c r="F69" s="118"/>
      <c r="G69" s="118"/>
      <c r="H69" s="118"/>
      <c r="I69" s="118"/>
      <c r="J69" s="118"/>
    </row>
    <row r="70" spans="1:10" x14ac:dyDescent="0.15">
      <c r="A70" s="118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1" width="3.625" style="118" customWidth="1"/>
    <col min="12" max="16384" width="9" style="118"/>
  </cols>
  <sheetData>
    <row r="1" spans="1:11" ht="22.5" customHeight="1" x14ac:dyDescent="0.15">
      <c r="A1" s="388" t="s">
        <v>97</v>
      </c>
      <c r="B1" s="388"/>
      <c r="C1" s="388"/>
      <c r="D1" s="388"/>
      <c r="E1" s="388"/>
      <c r="F1" s="388"/>
      <c r="G1" s="388"/>
      <c r="H1" s="388"/>
      <c r="I1" s="388"/>
      <c r="J1" s="388"/>
      <c r="K1" s="195"/>
    </row>
    <row r="2" spans="1:11" ht="11.25" customHeight="1" x14ac:dyDescent="0.15"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3.5" customHeight="1" x14ac:dyDescent="0.15">
      <c r="A3" s="2" t="s">
        <v>200</v>
      </c>
      <c r="B3" s="198"/>
      <c r="C3" s="196"/>
      <c r="D3" s="196"/>
      <c r="E3" s="196"/>
      <c r="F3" s="196"/>
      <c r="G3" s="196"/>
      <c r="H3" s="196"/>
      <c r="I3" s="196"/>
      <c r="J3" s="196"/>
    </row>
    <row r="4" spans="1:11" ht="18" customHeight="1" x14ac:dyDescent="0.15">
      <c r="A4" s="162"/>
      <c r="B4" s="199"/>
      <c r="C4" s="389" t="s">
        <v>98</v>
      </c>
      <c r="D4" s="390"/>
      <c r="E4" s="200"/>
      <c r="F4" s="200"/>
      <c r="G4" s="391" t="s">
        <v>99</v>
      </c>
      <c r="H4" s="392"/>
      <c r="I4" s="391" t="s">
        <v>100</v>
      </c>
      <c r="J4" s="392"/>
    </row>
    <row r="5" spans="1:11" ht="18" customHeight="1" x14ac:dyDescent="0.15">
      <c r="A5" s="128" t="s">
        <v>88</v>
      </c>
      <c r="B5" s="122"/>
      <c r="C5" s="201"/>
      <c r="D5" s="202"/>
      <c r="E5" s="203" t="s">
        <v>101</v>
      </c>
      <c r="F5" s="204"/>
      <c r="G5" s="201"/>
      <c r="H5" s="202"/>
      <c r="I5" s="201"/>
      <c r="J5" s="205"/>
    </row>
    <row r="6" spans="1:11" ht="18" customHeight="1" x14ac:dyDescent="0.15">
      <c r="A6" s="163"/>
      <c r="B6" s="206"/>
      <c r="C6" s="207"/>
      <c r="D6" s="208" t="s">
        <v>59</v>
      </c>
      <c r="E6" s="209"/>
      <c r="F6" s="208" t="s">
        <v>102</v>
      </c>
      <c r="G6" s="209"/>
      <c r="H6" s="210" t="s">
        <v>91</v>
      </c>
      <c r="I6" s="209"/>
      <c r="J6" s="211" t="s">
        <v>91</v>
      </c>
    </row>
    <row r="7" spans="1:11" ht="15" customHeight="1" x14ac:dyDescent="0.15">
      <c r="A7" s="132" t="s">
        <v>60</v>
      </c>
      <c r="B7" s="144"/>
      <c r="C7" s="186" t="s">
        <v>103</v>
      </c>
      <c r="D7" s="189" t="s">
        <v>62</v>
      </c>
      <c r="E7" s="212" t="s">
        <v>40</v>
      </c>
      <c r="F7" s="213" t="s">
        <v>104</v>
      </c>
      <c r="G7" s="212" t="s">
        <v>40</v>
      </c>
      <c r="H7" s="213" t="s">
        <v>104</v>
      </c>
      <c r="I7" s="189" t="s">
        <v>40</v>
      </c>
      <c r="J7" s="214" t="s">
        <v>104</v>
      </c>
    </row>
    <row r="8" spans="1:11" ht="15" customHeight="1" x14ac:dyDescent="0.15">
      <c r="A8" s="128" t="s">
        <v>64</v>
      </c>
      <c r="B8" s="129"/>
      <c r="C8" s="215">
        <v>51389</v>
      </c>
      <c r="D8" s="187">
        <v>0.8</v>
      </c>
      <c r="E8" s="216">
        <v>30.92</v>
      </c>
      <c r="F8" s="217">
        <v>-0.55000000000000004</v>
      </c>
      <c r="G8" s="218">
        <v>1.58</v>
      </c>
      <c r="H8" s="219">
        <v>-0.18</v>
      </c>
      <c r="I8" s="220">
        <v>1.58</v>
      </c>
      <c r="J8" s="219">
        <v>-0.22</v>
      </c>
    </row>
    <row r="9" spans="1:11" ht="15" customHeight="1" x14ac:dyDescent="0.15">
      <c r="A9" s="128" t="s">
        <v>65</v>
      </c>
      <c r="B9" s="129"/>
      <c r="C9" s="215">
        <v>13</v>
      </c>
      <c r="D9" s="187">
        <v>-2</v>
      </c>
      <c r="E9" s="216">
        <v>3.79</v>
      </c>
      <c r="F9" s="217">
        <v>0.38</v>
      </c>
      <c r="G9" s="218">
        <v>0.62</v>
      </c>
      <c r="H9" s="219">
        <v>0.28999999999999998</v>
      </c>
      <c r="I9" s="220">
        <v>1.1200000000000001</v>
      </c>
      <c r="J9" s="219">
        <v>0.12</v>
      </c>
    </row>
    <row r="10" spans="1:11" ht="15" customHeight="1" x14ac:dyDescent="0.15">
      <c r="A10" s="128" t="s">
        <v>66</v>
      </c>
      <c r="B10" s="129"/>
      <c r="C10" s="215">
        <v>2806</v>
      </c>
      <c r="D10" s="187">
        <v>1.2</v>
      </c>
      <c r="E10" s="216">
        <v>5.34</v>
      </c>
      <c r="F10" s="217">
        <v>-0.02</v>
      </c>
      <c r="G10" s="218">
        <v>0.91</v>
      </c>
      <c r="H10" s="219">
        <v>-0.27</v>
      </c>
      <c r="I10" s="220">
        <v>1.24</v>
      </c>
      <c r="J10" s="219">
        <v>0.33</v>
      </c>
    </row>
    <row r="11" spans="1:11" ht="15" customHeight="1" x14ac:dyDescent="0.15">
      <c r="A11" s="128" t="s">
        <v>67</v>
      </c>
      <c r="B11" s="129"/>
      <c r="C11" s="215">
        <v>8106</v>
      </c>
      <c r="D11" s="187">
        <v>0.1</v>
      </c>
      <c r="E11" s="216">
        <v>13.27</v>
      </c>
      <c r="F11" s="217">
        <v>0.03</v>
      </c>
      <c r="G11" s="218">
        <v>0.61</v>
      </c>
      <c r="H11" s="219">
        <v>-0.28000000000000003</v>
      </c>
      <c r="I11" s="220">
        <v>0.89</v>
      </c>
      <c r="J11" s="219">
        <v>-0.17</v>
      </c>
    </row>
    <row r="12" spans="1:11" ht="15" customHeight="1" x14ac:dyDescent="0.15">
      <c r="A12" s="128" t="s">
        <v>68</v>
      </c>
      <c r="B12" s="129"/>
      <c r="C12" s="215">
        <v>255</v>
      </c>
      <c r="D12" s="187">
        <v>0.6</v>
      </c>
      <c r="E12" s="216">
        <v>5.68</v>
      </c>
      <c r="F12" s="217">
        <v>0.39</v>
      </c>
      <c r="G12" s="218">
        <v>1.05</v>
      </c>
      <c r="H12" s="219">
        <v>-0.17</v>
      </c>
      <c r="I12" s="220">
        <v>1.01</v>
      </c>
      <c r="J12" s="219">
        <v>-0.08</v>
      </c>
    </row>
    <row r="13" spans="1:11" ht="15" customHeight="1" x14ac:dyDescent="0.15">
      <c r="A13" s="128" t="s">
        <v>69</v>
      </c>
      <c r="B13" s="129"/>
      <c r="C13" s="215">
        <v>1593</v>
      </c>
      <c r="D13" s="187">
        <v>2.6</v>
      </c>
      <c r="E13" s="216">
        <v>4.8</v>
      </c>
      <c r="F13" s="217">
        <v>-1.29</v>
      </c>
      <c r="G13" s="218">
        <v>1.08</v>
      </c>
      <c r="H13" s="219">
        <v>0.1</v>
      </c>
      <c r="I13" s="220">
        <v>1.08</v>
      </c>
      <c r="J13" s="219">
        <v>-0.02</v>
      </c>
    </row>
    <row r="14" spans="1:11" ht="15" customHeight="1" x14ac:dyDescent="0.15">
      <c r="A14" s="128" t="s">
        <v>70</v>
      </c>
      <c r="B14" s="129"/>
      <c r="C14" s="215">
        <v>3197</v>
      </c>
      <c r="D14" s="187">
        <v>1.5</v>
      </c>
      <c r="E14" s="216">
        <v>18.170000000000002</v>
      </c>
      <c r="F14" s="217">
        <v>0.17</v>
      </c>
      <c r="G14" s="218">
        <v>1.19</v>
      </c>
      <c r="H14" s="219">
        <v>-0.43</v>
      </c>
      <c r="I14" s="220">
        <v>1.1200000000000001</v>
      </c>
      <c r="J14" s="219">
        <v>-0.41</v>
      </c>
    </row>
    <row r="15" spans="1:11" ht="15" customHeight="1" x14ac:dyDescent="0.15">
      <c r="A15" s="128" t="s">
        <v>71</v>
      </c>
      <c r="B15" s="129"/>
      <c r="C15" s="215">
        <v>9504</v>
      </c>
      <c r="D15" s="187">
        <v>0.1</v>
      </c>
      <c r="E15" s="216">
        <v>42.92</v>
      </c>
      <c r="F15" s="217">
        <v>-1.68</v>
      </c>
      <c r="G15" s="218">
        <v>1.7</v>
      </c>
      <c r="H15" s="219">
        <v>-0.05</v>
      </c>
      <c r="I15" s="220">
        <v>1.61</v>
      </c>
      <c r="J15" s="219">
        <v>-0.1</v>
      </c>
    </row>
    <row r="16" spans="1:11" ht="15" customHeight="1" x14ac:dyDescent="0.15">
      <c r="A16" s="128" t="s">
        <v>72</v>
      </c>
      <c r="B16" s="129"/>
      <c r="C16" s="215">
        <v>1368</v>
      </c>
      <c r="D16" s="187">
        <v>-1.6</v>
      </c>
      <c r="E16" s="216">
        <v>10.89</v>
      </c>
      <c r="F16" s="217">
        <v>-0.23</v>
      </c>
      <c r="G16" s="218">
        <v>1.17</v>
      </c>
      <c r="H16" s="219">
        <v>-0.05</v>
      </c>
      <c r="I16" s="220">
        <v>1.1499999999999999</v>
      </c>
      <c r="J16" s="219">
        <v>-0.39</v>
      </c>
    </row>
    <row r="17" spans="1:10" ht="15" customHeight="1" x14ac:dyDescent="0.15">
      <c r="A17" s="153" t="s">
        <v>73</v>
      </c>
      <c r="B17" s="122"/>
      <c r="C17" s="215">
        <v>792</v>
      </c>
      <c r="D17" s="187">
        <v>2.2999999999999998</v>
      </c>
      <c r="E17" s="216">
        <v>22.63</v>
      </c>
      <c r="F17" s="217">
        <v>-2.95</v>
      </c>
      <c r="G17" s="218">
        <v>1.72</v>
      </c>
      <c r="H17" s="219">
        <v>0.47</v>
      </c>
      <c r="I17" s="220">
        <v>1.27</v>
      </c>
      <c r="J17" s="219">
        <v>-0.38</v>
      </c>
    </row>
    <row r="18" spans="1:10" ht="15" customHeight="1" x14ac:dyDescent="0.15">
      <c r="A18" s="128" t="s">
        <v>74</v>
      </c>
      <c r="B18" s="129"/>
      <c r="C18" s="215">
        <v>1503</v>
      </c>
      <c r="D18" s="187">
        <v>1.4</v>
      </c>
      <c r="E18" s="216">
        <v>11.08</v>
      </c>
      <c r="F18" s="217">
        <v>0.26</v>
      </c>
      <c r="G18" s="218">
        <v>0.8</v>
      </c>
      <c r="H18" s="219">
        <v>-0.24</v>
      </c>
      <c r="I18" s="220">
        <v>0.88</v>
      </c>
      <c r="J18" s="219">
        <v>-0.11</v>
      </c>
    </row>
    <row r="19" spans="1:10" ht="15" customHeight="1" x14ac:dyDescent="0.15">
      <c r="A19" s="154" t="s">
        <v>75</v>
      </c>
      <c r="B19" s="122"/>
      <c r="C19" s="215">
        <v>4678</v>
      </c>
      <c r="D19" s="187">
        <v>-0.2</v>
      </c>
      <c r="E19" s="216">
        <v>76.88</v>
      </c>
      <c r="F19" s="217">
        <v>-1.27</v>
      </c>
      <c r="G19" s="218">
        <v>4.09</v>
      </c>
      <c r="H19" s="219">
        <v>-0.59</v>
      </c>
      <c r="I19" s="220">
        <v>3.6</v>
      </c>
      <c r="J19" s="219">
        <v>-0.54</v>
      </c>
    </row>
    <row r="20" spans="1:10" ht="15" customHeight="1" x14ac:dyDescent="0.15">
      <c r="A20" s="153" t="s">
        <v>76</v>
      </c>
      <c r="B20" s="122"/>
      <c r="C20" s="215">
        <v>1707</v>
      </c>
      <c r="D20" s="187">
        <v>-0.1</v>
      </c>
      <c r="E20" s="216">
        <v>49.4</v>
      </c>
      <c r="F20" s="217">
        <v>-0.45</v>
      </c>
      <c r="G20" s="218">
        <v>2.2999999999999998</v>
      </c>
      <c r="H20" s="219">
        <v>-0.53</v>
      </c>
      <c r="I20" s="220">
        <v>2.17</v>
      </c>
      <c r="J20" s="219">
        <v>-0.27</v>
      </c>
    </row>
    <row r="21" spans="1:10" ht="15" customHeight="1" x14ac:dyDescent="0.15">
      <c r="A21" s="154" t="s">
        <v>77</v>
      </c>
      <c r="B21" s="122"/>
      <c r="C21" s="215">
        <v>3404</v>
      </c>
      <c r="D21" s="187">
        <v>4.2</v>
      </c>
      <c r="E21" s="216">
        <v>31.89</v>
      </c>
      <c r="F21" s="217">
        <v>-0.39</v>
      </c>
      <c r="G21" s="218">
        <v>1.21</v>
      </c>
      <c r="H21" s="219">
        <v>-0.12</v>
      </c>
      <c r="I21" s="220">
        <v>1.29</v>
      </c>
      <c r="J21" s="219">
        <v>-0.9</v>
      </c>
    </row>
    <row r="22" spans="1:10" ht="15" customHeight="1" x14ac:dyDescent="0.15">
      <c r="A22" s="128" t="s">
        <v>78</v>
      </c>
      <c r="B22" s="129"/>
      <c r="C22" s="215">
        <v>7710</v>
      </c>
      <c r="D22" s="187">
        <v>1.8</v>
      </c>
      <c r="E22" s="216">
        <v>32.43</v>
      </c>
      <c r="F22" s="217">
        <v>0.31</v>
      </c>
      <c r="G22" s="218">
        <v>1.37</v>
      </c>
      <c r="H22" s="219">
        <v>-0.02</v>
      </c>
      <c r="I22" s="220">
        <v>1.33</v>
      </c>
      <c r="J22" s="219">
        <v>-0.28000000000000003</v>
      </c>
    </row>
    <row r="23" spans="1:10" ht="15" customHeight="1" x14ac:dyDescent="0.15">
      <c r="A23" s="154" t="s">
        <v>79</v>
      </c>
      <c r="B23" s="122"/>
      <c r="C23" s="215">
        <v>469</v>
      </c>
      <c r="D23" s="187">
        <v>6.6</v>
      </c>
      <c r="E23" s="216">
        <v>20.25</v>
      </c>
      <c r="F23" s="217">
        <v>2.82</v>
      </c>
      <c r="G23" s="218">
        <v>0.67</v>
      </c>
      <c r="H23" s="219">
        <v>0.01</v>
      </c>
      <c r="I23" s="220">
        <v>0.7</v>
      </c>
      <c r="J23" s="219">
        <v>-0.05</v>
      </c>
    </row>
    <row r="24" spans="1:10" ht="15" customHeight="1" x14ac:dyDescent="0.15">
      <c r="A24" s="153" t="s">
        <v>80</v>
      </c>
      <c r="B24" s="122"/>
      <c r="C24" s="215">
        <v>4286</v>
      </c>
      <c r="D24" s="187">
        <v>-0.6</v>
      </c>
      <c r="E24" s="216">
        <v>30.31</v>
      </c>
      <c r="F24" s="217">
        <v>-0.2</v>
      </c>
      <c r="G24" s="218">
        <v>2.19</v>
      </c>
      <c r="H24" s="219">
        <v>-0.12</v>
      </c>
      <c r="I24" s="220">
        <v>2.4500000000000002</v>
      </c>
      <c r="J24" s="219">
        <v>0.25</v>
      </c>
    </row>
    <row r="25" spans="1:10" ht="7.5" customHeight="1" x14ac:dyDescent="0.15">
      <c r="A25" s="155"/>
      <c r="B25" s="156"/>
      <c r="C25" s="221"/>
      <c r="D25" s="191"/>
      <c r="E25" s="221"/>
      <c r="F25" s="192"/>
      <c r="G25" s="222"/>
      <c r="H25" s="223"/>
      <c r="I25" s="224"/>
      <c r="J25" s="223"/>
    </row>
    <row r="26" spans="1:10" ht="10.5" customHeight="1" x14ac:dyDescent="0.15">
      <c r="A26" s="161"/>
      <c r="B26" s="162"/>
      <c r="C26" s="162"/>
      <c r="D26" s="144"/>
      <c r="E26" s="162"/>
      <c r="F26" s="144"/>
      <c r="G26" s="162"/>
      <c r="H26" s="144"/>
      <c r="I26" s="199"/>
      <c r="J26" s="144"/>
    </row>
    <row r="27" spans="1:10" ht="16.899999999999999" customHeight="1" x14ac:dyDescent="0.15">
      <c r="A27" s="135"/>
      <c r="B27" s="135" t="s">
        <v>81</v>
      </c>
      <c r="C27" s="186" t="s">
        <v>103</v>
      </c>
      <c r="D27" s="214" t="s">
        <v>62</v>
      </c>
      <c r="E27" s="186" t="s">
        <v>40</v>
      </c>
      <c r="F27" s="214" t="s">
        <v>104</v>
      </c>
      <c r="G27" s="186" t="s">
        <v>40</v>
      </c>
      <c r="H27" s="214" t="s">
        <v>104</v>
      </c>
      <c r="I27" s="189" t="s">
        <v>40</v>
      </c>
      <c r="J27" s="214" t="s">
        <v>104</v>
      </c>
    </row>
    <row r="28" spans="1:10" ht="15" customHeight="1" x14ac:dyDescent="0.15">
      <c r="A28" s="128"/>
      <c r="B28" s="128" t="s">
        <v>64</v>
      </c>
      <c r="C28" s="215">
        <v>35499</v>
      </c>
      <c r="D28" s="187">
        <v>1.6</v>
      </c>
      <c r="E28" s="225" t="s">
        <v>105</v>
      </c>
      <c r="F28" s="226" t="s">
        <v>105</v>
      </c>
      <c r="G28" s="218">
        <v>0.94</v>
      </c>
      <c r="H28" s="219">
        <v>-0.08</v>
      </c>
      <c r="I28" s="220">
        <v>1.1100000000000001</v>
      </c>
      <c r="J28" s="219">
        <v>-0.05</v>
      </c>
    </row>
    <row r="29" spans="1:10" ht="15" customHeight="1" x14ac:dyDescent="0.15">
      <c r="A29" s="128"/>
      <c r="B29" s="128" t="s">
        <v>65</v>
      </c>
      <c r="C29" s="215">
        <v>12</v>
      </c>
      <c r="D29" s="187">
        <v>-2.2999999999999998</v>
      </c>
      <c r="E29" s="225" t="s">
        <v>105</v>
      </c>
      <c r="F29" s="226" t="s">
        <v>105</v>
      </c>
      <c r="G29" s="218">
        <v>0.63</v>
      </c>
      <c r="H29" s="219">
        <v>0.3</v>
      </c>
      <c r="I29" s="220">
        <v>1.1399999999999999</v>
      </c>
      <c r="J29" s="219">
        <v>0.12</v>
      </c>
    </row>
    <row r="30" spans="1:10" ht="15" customHeight="1" x14ac:dyDescent="0.15">
      <c r="A30" s="128"/>
      <c r="B30" s="128" t="s">
        <v>66</v>
      </c>
      <c r="C30" s="215">
        <v>2656</v>
      </c>
      <c r="D30" s="187">
        <v>1.2</v>
      </c>
      <c r="E30" s="225" t="s">
        <v>105</v>
      </c>
      <c r="F30" s="226" t="s">
        <v>105</v>
      </c>
      <c r="G30" s="218">
        <v>0.87</v>
      </c>
      <c r="H30" s="219">
        <v>-0.25</v>
      </c>
      <c r="I30" s="220">
        <v>1.2</v>
      </c>
      <c r="J30" s="219">
        <v>0.36</v>
      </c>
    </row>
    <row r="31" spans="1:10" ht="15" customHeight="1" x14ac:dyDescent="0.15">
      <c r="A31" s="128"/>
      <c r="B31" s="128" t="s">
        <v>67</v>
      </c>
      <c r="C31" s="215">
        <v>7030</v>
      </c>
      <c r="D31" s="187">
        <v>0.1</v>
      </c>
      <c r="E31" s="225" t="s">
        <v>105</v>
      </c>
      <c r="F31" s="226" t="s">
        <v>105</v>
      </c>
      <c r="G31" s="218">
        <v>0.47</v>
      </c>
      <c r="H31" s="219">
        <v>-0.24</v>
      </c>
      <c r="I31" s="220">
        <v>0.74</v>
      </c>
      <c r="J31" s="219">
        <v>-0.14000000000000001</v>
      </c>
    </row>
    <row r="32" spans="1:10" ht="15" customHeight="1" x14ac:dyDescent="0.15">
      <c r="A32" s="128"/>
      <c r="B32" s="128" t="s">
        <v>68</v>
      </c>
      <c r="C32" s="215">
        <v>240</v>
      </c>
      <c r="D32" s="187">
        <v>0.2</v>
      </c>
      <c r="E32" s="225" t="s">
        <v>105</v>
      </c>
      <c r="F32" s="226" t="s">
        <v>105</v>
      </c>
      <c r="G32" s="218">
        <v>1.05</v>
      </c>
      <c r="H32" s="219">
        <v>-0.14000000000000001</v>
      </c>
      <c r="I32" s="220">
        <v>1.05</v>
      </c>
      <c r="J32" s="219">
        <v>-0.02</v>
      </c>
    </row>
    <row r="33" spans="1:10" ht="15" customHeight="1" x14ac:dyDescent="0.15">
      <c r="A33" s="128"/>
      <c r="B33" s="128" t="s">
        <v>69</v>
      </c>
      <c r="C33" s="215">
        <v>1516</v>
      </c>
      <c r="D33" s="187">
        <v>3.8</v>
      </c>
      <c r="E33" s="225" t="s">
        <v>105</v>
      </c>
      <c r="F33" s="226" t="s">
        <v>105</v>
      </c>
      <c r="G33" s="218">
        <v>0.95</v>
      </c>
      <c r="H33" s="219">
        <v>0.1</v>
      </c>
      <c r="I33" s="220">
        <v>1.03</v>
      </c>
      <c r="J33" s="219">
        <v>0.04</v>
      </c>
    </row>
    <row r="34" spans="1:10" ht="15" customHeight="1" x14ac:dyDescent="0.15">
      <c r="A34" s="128"/>
      <c r="B34" s="128" t="s">
        <v>70</v>
      </c>
      <c r="C34" s="215">
        <v>2616</v>
      </c>
      <c r="D34" s="187">
        <v>1.3</v>
      </c>
      <c r="E34" s="225" t="s">
        <v>105</v>
      </c>
      <c r="F34" s="226" t="s">
        <v>105</v>
      </c>
      <c r="G34" s="218">
        <v>0.91</v>
      </c>
      <c r="H34" s="219">
        <v>-0.47</v>
      </c>
      <c r="I34" s="220">
        <v>0.86</v>
      </c>
      <c r="J34" s="219">
        <v>-0.38</v>
      </c>
    </row>
    <row r="35" spans="1:10" ht="15" customHeight="1" x14ac:dyDescent="0.15">
      <c r="A35" s="128"/>
      <c r="B35" s="128" t="s">
        <v>71</v>
      </c>
      <c r="C35" s="215">
        <v>5425</v>
      </c>
      <c r="D35" s="187">
        <v>3.2</v>
      </c>
      <c r="E35" s="225" t="s">
        <v>105</v>
      </c>
      <c r="F35" s="226" t="s">
        <v>105</v>
      </c>
      <c r="G35" s="218">
        <v>1.03</v>
      </c>
      <c r="H35" s="219">
        <v>0.12</v>
      </c>
      <c r="I35" s="220">
        <v>1.22</v>
      </c>
      <c r="J35" s="219">
        <v>0</v>
      </c>
    </row>
    <row r="36" spans="1:10" ht="15" customHeight="1" x14ac:dyDescent="0.15">
      <c r="A36" s="128"/>
      <c r="B36" s="128" t="s">
        <v>72</v>
      </c>
      <c r="C36" s="215">
        <v>1219</v>
      </c>
      <c r="D36" s="187">
        <v>-1.4</v>
      </c>
      <c r="E36" s="225" t="s">
        <v>105</v>
      </c>
      <c r="F36" s="226" t="s">
        <v>105</v>
      </c>
      <c r="G36" s="218">
        <v>1.19</v>
      </c>
      <c r="H36" s="219">
        <v>0.01</v>
      </c>
      <c r="I36" s="220">
        <v>1.1200000000000001</v>
      </c>
      <c r="J36" s="219">
        <v>-0.37</v>
      </c>
    </row>
    <row r="37" spans="1:10" ht="15" customHeight="1" x14ac:dyDescent="0.15">
      <c r="A37" s="153"/>
      <c r="B37" s="153" t="s">
        <v>73</v>
      </c>
      <c r="C37" s="215">
        <v>613</v>
      </c>
      <c r="D37" s="187">
        <v>6.3</v>
      </c>
      <c r="E37" s="225" t="s">
        <v>105</v>
      </c>
      <c r="F37" s="226" t="s">
        <v>105</v>
      </c>
      <c r="G37" s="218">
        <v>1.39</v>
      </c>
      <c r="H37" s="219">
        <v>0.36</v>
      </c>
      <c r="I37" s="220">
        <v>1.23</v>
      </c>
      <c r="J37" s="219">
        <v>-0.17</v>
      </c>
    </row>
    <row r="38" spans="1:10" ht="15" customHeight="1" x14ac:dyDescent="0.15">
      <c r="A38" s="128"/>
      <c r="B38" s="128" t="s">
        <v>82</v>
      </c>
      <c r="C38" s="215">
        <v>1336</v>
      </c>
      <c r="D38" s="187">
        <v>1.1000000000000001</v>
      </c>
      <c r="E38" s="225" t="s">
        <v>105</v>
      </c>
      <c r="F38" s="226" t="s">
        <v>105</v>
      </c>
      <c r="G38" s="218">
        <v>0.62</v>
      </c>
      <c r="H38" s="219">
        <v>-0.06</v>
      </c>
      <c r="I38" s="220">
        <v>0.81</v>
      </c>
      <c r="J38" s="219">
        <v>0.02</v>
      </c>
    </row>
    <row r="39" spans="1:10" ht="15" customHeight="1" x14ac:dyDescent="0.15">
      <c r="A39" s="154"/>
      <c r="B39" s="154" t="s">
        <v>75</v>
      </c>
      <c r="C39" s="215">
        <v>1082</v>
      </c>
      <c r="D39" s="187">
        <v>5.5</v>
      </c>
      <c r="E39" s="225" t="s">
        <v>105</v>
      </c>
      <c r="F39" s="226" t="s">
        <v>105</v>
      </c>
      <c r="G39" s="218">
        <v>1.92</v>
      </c>
      <c r="H39" s="219">
        <v>-0.24</v>
      </c>
      <c r="I39" s="220">
        <v>2.39</v>
      </c>
      <c r="J39" s="219">
        <v>0.13</v>
      </c>
    </row>
    <row r="40" spans="1:10" ht="15" customHeight="1" x14ac:dyDescent="0.15">
      <c r="A40" s="153"/>
      <c r="B40" s="153" t="s">
        <v>76</v>
      </c>
      <c r="C40" s="215">
        <v>864</v>
      </c>
      <c r="D40" s="187">
        <v>0.8</v>
      </c>
      <c r="E40" s="225" t="s">
        <v>105</v>
      </c>
      <c r="F40" s="226" t="s">
        <v>105</v>
      </c>
      <c r="G40" s="218">
        <v>1.1299999999999999</v>
      </c>
      <c r="H40" s="219">
        <v>-0.06</v>
      </c>
      <c r="I40" s="220">
        <v>1.59</v>
      </c>
      <c r="J40" s="219">
        <v>-0.35</v>
      </c>
    </row>
    <row r="41" spans="1:10" ht="15" customHeight="1" x14ac:dyDescent="0.15">
      <c r="A41" s="154"/>
      <c r="B41" s="154" t="s">
        <v>77</v>
      </c>
      <c r="C41" s="215">
        <v>2318</v>
      </c>
      <c r="D41" s="187">
        <v>4.8</v>
      </c>
      <c r="E41" s="225" t="s">
        <v>105</v>
      </c>
      <c r="F41" s="226" t="s">
        <v>105</v>
      </c>
      <c r="G41" s="218">
        <v>0.56000000000000005</v>
      </c>
      <c r="H41" s="219">
        <v>0.05</v>
      </c>
      <c r="I41" s="220">
        <v>0.54</v>
      </c>
      <c r="J41" s="219">
        <v>-7.0000000000000007E-2</v>
      </c>
    </row>
    <row r="42" spans="1:10" ht="15" customHeight="1" x14ac:dyDescent="0.15">
      <c r="A42" s="128"/>
      <c r="B42" s="128" t="s">
        <v>78</v>
      </c>
      <c r="C42" s="215">
        <v>5210</v>
      </c>
      <c r="D42" s="187">
        <v>1.2</v>
      </c>
      <c r="E42" s="225" t="s">
        <v>105</v>
      </c>
      <c r="F42" s="226" t="s">
        <v>105</v>
      </c>
      <c r="G42" s="218">
        <v>0.95</v>
      </c>
      <c r="H42" s="219">
        <v>0.06</v>
      </c>
      <c r="I42" s="220">
        <v>1.1299999999999999</v>
      </c>
      <c r="J42" s="219">
        <v>-0.1</v>
      </c>
    </row>
    <row r="43" spans="1:10" ht="15" customHeight="1" x14ac:dyDescent="0.15">
      <c r="A43" s="154"/>
      <c r="B43" s="154" t="s">
        <v>79</v>
      </c>
      <c r="C43" s="215">
        <v>374</v>
      </c>
      <c r="D43" s="187">
        <v>2.9</v>
      </c>
      <c r="E43" s="225" t="s">
        <v>105</v>
      </c>
      <c r="F43" s="226" t="s">
        <v>105</v>
      </c>
      <c r="G43" s="218">
        <v>0.56999999999999995</v>
      </c>
      <c r="H43" s="219">
        <v>0.03</v>
      </c>
      <c r="I43" s="220">
        <v>0.57999999999999996</v>
      </c>
      <c r="J43" s="219">
        <v>-0.03</v>
      </c>
    </row>
    <row r="44" spans="1:10" ht="15" customHeight="1" x14ac:dyDescent="0.15">
      <c r="A44" s="153"/>
      <c r="B44" s="153" t="s">
        <v>80</v>
      </c>
      <c r="C44" s="215">
        <v>2987</v>
      </c>
      <c r="D44" s="187">
        <v>-0.5</v>
      </c>
      <c r="E44" s="225" t="s">
        <v>105</v>
      </c>
      <c r="F44" s="226" t="s">
        <v>105</v>
      </c>
      <c r="G44" s="218">
        <v>1.81</v>
      </c>
      <c r="H44" s="219">
        <v>-0.13</v>
      </c>
      <c r="I44" s="220">
        <v>1.98</v>
      </c>
      <c r="J44" s="219">
        <v>0.21</v>
      </c>
    </row>
    <row r="45" spans="1:10" ht="7.5" customHeight="1" x14ac:dyDescent="0.15">
      <c r="A45" s="155"/>
      <c r="B45" s="163"/>
      <c r="C45" s="221"/>
      <c r="D45" s="192"/>
      <c r="E45" s="227"/>
      <c r="F45" s="228"/>
      <c r="G45" s="222"/>
      <c r="H45" s="223"/>
      <c r="I45" s="224"/>
      <c r="J45" s="223"/>
    </row>
    <row r="46" spans="1:10" ht="10.5" customHeight="1" x14ac:dyDescent="0.15">
      <c r="A46" s="161"/>
      <c r="B46" s="162"/>
      <c r="C46" s="162"/>
      <c r="D46" s="144"/>
      <c r="E46" s="199"/>
      <c r="F46" s="199"/>
      <c r="G46" s="162"/>
      <c r="H46" s="144"/>
      <c r="I46" s="199"/>
      <c r="J46" s="144"/>
    </row>
    <row r="47" spans="1:10" ht="16.899999999999999" customHeight="1" x14ac:dyDescent="0.15">
      <c r="A47" s="130"/>
      <c r="B47" s="130" t="s">
        <v>83</v>
      </c>
      <c r="C47" s="186" t="s">
        <v>103</v>
      </c>
      <c r="D47" s="214" t="s">
        <v>62</v>
      </c>
      <c r="E47" s="189" t="s">
        <v>40</v>
      </c>
      <c r="F47" s="189" t="s">
        <v>104</v>
      </c>
      <c r="G47" s="186" t="s">
        <v>40</v>
      </c>
      <c r="H47" s="214" t="s">
        <v>104</v>
      </c>
      <c r="I47" s="189" t="s">
        <v>40</v>
      </c>
      <c r="J47" s="214" t="s">
        <v>104</v>
      </c>
    </row>
    <row r="48" spans="1:10" ht="15" customHeight="1" x14ac:dyDescent="0.15">
      <c r="A48" s="128"/>
      <c r="B48" s="128" t="s">
        <v>64</v>
      </c>
      <c r="C48" s="215">
        <v>15891</v>
      </c>
      <c r="D48" s="187">
        <v>-1</v>
      </c>
      <c r="E48" s="225" t="s">
        <v>105</v>
      </c>
      <c r="F48" s="226" t="s">
        <v>105</v>
      </c>
      <c r="G48" s="218">
        <v>3.01</v>
      </c>
      <c r="H48" s="219">
        <v>-0.38</v>
      </c>
      <c r="I48" s="220">
        <v>2.64</v>
      </c>
      <c r="J48" s="219">
        <v>-0.55000000000000004</v>
      </c>
    </row>
    <row r="49" spans="1:10" ht="15" customHeight="1" x14ac:dyDescent="0.15">
      <c r="A49" s="128"/>
      <c r="B49" s="128" t="s">
        <v>65</v>
      </c>
      <c r="C49" s="215">
        <v>0</v>
      </c>
      <c r="D49" s="187">
        <v>8.9</v>
      </c>
      <c r="E49" s="225" t="s">
        <v>105</v>
      </c>
      <c r="F49" s="226" t="s">
        <v>105</v>
      </c>
      <c r="G49" s="218">
        <v>0.21</v>
      </c>
      <c r="H49" s="219">
        <v>-0.02</v>
      </c>
      <c r="I49" s="220">
        <v>0.63</v>
      </c>
      <c r="J49" s="219">
        <v>0.17</v>
      </c>
    </row>
    <row r="50" spans="1:10" ht="15" customHeight="1" x14ac:dyDescent="0.15">
      <c r="A50" s="128"/>
      <c r="B50" s="128" t="s">
        <v>66</v>
      </c>
      <c r="C50" s="215">
        <v>150</v>
      </c>
      <c r="D50" s="187">
        <v>0.9</v>
      </c>
      <c r="E50" s="225" t="s">
        <v>105</v>
      </c>
      <c r="F50" s="226" t="s">
        <v>105</v>
      </c>
      <c r="G50" s="218">
        <v>1.56</v>
      </c>
      <c r="H50" s="219">
        <v>-0.56999999999999995</v>
      </c>
      <c r="I50" s="220">
        <v>1.88</v>
      </c>
      <c r="J50" s="219">
        <v>-0.18</v>
      </c>
    </row>
    <row r="51" spans="1:10" ht="15" customHeight="1" x14ac:dyDescent="0.15">
      <c r="A51" s="128"/>
      <c r="B51" s="128" t="s">
        <v>67</v>
      </c>
      <c r="C51" s="215">
        <v>1075</v>
      </c>
      <c r="D51" s="187">
        <v>0.3</v>
      </c>
      <c r="E51" s="225" t="s">
        <v>105</v>
      </c>
      <c r="F51" s="226" t="s">
        <v>105</v>
      </c>
      <c r="G51" s="218">
        <v>1.54</v>
      </c>
      <c r="H51" s="219">
        <v>-0.52</v>
      </c>
      <c r="I51" s="220">
        <v>1.85</v>
      </c>
      <c r="J51" s="219">
        <v>-0.38</v>
      </c>
    </row>
    <row r="52" spans="1:10" ht="15" customHeight="1" x14ac:dyDescent="0.15">
      <c r="A52" s="128"/>
      <c r="B52" s="128" t="s">
        <v>68</v>
      </c>
      <c r="C52" s="215">
        <v>14</v>
      </c>
      <c r="D52" s="187">
        <v>8.1</v>
      </c>
      <c r="E52" s="225" t="s">
        <v>105</v>
      </c>
      <c r="F52" s="226" t="s">
        <v>105</v>
      </c>
      <c r="G52" s="218">
        <v>1.03</v>
      </c>
      <c r="H52" s="219">
        <v>-0.82</v>
      </c>
      <c r="I52" s="220">
        <v>0.49</v>
      </c>
      <c r="J52" s="219">
        <v>-1.08</v>
      </c>
    </row>
    <row r="53" spans="1:10" ht="15" customHeight="1" x14ac:dyDescent="0.15">
      <c r="A53" s="128"/>
      <c r="B53" s="128" t="s">
        <v>69</v>
      </c>
      <c r="C53" s="215">
        <v>77</v>
      </c>
      <c r="D53" s="187">
        <v>-19.2</v>
      </c>
      <c r="E53" s="225" t="s">
        <v>105</v>
      </c>
      <c r="F53" s="226" t="s">
        <v>105</v>
      </c>
      <c r="G53" s="218">
        <v>3.65</v>
      </c>
      <c r="H53" s="219">
        <v>0.62</v>
      </c>
      <c r="I53" s="220">
        <v>2.27</v>
      </c>
      <c r="J53" s="219">
        <v>-0.51</v>
      </c>
    </row>
    <row r="54" spans="1:10" ht="15" customHeight="1" x14ac:dyDescent="0.15">
      <c r="A54" s="128"/>
      <c r="B54" s="128" t="s">
        <v>70</v>
      </c>
      <c r="C54" s="215">
        <v>581</v>
      </c>
      <c r="D54" s="187">
        <v>2.4</v>
      </c>
      <c r="E54" s="225" t="s">
        <v>105</v>
      </c>
      <c r="F54" s="226" t="s">
        <v>105</v>
      </c>
      <c r="G54" s="218">
        <v>2.44</v>
      </c>
      <c r="H54" s="219">
        <v>-0.28999999999999998</v>
      </c>
      <c r="I54" s="220">
        <v>2.27</v>
      </c>
      <c r="J54" s="219">
        <v>-0.55000000000000004</v>
      </c>
    </row>
    <row r="55" spans="1:10" ht="15" customHeight="1" x14ac:dyDescent="0.15">
      <c r="A55" s="128"/>
      <c r="B55" s="128" t="s">
        <v>71</v>
      </c>
      <c r="C55" s="215">
        <v>4079</v>
      </c>
      <c r="D55" s="187">
        <v>-3.8</v>
      </c>
      <c r="E55" s="225" t="s">
        <v>105</v>
      </c>
      <c r="F55" s="226" t="s">
        <v>105</v>
      </c>
      <c r="G55" s="218">
        <v>2.6</v>
      </c>
      <c r="H55" s="219">
        <v>-0.19</v>
      </c>
      <c r="I55" s="220">
        <v>2.12</v>
      </c>
      <c r="J55" s="219">
        <v>-0.21</v>
      </c>
    </row>
    <row r="56" spans="1:10" ht="15" customHeight="1" x14ac:dyDescent="0.15">
      <c r="A56" s="128"/>
      <c r="B56" s="128" t="s">
        <v>72</v>
      </c>
      <c r="C56" s="215">
        <v>149</v>
      </c>
      <c r="D56" s="187">
        <v>-3.6</v>
      </c>
      <c r="E56" s="225" t="s">
        <v>105</v>
      </c>
      <c r="F56" s="226" t="s">
        <v>105</v>
      </c>
      <c r="G56" s="218">
        <v>1</v>
      </c>
      <c r="H56" s="219">
        <v>-0.55000000000000004</v>
      </c>
      <c r="I56" s="220">
        <v>1.39</v>
      </c>
      <c r="J56" s="219">
        <v>-0.48</v>
      </c>
    </row>
    <row r="57" spans="1:10" ht="15" customHeight="1" x14ac:dyDescent="0.15">
      <c r="A57" s="153"/>
      <c r="B57" s="153" t="s">
        <v>73</v>
      </c>
      <c r="C57" s="215">
        <v>179</v>
      </c>
      <c r="D57" s="187">
        <v>-9.5</v>
      </c>
      <c r="E57" s="225" t="s">
        <v>105</v>
      </c>
      <c r="F57" s="226" t="s">
        <v>105</v>
      </c>
      <c r="G57" s="218">
        <v>2.87</v>
      </c>
      <c r="H57" s="219">
        <v>0.98</v>
      </c>
      <c r="I57" s="220">
        <v>1.41</v>
      </c>
      <c r="J57" s="219">
        <v>-0.99</v>
      </c>
    </row>
    <row r="58" spans="1:10" ht="15" customHeight="1" x14ac:dyDescent="0.15">
      <c r="A58" s="128"/>
      <c r="B58" s="128" t="s">
        <v>82</v>
      </c>
      <c r="C58" s="215">
        <v>166</v>
      </c>
      <c r="D58" s="187">
        <v>3.7</v>
      </c>
      <c r="E58" s="225" t="s">
        <v>105</v>
      </c>
      <c r="F58" s="226" t="s">
        <v>105</v>
      </c>
      <c r="G58" s="218">
        <v>2.31</v>
      </c>
      <c r="H58" s="219">
        <v>-1.69</v>
      </c>
      <c r="I58" s="220">
        <v>1.44</v>
      </c>
      <c r="J58" s="219">
        <v>-1.19</v>
      </c>
    </row>
    <row r="59" spans="1:10" ht="15" customHeight="1" x14ac:dyDescent="0.15">
      <c r="A59" s="154"/>
      <c r="B59" s="154" t="s">
        <v>75</v>
      </c>
      <c r="C59" s="215">
        <v>3597</v>
      </c>
      <c r="D59" s="187">
        <v>-1.9</v>
      </c>
      <c r="E59" s="225" t="s">
        <v>105</v>
      </c>
      <c r="F59" s="226" t="s">
        <v>105</v>
      </c>
      <c r="G59" s="218">
        <v>4.74</v>
      </c>
      <c r="H59" s="219">
        <v>-0.65</v>
      </c>
      <c r="I59" s="220">
        <v>3.97</v>
      </c>
      <c r="J59" s="219">
        <v>-0.7</v>
      </c>
    </row>
    <row r="60" spans="1:10" ht="15" customHeight="1" x14ac:dyDescent="0.15">
      <c r="A60" s="153"/>
      <c r="B60" s="153" t="s">
        <v>76</v>
      </c>
      <c r="C60" s="215">
        <v>843</v>
      </c>
      <c r="D60" s="187">
        <v>-1</v>
      </c>
      <c r="E60" s="225" t="s">
        <v>105</v>
      </c>
      <c r="F60" s="226" t="s">
        <v>105</v>
      </c>
      <c r="G60" s="218">
        <v>3.51</v>
      </c>
      <c r="H60" s="219">
        <v>-1.01</v>
      </c>
      <c r="I60" s="220">
        <v>2.78</v>
      </c>
      <c r="J60" s="219">
        <v>-0.17</v>
      </c>
    </row>
    <row r="61" spans="1:10" ht="15" customHeight="1" x14ac:dyDescent="0.15">
      <c r="A61" s="154"/>
      <c r="B61" s="154" t="s">
        <v>77</v>
      </c>
      <c r="C61" s="215">
        <v>1085</v>
      </c>
      <c r="D61" s="187">
        <v>3</v>
      </c>
      <c r="E61" s="225" t="s">
        <v>105</v>
      </c>
      <c r="F61" s="226" t="s">
        <v>105</v>
      </c>
      <c r="G61" s="218">
        <v>2.6</v>
      </c>
      <c r="H61" s="219">
        <v>-0.39</v>
      </c>
      <c r="I61" s="220">
        <v>2.88</v>
      </c>
      <c r="J61" s="219">
        <v>-2.5499999999999998</v>
      </c>
    </row>
    <row r="62" spans="1:10" ht="15" customHeight="1" x14ac:dyDescent="0.15">
      <c r="A62" s="128"/>
      <c r="B62" s="128" t="s">
        <v>78</v>
      </c>
      <c r="C62" s="215">
        <v>2500</v>
      </c>
      <c r="D62" s="187">
        <v>2.6</v>
      </c>
      <c r="E62" s="225" t="s">
        <v>105</v>
      </c>
      <c r="F62" s="226" t="s">
        <v>105</v>
      </c>
      <c r="G62" s="218">
        <v>2.2599999999999998</v>
      </c>
      <c r="H62" s="219">
        <v>-0.17</v>
      </c>
      <c r="I62" s="220">
        <v>1.75</v>
      </c>
      <c r="J62" s="219">
        <v>-0.65</v>
      </c>
    </row>
    <row r="63" spans="1:10" ht="15" customHeight="1" x14ac:dyDescent="0.15">
      <c r="A63" s="154"/>
      <c r="B63" s="154" t="s">
        <v>79</v>
      </c>
      <c r="C63" s="215">
        <v>95</v>
      </c>
      <c r="D63" s="187">
        <v>23.8</v>
      </c>
      <c r="E63" s="225" t="s">
        <v>105</v>
      </c>
      <c r="F63" s="226" t="s">
        <v>105</v>
      </c>
      <c r="G63" s="218">
        <v>1.07</v>
      </c>
      <c r="H63" s="219">
        <v>-0.12</v>
      </c>
      <c r="I63" s="220">
        <v>1.1499999999999999</v>
      </c>
      <c r="J63" s="219">
        <v>-0.21</v>
      </c>
    </row>
    <row r="64" spans="1:10" ht="15" customHeight="1" x14ac:dyDescent="0.15">
      <c r="A64" s="153"/>
      <c r="B64" s="153" t="s">
        <v>80</v>
      </c>
      <c r="C64" s="215">
        <v>1299</v>
      </c>
      <c r="D64" s="187">
        <v>-1.3</v>
      </c>
      <c r="E64" s="225" t="s">
        <v>105</v>
      </c>
      <c r="F64" s="226" t="s">
        <v>105</v>
      </c>
      <c r="G64" s="218">
        <v>3.07</v>
      </c>
      <c r="H64" s="219">
        <v>-0.08</v>
      </c>
      <c r="I64" s="220">
        <v>3.53</v>
      </c>
      <c r="J64" s="219">
        <v>0.35</v>
      </c>
    </row>
    <row r="65" spans="1:10" ht="7.5" customHeight="1" x14ac:dyDescent="0.15">
      <c r="A65" s="163"/>
      <c r="B65" s="163"/>
      <c r="C65" s="221"/>
      <c r="D65" s="192"/>
      <c r="E65" s="229"/>
      <c r="F65" s="229"/>
      <c r="G65" s="222"/>
      <c r="H65" s="223"/>
      <c r="I65" s="224"/>
      <c r="J65" s="223"/>
    </row>
    <row r="66" spans="1:10" ht="13.5" x14ac:dyDescent="0.15">
      <c r="A66" s="118" t="s">
        <v>84</v>
      </c>
      <c r="B66" s="118"/>
      <c r="C66" s="118"/>
      <c r="D66" s="118"/>
      <c r="E66" s="118"/>
      <c r="F66" s="118"/>
      <c r="G66" s="118"/>
      <c r="H66" s="118"/>
      <c r="I66" s="118"/>
      <c r="J66" s="118"/>
    </row>
    <row r="67" spans="1:10" ht="13.5" x14ac:dyDescent="0.15">
      <c r="A67" s="118"/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x14ac:dyDescent="0.15">
      <c r="A68" s="118"/>
    </row>
    <row r="69" spans="1:10" x14ac:dyDescent="0.15">
      <c r="A69" s="118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0" customWidth="1"/>
    <col min="2" max="2" width="9.75" style="230" customWidth="1"/>
    <col min="3" max="11" width="8.375" style="230" customWidth="1"/>
    <col min="12" max="12" width="2.625" style="230" customWidth="1"/>
    <col min="13" max="16384" width="9" style="230"/>
  </cols>
  <sheetData>
    <row r="1" spans="1:12" ht="19.149999999999999" customHeight="1" x14ac:dyDescent="0.2">
      <c r="A1" s="395" t="s">
        <v>106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2" ht="19.149999999999999" customHeight="1" x14ac:dyDescent="0.2">
      <c r="A2" s="231"/>
      <c r="B2" s="231"/>
      <c r="C2" s="232"/>
      <c r="D2" s="232"/>
      <c r="E2" s="232"/>
      <c r="F2" s="232"/>
      <c r="G2" s="232"/>
      <c r="H2" s="232"/>
      <c r="I2" s="232"/>
      <c r="J2" s="232"/>
      <c r="K2" s="232"/>
    </row>
    <row r="3" spans="1:12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5" t="s">
        <v>108</v>
      </c>
    </row>
    <row r="4" spans="1:12" x14ac:dyDescent="0.15">
      <c r="A4" s="236"/>
      <c r="B4" s="237"/>
      <c r="C4" s="238" t="s">
        <v>109</v>
      </c>
      <c r="D4" s="239"/>
      <c r="E4" s="239"/>
      <c r="F4" s="240"/>
      <c r="G4" s="239"/>
      <c r="H4" s="241"/>
      <c r="I4" s="242" t="s">
        <v>110</v>
      </c>
      <c r="J4" s="396" t="s">
        <v>111</v>
      </c>
      <c r="K4" s="398" t="s">
        <v>112</v>
      </c>
      <c r="L4" s="243"/>
    </row>
    <row r="5" spans="1:12" x14ac:dyDescent="0.15">
      <c r="A5" s="400" t="s">
        <v>113</v>
      </c>
      <c r="B5" s="401"/>
      <c r="C5" s="244"/>
      <c r="D5" s="245"/>
      <c r="E5" s="402" t="s">
        <v>114</v>
      </c>
      <c r="F5" s="403"/>
      <c r="G5" s="246" t="s">
        <v>83</v>
      </c>
      <c r="H5" s="241"/>
      <c r="I5" s="247"/>
      <c r="J5" s="397"/>
      <c r="K5" s="399"/>
      <c r="L5" s="243"/>
    </row>
    <row r="6" spans="1:12" x14ac:dyDescent="0.15">
      <c r="A6" s="248"/>
      <c r="B6" s="249"/>
      <c r="C6" s="250"/>
      <c r="D6" s="251" t="s">
        <v>59</v>
      </c>
      <c r="E6" s="252"/>
      <c r="F6" s="253" t="s">
        <v>59</v>
      </c>
      <c r="G6" s="252"/>
      <c r="H6" s="253" t="s">
        <v>59</v>
      </c>
      <c r="I6" s="254" t="s">
        <v>59</v>
      </c>
      <c r="J6" s="255" t="s">
        <v>59</v>
      </c>
      <c r="K6" s="254" t="s">
        <v>59</v>
      </c>
      <c r="L6" s="243"/>
    </row>
    <row r="7" spans="1:12" x14ac:dyDescent="0.15">
      <c r="A7" s="256"/>
      <c r="B7" s="257"/>
      <c r="C7" s="258"/>
      <c r="D7" s="259" t="s">
        <v>62</v>
      </c>
      <c r="E7" s="260"/>
      <c r="F7" s="261" t="s">
        <v>62</v>
      </c>
      <c r="G7" s="262"/>
      <c r="H7" s="261" t="s">
        <v>62</v>
      </c>
      <c r="I7" s="263" t="s">
        <v>62</v>
      </c>
      <c r="J7" s="259" t="s">
        <v>62</v>
      </c>
      <c r="K7" s="263" t="s">
        <v>62</v>
      </c>
      <c r="L7" s="243"/>
    </row>
    <row r="8" spans="1:12" x14ac:dyDescent="0.15">
      <c r="A8" s="264" t="s">
        <v>115</v>
      </c>
      <c r="B8" s="264"/>
      <c r="C8" s="240"/>
      <c r="D8" s="240"/>
      <c r="E8" s="244"/>
      <c r="F8" s="265"/>
      <c r="G8" s="266"/>
      <c r="H8" s="265"/>
      <c r="I8" s="247"/>
      <c r="J8" s="245"/>
      <c r="K8" s="247"/>
      <c r="L8" s="243"/>
    </row>
    <row r="9" spans="1:12" x14ac:dyDescent="0.15">
      <c r="A9" s="393" t="s">
        <v>180</v>
      </c>
      <c r="B9" s="394"/>
      <c r="C9" s="267">
        <v>100.7</v>
      </c>
      <c r="D9" s="268">
        <v>0.6</v>
      </c>
      <c r="E9" s="269">
        <v>101</v>
      </c>
      <c r="F9" s="270">
        <v>1</v>
      </c>
      <c r="G9" s="271">
        <v>99.8</v>
      </c>
      <c r="H9" s="270">
        <v>-0.2</v>
      </c>
      <c r="I9" s="272">
        <v>0.7</v>
      </c>
      <c r="J9" s="268">
        <v>1.9</v>
      </c>
      <c r="K9" s="272">
        <v>0.8</v>
      </c>
      <c r="L9" s="243"/>
    </row>
    <row r="10" spans="1:12" x14ac:dyDescent="0.15">
      <c r="A10" s="404" t="s">
        <v>181</v>
      </c>
      <c r="B10" s="405"/>
      <c r="C10" s="267">
        <v>101.1</v>
      </c>
      <c r="D10" s="268">
        <v>0.4</v>
      </c>
      <c r="E10" s="269">
        <v>101.5</v>
      </c>
      <c r="F10" s="270">
        <v>0.5</v>
      </c>
      <c r="G10" s="271">
        <v>100.6</v>
      </c>
      <c r="H10" s="270">
        <v>0.8</v>
      </c>
      <c r="I10" s="272">
        <v>1.5</v>
      </c>
      <c r="J10" s="268">
        <v>0.5</v>
      </c>
      <c r="K10" s="272">
        <v>1.5</v>
      </c>
      <c r="L10" s="243"/>
    </row>
    <row r="11" spans="1:12" x14ac:dyDescent="0.15">
      <c r="A11" s="404" t="s">
        <v>182</v>
      </c>
      <c r="B11" s="405"/>
      <c r="C11" s="269">
        <v>102.5</v>
      </c>
      <c r="D11" s="268">
        <v>1.4</v>
      </c>
      <c r="E11" s="269">
        <v>103.1</v>
      </c>
      <c r="F11" s="270">
        <v>1.6</v>
      </c>
      <c r="G11" s="271">
        <v>101.9</v>
      </c>
      <c r="H11" s="270">
        <v>1.3</v>
      </c>
      <c r="I11" s="272">
        <v>1.8</v>
      </c>
      <c r="J11" s="268">
        <v>3.8</v>
      </c>
      <c r="K11" s="272">
        <v>-1.8</v>
      </c>
      <c r="L11" s="243"/>
    </row>
    <row r="12" spans="1:12" x14ac:dyDescent="0.15">
      <c r="A12" s="404" t="s">
        <v>183</v>
      </c>
      <c r="B12" s="405"/>
      <c r="C12" s="269">
        <v>102.2</v>
      </c>
      <c r="D12" s="268">
        <v>-0.3</v>
      </c>
      <c r="E12" s="269">
        <v>103.4</v>
      </c>
      <c r="F12" s="270">
        <v>0.3</v>
      </c>
      <c r="G12" s="271">
        <v>101.9</v>
      </c>
      <c r="H12" s="270">
        <v>0</v>
      </c>
      <c r="I12" s="272">
        <v>-0.3</v>
      </c>
      <c r="J12" s="268">
        <v>-1.4</v>
      </c>
      <c r="K12" s="272">
        <v>0.3</v>
      </c>
      <c r="L12" s="243"/>
    </row>
    <row r="13" spans="1:12" x14ac:dyDescent="0.15">
      <c r="A13" s="406" t="s">
        <v>184</v>
      </c>
      <c r="B13" s="407"/>
      <c r="C13" s="273">
        <v>118.7</v>
      </c>
      <c r="D13" s="274">
        <v>-1</v>
      </c>
      <c r="E13" s="273">
        <v>121.3</v>
      </c>
      <c r="F13" s="275">
        <v>-0.5</v>
      </c>
      <c r="G13" s="276">
        <v>106</v>
      </c>
      <c r="H13" s="275">
        <v>0.3</v>
      </c>
      <c r="I13" s="277">
        <v>-0.8</v>
      </c>
      <c r="J13" s="274">
        <v>2.2000000000000002</v>
      </c>
      <c r="K13" s="277">
        <v>0.3</v>
      </c>
      <c r="L13" s="243"/>
    </row>
    <row r="14" spans="1:12" x14ac:dyDescent="0.15">
      <c r="A14" s="404" t="s">
        <v>185</v>
      </c>
      <c r="B14" s="405"/>
      <c r="C14" s="269">
        <v>87.7</v>
      </c>
      <c r="D14" s="268">
        <v>-0.1</v>
      </c>
      <c r="E14" s="269">
        <v>87.2</v>
      </c>
      <c r="F14" s="270">
        <v>0.5</v>
      </c>
      <c r="G14" s="271">
        <v>101.4</v>
      </c>
      <c r="H14" s="270">
        <v>0.1</v>
      </c>
      <c r="I14" s="272">
        <v>0.3</v>
      </c>
      <c r="J14" s="268">
        <v>-1.9</v>
      </c>
      <c r="K14" s="272">
        <v>-1.1000000000000001</v>
      </c>
      <c r="L14" s="243"/>
    </row>
    <row r="15" spans="1:12" x14ac:dyDescent="0.15">
      <c r="A15" s="404" t="s">
        <v>186</v>
      </c>
      <c r="B15" s="405"/>
      <c r="C15" s="269">
        <v>86.2</v>
      </c>
      <c r="D15" s="268">
        <v>0.5</v>
      </c>
      <c r="E15" s="269">
        <v>85.6</v>
      </c>
      <c r="F15" s="270">
        <v>0.9</v>
      </c>
      <c r="G15" s="271">
        <v>100.3</v>
      </c>
      <c r="H15" s="270">
        <v>1</v>
      </c>
      <c r="I15" s="272">
        <v>-0.6</v>
      </c>
      <c r="J15" s="268">
        <v>-1.1000000000000001</v>
      </c>
      <c r="K15" s="272">
        <v>1.8</v>
      </c>
      <c r="L15" s="243"/>
    </row>
    <row r="16" spans="1:12" x14ac:dyDescent="0.15">
      <c r="A16" s="404" t="s">
        <v>187</v>
      </c>
      <c r="B16" s="405"/>
      <c r="C16" s="269">
        <v>86.3</v>
      </c>
      <c r="D16" s="268">
        <v>0</v>
      </c>
      <c r="E16" s="269">
        <v>85.8</v>
      </c>
      <c r="F16" s="270">
        <v>0.4</v>
      </c>
      <c r="G16" s="271">
        <v>99.8</v>
      </c>
      <c r="H16" s="270">
        <v>-0.1</v>
      </c>
      <c r="I16" s="272">
        <v>-0.5</v>
      </c>
      <c r="J16" s="268">
        <v>-0.3</v>
      </c>
      <c r="K16" s="272">
        <v>0.8</v>
      </c>
      <c r="L16" s="243"/>
    </row>
    <row r="17" spans="1:12" x14ac:dyDescent="0.15">
      <c r="A17" s="404" t="s">
        <v>188</v>
      </c>
      <c r="B17" s="405"/>
      <c r="C17" s="269">
        <v>90.5</v>
      </c>
      <c r="D17" s="268">
        <v>0.1</v>
      </c>
      <c r="E17" s="269">
        <v>90.4</v>
      </c>
      <c r="F17" s="270">
        <v>0.7</v>
      </c>
      <c r="G17" s="271">
        <v>102</v>
      </c>
      <c r="H17" s="270">
        <v>-0.2</v>
      </c>
      <c r="I17" s="272">
        <v>1.2</v>
      </c>
      <c r="J17" s="268">
        <v>-2</v>
      </c>
      <c r="K17" s="272">
        <v>-1.1000000000000001</v>
      </c>
      <c r="L17" s="243"/>
    </row>
    <row r="18" spans="1:12" x14ac:dyDescent="0.15">
      <c r="A18" s="404" t="s">
        <v>189</v>
      </c>
      <c r="B18" s="405"/>
      <c r="C18" s="269">
        <v>179</v>
      </c>
      <c r="D18" s="268">
        <v>-0.2</v>
      </c>
      <c r="E18" s="269">
        <v>189</v>
      </c>
      <c r="F18" s="270">
        <v>0.3</v>
      </c>
      <c r="G18" s="271">
        <v>112.6</v>
      </c>
      <c r="H18" s="270">
        <v>0.6</v>
      </c>
      <c r="I18" s="272">
        <v>-1.8</v>
      </c>
      <c r="J18" s="268">
        <v>-0.9</v>
      </c>
      <c r="K18" s="272">
        <v>1.9</v>
      </c>
      <c r="L18" s="243"/>
    </row>
    <row r="19" spans="1:12" x14ac:dyDescent="0.15">
      <c r="A19" s="404" t="s">
        <v>190</v>
      </c>
      <c r="B19" s="405"/>
      <c r="C19" s="269">
        <v>87.2</v>
      </c>
      <c r="D19" s="268">
        <v>1</v>
      </c>
      <c r="E19" s="269">
        <v>87.3</v>
      </c>
      <c r="F19" s="270">
        <v>1</v>
      </c>
      <c r="G19" s="271">
        <v>98.6</v>
      </c>
      <c r="H19" s="270">
        <v>1.6</v>
      </c>
      <c r="I19" s="272">
        <v>-0.1</v>
      </c>
      <c r="J19" s="268">
        <v>3.4</v>
      </c>
      <c r="K19" s="272">
        <v>3.1</v>
      </c>
      <c r="L19" s="243"/>
    </row>
    <row r="20" spans="1:12" x14ac:dyDescent="0.15">
      <c r="A20" s="404" t="s">
        <v>191</v>
      </c>
      <c r="B20" s="405"/>
      <c r="C20" s="269">
        <v>84.5</v>
      </c>
      <c r="D20" s="268">
        <v>0.7</v>
      </c>
      <c r="E20" s="269">
        <v>84.3</v>
      </c>
      <c r="F20" s="270">
        <v>0.7</v>
      </c>
      <c r="G20" s="271">
        <v>98.4</v>
      </c>
      <c r="H20" s="270">
        <v>1.2</v>
      </c>
      <c r="I20" s="272">
        <v>-0.4</v>
      </c>
      <c r="J20" s="268">
        <v>1.7</v>
      </c>
      <c r="K20" s="272">
        <v>0.8</v>
      </c>
      <c r="L20" s="243"/>
    </row>
    <row r="21" spans="1:12" x14ac:dyDescent="0.15">
      <c r="A21" s="404" t="s">
        <v>192</v>
      </c>
      <c r="B21" s="405"/>
      <c r="C21" s="269">
        <v>89.3</v>
      </c>
      <c r="D21" s="268">
        <v>0.1</v>
      </c>
      <c r="E21" s="269">
        <v>89.4</v>
      </c>
      <c r="F21" s="270">
        <v>0</v>
      </c>
      <c r="G21" s="271">
        <v>99.3</v>
      </c>
      <c r="H21" s="270">
        <v>-0.3</v>
      </c>
      <c r="I21" s="272">
        <v>-2.2000000000000002</v>
      </c>
      <c r="J21" s="268">
        <v>0.5</v>
      </c>
      <c r="K21" s="272">
        <v>1.8</v>
      </c>
      <c r="L21" s="243"/>
    </row>
    <row r="22" spans="1:12" x14ac:dyDescent="0.15">
      <c r="A22" s="404" t="s">
        <v>193</v>
      </c>
      <c r="B22" s="405"/>
      <c r="C22" s="269">
        <v>87.1</v>
      </c>
      <c r="D22" s="268">
        <v>-0.7</v>
      </c>
      <c r="E22" s="269">
        <v>86.5</v>
      </c>
      <c r="F22" s="270">
        <v>-0.7</v>
      </c>
      <c r="G22" s="271">
        <v>97.4</v>
      </c>
      <c r="H22" s="270">
        <v>-3.6</v>
      </c>
      <c r="I22" s="272">
        <v>-2.2999999999999998</v>
      </c>
      <c r="J22" s="268">
        <v>1.6</v>
      </c>
      <c r="K22" s="272">
        <v>1.3</v>
      </c>
      <c r="L22" s="243"/>
    </row>
    <row r="23" spans="1:12" x14ac:dyDescent="0.15">
      <c r="A23" s="404" t="s">
        <v>194</v>
      </c>
      <c r="B23" s="405"/>
      <c r="C23" s="269">
        <v>85.2</v>
      </c>
      <c r="D23" s="268">
        <v>-2.2999999999999998</v>
      </c>
      <c r="E23" s="269">
        <v>84.2</v>
      </c>
      <c r="F23" s="270">
        <v>-2.8</v>
      </c>
      <c r="G23" s="271">
        <v>94.9</v>
      </c>
      <c r="H23" s="270">
        <v>-4.0999999999999996</v>
      </c>
      <c r="I23" s="272">
        <v>-4.5</v>
      </c>
      <c r="J23" s="268">
        <v>-1.7</v>
      </c>
      <c r="K23" s="272">
        <v>-0.3</v>
      </c>
      <c r="L23" s="243"/>
    </row>
    <row r="24" spans="1:12" x14ac:dyDescent="0.15">
      <c r="A24" s="404" t="s">
        <v>195</v>
      </c>
      <c r="B24" s="405"/>
      <c r="C24" s="269">
        <v>140.4</v>
      </c>
      <c r="D24" s="268">
        <v>-2</v>
      </c>
      <c r="E24" s="269">
        <v>144.1</v>
      </c>
      <c r="F24" s="270">
        <v>-2.9</v>
      </c>
      <c r="G24" s="271">
        <v>107.4</v>
      </c>
      <c r="H24" s="270">
        <v>0.9</v>
      </c>
      <c r="I24" s="272">
        <v>-5.9</v>
      </c>
      <c r="J24" s="268">
        <v>-0.9</v>
      </c>
      <c r="K24" s="272">
        <v>-0.1</v>
      </c>
      <c r="L24" s="243"/>
    </row>
    <row r="25" spans="1:12" x14ac:dyDescent="0.15">
      <c r="A25" s="404" t="s">
        <v>196</v>
      </c>
      <c r="B25" s="405"/>
      <c r="C25" s="269">
        <v>116.9</v>
      </c>
      <c r="D25" s="268">
        <v>-1.5</v>
      </c>
      <c r="E25" s="269">
        <v>118.3</v>
      </c>
      <c r="F25" s="270">
        <v>-2.5</v>
      </c>
      <c r="G25" s="271">
        <v>106.2</v>
      </c>
      <c r="H25" s="270">
        <v>0.2</v>
      </c>
      <c r="I25" s="272">
        <v>-4.9000000000000004</v>
      </c>
      <c r="J25" s="268">
        <v>0.1</v>
      </c>
      <c r="K25" s="272">
        <v>0.2</v>
      </c>
      <c r="L25" s="243"/>
    </row>
    <row r="26" spans="1:12" x14ac:dyDescent="0.15">
      <c r="A26" s="408" t="s">
        <v>185</v>
      </c>
      <c r="B26" s="409"/>
      <c r="C26" s="278">
        <v>86.6</v>
      </c>
      <c r="D26" s="279">
        <v>-1.3</v>
      </c>
      <c r="E26" s="278">
        <v>85.6</v>
      </c>
      <c r="F26" s="280">
        <v>-1.8</v>
      </c>
      <c r="G26" s="281">
        <v>99.6</v>
      </c>
      <c r="H26" s="280">
        <v>-1.8</v>
      </c>
      <c r="I26" s="282">
        <v>-3.5</v>
      </c>
      <c r="J26" s="279">
        <v>0.5</v>
      </c>
      <c r="K26" s="282">
        <v>0.2</v>
      </c>
      <c r="L26" s="243"/>
    </row>
    <row r="27" spans="1:12" x14ac:dyDescent="0.15">
      <c r="A27" s="283" t="s">
        <v>116</v>
      </c>
      <c r="B27" s="283"/>
      <c r="C27" s="284"/>
      <c r="D27" s="285"/>
      <c r="E27" s="286"/>
      <c r="F27" s="287"/>
      <c r="G27" s="288"/>
      <c r="H27" s="287"/>
      <c r="I27" s="289"/>
      <c r="J27" s="290"/>
      <c r="K27" s="289"/>
      <c r="L27" s="243"/>
    </row>
    <row r="28" spans="1:12" x14ac:dyDescent="0.15">
      <c r="A28" s="393" t="s">
        <v>180</v>
      </c>
      <c r="B28" s="394"/>
      <c r="C28" s="267">
        <v>100.2</v>
      </c>
      <c r="D28" s="268">
        <v>0.2</v>
      </c>
      <c r="E28" s="269">
        <v>100.5</v>
      </c>
      <c r="F28" s="270">
        <v>0.5</v>
      </c>
      <c r="G28" s="271">
        <v>99.8</v>
      </c>
      <c r="H28" s="270">
        <v>-0.2</v>
      </c>
      <c r="I28" s="272">
        <v>0.5</v>
      </c>
      <c r="J28" s="268">
        <v>1</v>
      </c>
      <c r="K28" s="272">
        <v>0.7</v>
      </c>
      <c r="L28" s="243"/>
    </row>
    <row r="29" spans="1:12" x14ac:dyDescent="0.15">
      <c r="A29" s="404" t="s">
        <v>181</v>
      </c>
      <c r="B29" s="405"/>
      <c r="C29" s="267">
        <v>100.7</v>
      </c>
      <c r="D29" s="268">
        <v>0.5</v>
      </c>
      <c r="E29" s="269">
        <v>101</v>
      </c>
      <c r="F29" s="270">
        <v>0.5</v>
      </c>
      <c r="G29" s="271">
        <v>100.7</v>
      </c>
      <c r="H29" s="270">
        <v>0.9</v>
      </c>
      <c r="I29" s="272">
        <v>1.1000000000000001</v>
      </c>
      <c r="J29" s="268">
        <v>1</v>
      </c>
      <c r="K29" s="272">
        <v>1.3</v>
      </c>
      <c r="L29" s="243"/>
    </row>
    <row r="30" spans="1:12" x14ac:dyDescent="0.15">
      <c r="A30" s="404" t="s">
        <v>182</v>
      </c>
      <c r="B30" s="405"/>
      <c r="C30" s="269">
        <v>101.6</v>
      </c>
      <c r="D30" s="268">
        <v>0.9</v>
      </c>
      <c r="E30" s="269">
        <v>102</v>
      </c>
      <c r="F30" s="270">
        <v>1</v>
      </c>
      <c r="G30" s="271">
        <v>101.9</v>
      </c>
      <c r="H30" s="270">
        <v>1.2</v>
      </c>
      <c r="I30" s="272">
        <v>1.4</v>
      </c>
      <c r="J30" s="268">
        <v>2.6</v>
      </c>
      <c r="K30" s="272">
        <v>-1.4</v>
      </c>
      <c r="L30" s="243"/>
    </row>
    <row r="31" spans="1:12" x14ac:dyDescent="0.15">
      <c r="A31" s="404" t="s">
        <v>183</v>
      </c>
      <c r="B31" s="405"/>
      <c r="C31" s="269">
        <v>101.4</v>
      </c>
      <c r="D31" s="268">
        <v>-0.2</v>
      </c>
      <c r="E31" s="269">
        <v>102.5</v>
      </c>
      <c r="F31" s="270">
        <v>0.5</v>
      </c>
      <c r="G31" s="271">
        <v>101.8</v>
      </c>
      <c r="H31" s="270">
        <v>-0.1</v>
      </c>
      <c r="I31" s="272">
        <v>-0.2</v>
      </c>
      <c r="J31" s="268">
        <v>-0.5</v>
      </c>
      <c r="K31" s="272">
        <v>0.2</v>
      </c>
      <c r="L31" s="243"/>
    </row>
    <row r="32" spans="1:12" x14ac:dyDescent="0.15">
      <c r="A32" s="406" t="s">
        <v>184</v>
      </c>
      <c r="B32" s="407"/>
      <c r="C32" s="273">
        <v>101.8</v>
      </c>
      <c r="D32" s="274">
        <v>0</v>
      </c>
      <c r="E32" s="273">
        <v>102.7</v>
      </c>
      <c r="F32" s="275">
        <v>0.6</v>
      </c>
      <c r="G32" s="276">
        <v>103.3</v>
      </c>
      <c r="H32" s="275">
        <v>0.4</v>
      </c>
      <c r="I32" s="277">
        <v>0.3</v>
      </c>
      <c r="J32" s="274">
        <v>-0.6</v>
      </c>
      <c r="K32" s="277">
        <v>0.8</v>
      </c>
      <c r="L32" s="243"/>
    </row>
    <row r="33" spans="1:12" x14ac:dyDescent="0.15">
      <c r="A33" s="404" t="s">
        <v>185</v>
      </c>
      <c r="B33" s="405"/>
      <c r="C33" s="269">
        <v>101.4</v>
      </c>
      <c r="D33" s="268">
        <v>0.2</v>
      </c>
      <c r="E33" s="269">
        <v>102.3</v>
      </c>
      <c r="F33" s="270">
        <v>0.8</v>
      </c>
      <c r="G33" s="271">
        <v>102.7</v>
      </c>
      <c r="H33" s="270">
        <v>0.2</v>
      </c>
      <c r="I33" s="272">
        <v>0.4</v>
      </c>
      <c r="J33" s="268">
        <v>-0.7</v>
      </c>
      <c r="K33" s="272">
        <v>0.4</v>
      </c>
      <c r="L33" s="243"/>
    </row>
    <row r="34" spans="1:12" x14ac:dyDescent="0.15">
      <c r="A34" s="404" t="s">
        <v>186</v>
      </c>
      <c r="B34" s="405"/>
      <c r="C34" s="269">
        <v>101.5</v>
      </c>
      <c r="D34" s="268">
        <v>0.3</v>
      </c>
      <c r="E34" s="269">
        <v>102.5</v>
      </c>
      <c r="F34" s="270">
        <v>0.7</v>
      </c>
      <c r="G34" s="271">
        <v>102.2</v>
      </c>
      <c r="H34" s="270">
        <v>0.9</v>
      </c>
      <c r="I34" s="272">
        <v>-0.3</v>
      </c>
      <c r="J34" s="268">
        <v>-0.1</v>
      </c>
      <c r="K34" s="272">
        <v>1.5</v>
      </c>
      <c r="L34" s="243"/>
    </row>
    <row r="35" spans="1:12" x14ac:dyDescent="0.15">
      <c r="A35" s="404" t="s">
        <v>187</v>
      </c>
      <c r="B35" s="405"/>
      <c r="C35" s="269">
        <v>102.2</v>
      </c>
      <c r="D35" s="268">
        <v>0.2</v>
      </c>
      <c r="E35" s="269">
        <v>103.4</v>
      </c>
      <c r="F35" s="270">
        <v>0.7</v>
      </c>
      <c r="G35" s="271">
        <v>101.9</v>
      </c>
      <c r="H35" s="270">
        <v>0</v>
      </c>
      <c r="I35" s="272">
        <v>-0.6</v>
      </c>
      <c r="J35" s="268">
        <v>0.4</v>
      </c>
      <c r="K35" s="272">
        <v>0.8</v>
      </c>
      <c r="L35" s="243"/>
    </row>
    <row r="36" spans="1:12" x14ac:dyDescent="0.15">
      <c r="A36" s="404" t="s">
        <v>188</v>
      </c>
      <c r="B36" s="405"/>
      <c r="C36" s="269">
        <v>102</v>
      </c>
      <c r="D36" s="268">
        <v>-0.2</v>
      </c>
      <c r="E36" s="269">
        <v>103.2</v>
      </c>
      <c r="F36" s="270">
        <v>0.4</v>
      </c>
      <c r="G36" s="271">
        <v>103.4</v>
      </c>
      <c r="H36" s="270">
        <v>-0.4</v>
      </c>
      <c r="I36" s="272">
        <v>-1</v>
      </c>
      <c r="J36" s="268">
        <v>-0.6</v>
      </c>
      <c r="K36" s="272">
        <v>0.5</v>
      </c>
      <c r="L36" s="243"/>
    </row>
    <row r="37" spans="1:12" x14ac:dyDescent="0.15">
      <c r="A37" s="404" t="s">
        <v>189</v>
      </c>
      <c r="B37" s="405"/>
      <c r="C37" s="269">
        <v>101.9</v>
      </c>
      <c r="D37" s="268">
        <v>0.1</v>
      </c>
      <c r="E37" s="269">
        <v>103.1</v>
      </c>
      <c r="F37" s="270">
        <v>0.5</v>
      </c>
      <c r="G37" s="271">
        <v>103.7</v>
      </c>
      <c r="H37" s="270">
        <v>0.8</v>
      </c>
      <c r="I37" s="272">
        <v>-0.5</v>
      </c>
      <c r="J37" s="268">
        <v>-0.2</v>
      </c>
      <c r="K37" s="272">
        <v>0.9</v>
      </c>
      <c r="L37" s="243"/>
    </row>
    <row r="38" spans="1:12" x14ac:dyDescent="0.15">
      <c r="A38" s="404" t="s">
        <v>190</v>
      </c>
      <c r="B38" s="405"/>
      <c r="C38" s="269">
        <v>100.3</v>
      </c>
      <c r="D38" s="268">
        <v>0.7</v>
      </c>
      <c r="E38" s="269">
        <v>101.8</v>
      </c>
      <c r="F38" s="270">
        <v>0.6</v>
      </c>
      <c r="G38" s="271">
        <v>100.1</v>
      </c>
      <c r="H38" s="270">
        <v>1.6</v>
      </c>
      <c r="I38" s="272">
        <v>-0.6</v>
      </c>
      <c r="J38" s="268">
        <v>2.2000000000000002</v>
      </c>
      <c r="K38" s="272">
        <v>1.7</v>
      </c>
      <c r="L38" s="243"/>
    </row>
    <row r="39" spans="1:12" x14ac:dyDescent="0.15">
      <c r="A39" s="404" t="s">
        <v>191</v>
      </c>
      <c r="B39" s="405"/>
      <c r="C39" s="269">
        <v>100.7</v>
      </c>
      <c r="D39" s="268">
        <v>0.5</v>
      </c>
      <c r="E39" s="269">
        <v>102.1</v>
      </c>
      <c r="F39" s="270">
        <v>0.2</v>
      </c>
      <c r="G39" s="271">
        <v>100.4</v>
      </c>
      <c r="H39" s="270">
        <v>1.2</v>
      </c>
      <c r="I39" s="272">
        <v>-0.7</v>
      </c>
      <c r="J39" s="268">
        <v>1.9</v>
      </c>
      <c r="K39" s="272">
        <v>0.7</v>
      </c>
      <c r="L39" s="243"/>
    </row>
    <row r="40" spans="1:12" x14ac:dyDescent="0.15">
      <c r="A40" s="404" t="s">
        <v>192</v>
      </c>
      <c r="B40" s="405"/>
      <c r="C40" s="269">
        <v>101</v>
      </c>
      <c r="D40" s="268">
        <v>0</v>
      </c>
      <c r="E40" s="269">
        <v>102.5</v>
      </c>
      <c r="F40" s="270">
        <v>-0.1</v>
      </c>
      <c r="G40" s="271">
        <v>99.8</v>
      </c>
      <c r="H40" s="270">
        <v>-0.5</v>
      </c>
      <c r="I40" s="272">
        <v>-1.1000000000000001</v>
      </c>
      <c r="J40" s="268">
        <v>1.6</v>
      </c>
      <c r="K40" s="272">
        <v>1.1000000000000001</v>
      </c>
      <c r="L40" s="243"/>
    </row>
    <row r="41" spans="1:12" x14ac:dyDescent="0.15">
      <c r="A41" s="404" t="s">
        <v>193</v>
      </c>
      <c r="B41" s="405"/>
      <c r="C41" s="269">
        <v>101.5</v>
      </c>
      <c r="D41" s="268">
        <v>-0.9</v>
      </c>
      <c r="E41" s="269">
        <v>102.4</v>
      </c>
      <c r="F41" s="270">
        <v>-1.1000000000000001</v>
      </c>
      <c r="G41" s="271">
        <v>98.7</v>
      </c>
      <c r="H41" s="270">
        <v>-4</v>
      </c>
      <c r="I41" s="272">
        <v>-2.4</v>
      </c>
      <c r="J41" s="268">
        <v>0.4</v>
      </c>
      <c r="K41" s="272">
        <v>0.5</v>
      </c>
      <c r="L41" s="243"/>
    </row>
    <row r="42" spans="1:12" x14ac:dyDescent="0.15">
      <c r="A42" s="404" t="s">
        <v>194</v>
      </c>
      <c r="B42" s="405"/>
      <c r="C42" s="269">
        <v>98.9</v>
      </c>
      <c r="D42" s="268">
        <v>-2</v>
      </c>
      <c r="E42" s="269">
        <v>99.3</v>
      </c>
      <c r="F42" s="270">
        <v>-2.2999999999999998</v>
      </c>
      <c r="G42" s="271">
        <v>96</v>
      </c>
      <c r="H42" s="270">
        <v>-4.8</v>
      </c>
      <c r="I42" s="272">
        <v>-4.0999999999999996</v>
      </c>
      <c r="J42" s="268">
        <v>-1</v>
      </c>
      <c r="K42" s="272">
        <v>-0.2</v>
      </c>
      <c r="L42" s="243"/>
    </row>
    <row r="43" spans="1:12" x14ac:dyDescent="0.15">
      <c r="A43" s="404" t="s">
        <v>195</v>
      </c>
      <c r="B43" s="405"/>
      <c r="C43" s="269">
        <v>100.4</v>
      </c>
      <c r="D43" s="268">
        <v>-1.5</v>
      </c>
      <c r="E43" s="269">
        <v>100.3</v>
      </c>
      <c r="F43" s="270">
        <v>-2.1</v>
      </c>
      <c r="G43" s="271">
        <v>102.4</v>
      </c>
      <c r="H43" s="270">
        <v>-0.9</v>
      </c>
      <c r="I43" s="272">
        <v>-4.5999999999999996</v>
      </c>
      <c r="J43" s="268">
        <v>-0.2</v>
      </c>
      <c r="K43" s="272">
        <v>0.4</v>
      </c>
      <c r="L43" s="243"/>
    </row>
    <row r="44" spans="1:12" x14ac:dyDescent="0.15">
      <c r="A44" s="404" t="s">
        <v>196</v>
      </c>
      <c r="B44" s="405"/>
      <c r="C44" s="269">
        <v>100.7</v>
      </c>
      <c r="D44" s="268">
        <v>-1.1000000000000001</v>
      </c>
      <c r="E44" s="269">
        <v>100.7</v>
      </c>
      <c r="F44" s="270">
        <v>-1.9</v>
      </c>
      <c r="G44" s="271">
        <v>103.4</v>
      </c>
      <c r="H44" s="270">
        <v>0.1</v>
      </c>
      <c r="I44" s="272">
        <v>-3.2</v>
      </c>
      <c r="J44" s="268">
        <v>0.1</v>
      </c>
      <c r="K44" s="272">
        <v>-0.6</v>
      </c>
      <c r="L44" s="243"/>
    </row>
    <row r="45" spans="1:12" x14ac:dyDescent="0.15">
      <c r="A45" s="408" t="s">
        <v>185</v>
      </c>
      <c r="B45" s="409"/>
      <c r="C45" s="278">
        <v>100.1</v>
      </c>
      <c r="D45" s="279">
        <v>-1.3</v>
      </c>
      <c r="E45" s="278">
        <v>100.4</v>
      </c>
      <c r="F45" s="280">
        <v>-1.9</v>
      </c>
      <c r="G45" s="281">
        <v>100.8</v>
      </c>
      <c r="H45" s="280">
        <v>-1.9</v>
      </c>
      <c r="I45" s="282">
        <v>-3</v>
      </c>
      <c r="J45" s="279">
        <v>0.4</v>
      </c>
      <c r="K45" s="282">
        <v>-0.7</v>
      </c>
      <c r="L45" s="243"/>
    </row>
    <row r="46" spans="1:12" x14ac:dyDescent="0.15">
      <c r="A46" s="264" t="s">
        <v>117</v>
      </c>
      <c r="B46" s="264"/>
      <c r="C46" s="284"/>
      <c r="D46" s="285"/>
      <c r="E46" s="286"/>
      <c r="F46" s="287"/>
      <c r="G46" s="288"/>
      <c r="H46" s="287"/>
      <c r="I46" s="289"/>
      <c r="J46" s="290"/>
      <c r="K46" s="289"/>
      <c r="L46" s="243"/>
    </row>
    <row r="47" spans="1:12" x14ac:dyDescent="0.15">
      <c r="A47" s="393" t="s">
        <v>180</v>
      </c>
      <c r="B47" s="394"/>
      <c r="C47" s="267">
        <v>100.3</v>
      </c>
      <c r="D47" s="268">
        <v>0.3</v>
      </c>
      <c r="E47" s="269">
        <v>100.6</v>
      </c>
      <c r="F47" s="270">
        <v>0.6</v>
      </c>
      <c r="G47" s="271">
        <v>99.8</v>
      </c>
      <c r="H47" s="270">
        <v>-0.2</v>
      </c>
      <c r="I47" s="272">
        <v>0.6</v>
      </c>
      <c r="J47" s="268">
        <v>0.7</v>
      </c>
      <c r="K47" s="272">
        <v>0.7</v>
      </c>
      <c r="L47" s="243"/>
    </row>
    <row r="48" spans="1:12" x14ac:dyDescent="0.15">
      <c r="A48" s="404" t="s">
        <v>181</v>
      </c>
      <c r="B48" s="405"/>
      <c r="C48" s="267">
        <v>100.8</v>
      </c>
      <c r="D48" s="268">
        <v>0.5</v>
      </c>
      <c r="E48" s="269">
        <v>101</v>
      </c>
      <c r="F48" s="270">
        <v>0.4</v>
      </c>
      <c r="G48" s="271">
        <v>100.8</v>
      </c>
      <c r="H48" s="270">
        <v>1</v>
      </c>
      <c r="I48" s="272">
        <v>0.9</v>
      </c>
      <c r="J48" s="268">
        <v>1</v>
      </c>
      <c r="K48" s="272">
        <v>1.3</v>
      </c>
      <c r="L48" s="243"/>
    </row>
    <row r="49" spans="1:12" x14ac:dyDescent="0.15">
      <c r="A49" s="404" t="s">
        <v>182</v>
      </c>
      <c r="B49" s="405"/>
      <c r="C49" s="269">
        <v>101.6</v>
      </c>
      <c r="D49" s="268">
        <v>0.8</v>
      </c>
      <c r="E49" s="269">
        <v>102</v>
      </c>
      <c r="F49" s="270">
        <v>1</v>
      </c>
      <c r="G49" s="271">
        <v>102.2</v>
      </c>
      <c r="H49" s="270">
        <v>1.4</v>
      </c>
      <c r="I49" s="272">
        <v>1.3</v>
      </c>
      <c r="J49" s="268">
        <v>2.8</v>
      </c>
      <c r="K49" s="272">
        <v>-1.4</v>
      </c>
      <c r="L49" s="243"/>
    </row>
    <row r="50" spans="1:12" x14ac:dyDescent="0.15">
      <c r="A50" s="404" t="s">
        <v>183</v>
      </c>
      <c r="B50" s="405"/>
      <c r="C50" s="269">
        <v>101.5</v>
      </c>
      <c r="D50" s="268">
        <v>-0.1</v>
      </c>
      <c r="E50" s="269">
        <v>102.6</v>
      </c>
      <c r="F50" s="270">
        <v>0.6</v>
      </c>
      <c r="G50" s="271">
        <v>102.2</v>
      </c>
      <c r="H50" s="270">
        <v>0</v>
      </c>
      <c r="I50" s="272">
        <v>0.7</v>
      </c>
      <c r="J50" s="268">
        <v>-0.8</v>
      </c>
      <c r="K50" s="272">
        <v>0.2</v>
      </c>
      <c r="L50" s="243"/>
    </row>
    <row r="51" spans="1:12" x14ac:dyDescent="0.15">
      <c r="A51" s="406" t="s">
        <v>184</v>
      </c>
      <c r="B51" s="407"/>
      <c r="C51" s="273">
        <v>102.1</v>
      </c>
      <c r="D51" s="274">
        <v>0.1</v>
      </c>
      <c r="E51" s="273">
        <v>102.8</v>
      </c>
      <c r="F51" s="275">
        <v>0.5</v>
      </c>
      <c r="G51" s="276">
        <v>103.8</v>
      </c>
      <c r="H51" s="275">
        <v>0.6</v>
      </c>
      <c r="I51" s="277">
        <v>1.1000000000000001</v>
      </c>
      <c r="J51" s="274">
        <v>-1</v>
      </c>
      <c r="K51" s="277">
        <v>0.8</v>
      </c>
      <c r="L51" s="243"/>
    </row>
    <row r="52" spans="1:12" x14ac:dyDescent="0.15">
      <c r="A52" s="404" t="s">
        <v>185</v>
      </c>
      <c r="B52" s="405"/>
      <c r="C52" s="269">
        <v>101.6</v>
      </c>
      <c r="D52" s="268">
        <v>0.1</v>
      </c>
      <c r="E52" s="269">
        <v>102.5</v>
      </c>
      <c r="F52" s="270">
        <v>0.7</v>
      </c>
      <c r="G52" s="271">
        <v>103.1</v>
      </c>
      <c r="H52" s="270">
        <v>0.4</v>
      </c>
      <c r="I52" s="272">
        <v>1</v>
      </c>
      <c r="J52" s="268">
        <v>-1</v>
      </c>
      <c r="K52" s="272">
        <v>0.5</v>
      </c>
      <c r="L52" s="243"/>
    </row>
    <row r="53" spans="1:12" x14ac:dyDescent="0.15">
      <c r="A53" s="404" t="s">
        <v>186</v>
      </c>
      <c r="B53" s="405"/>
      <c r="C53" s="269">
        <v>101.9</v>
      </c>
      <c r="D53" s="268">
        <v>0.3</v>
      </c>
      <c r="E53" s="269">
        <v>102.9</v>
      </c>
      <c r="F53" s="270">
        <v>0.8</v>
      </c>
      <c r="G53" s="271">
        <v>102.7</v>
      </c>
      <c r="H53" s="270">
        <v>1.1000000000000001</v>
      </c>
      <c r="I53" s="272">
        <v>0.8</v>
      </c>
      <c r="J53" s="268">
        <v>-0.8</v>
      </c>
      <c r="K53" s="272">
        <v>1.6</v>
      </c>
      <c r="L53" s="243"/>
    </row>
    <row r="54" spans="1:12" x14ac:dyDescent="0.15">
      <c r="A54" s="404" t="s">
        <v>187</v>
      </c>
      <c r="B54" s="405"/>
      <c r="C54" s="269">
        <v>102.2</v>
      </c>
      <c r="D54" s="268">
        <v>0.2</v>
      </c>
      <c r="E54" s="269">
        <v>103.3</v>
      </c>
      <c r="F54" s="270">
        <v>0.6</v>
      </c>
      <c r="G54" s="271">
        <v>102.3</v>
      </c>
      <c r="H54" s="270">
        <v>0.1</v>
      </c>
      <c r="I54" s="272">
        <v>0.7</v>
      </c>
      <c r="J54" s="268">
        <v>0</v>
      </c>
      <c r="K54" s="272">
        <v>0.7</v>
      </c>
      <c r="L54" s="243"/>
    </row>
    <row r="55" spans="1:12" x14ac:dyDescent="0.15">
      <c r="A55" s="404" t="s">
        <v>188</v>
      </c>
      <c r="B55" s="405"/>
      <c r="C55" s="269">
        <v>102</v>
      </c>
      <c r="D55" s="268">
        <v>0</v>
      </c>
      <c r="E55" s="269">
        <v>103</v>
      </c>
      <c r="F55" s="270">
        <v>0.5</v>
      </c>
      <c r="G55" s="271">
        <v>103.9</v>
      </c>
      <c r="H55" s="270">
        <v>-0.3</v>
      </c>
      <c r="I55" s="272">
        <v>0.6</v>
      </c>
      <c r="J55" s="268">
        <v>-0.9</v>
      </c>
      <c r="K55" s="272">
        <v>0.5</v>
      </c>
      <c r="L55" s="243"/>
    </row>
    <row r="56" spans="1:12" x14ac:dyDescent="0.15">
      <c r="A56" s="404" t="s">
        <v>189</v>
      </c>
      <c r="B56" s="405"/>
      <c r="C56" s="269">
        <v>102</v>
      </c>
      <c r="D56" s="268">
        <v>0.3</v>
      </c>
      <c r="E56" s="269">
        <v>103.1</v>
      </c>
      <c r="F56" s="270">
        <v>0.6</v>
      </c>
      <c r="G56" s="271">
        <v>104.1</v>
      </c>
      <c r="H56" s="270">
        <v>1.2</v>
      </c>
      <c r="I56" s="272">
        <v>1.1000000000000001</v>
      </c>
      <c r="J56" s="268">
        <v>-0.4</v>
      </c>
      <c r="K56" s="272">
        <v>1</v>
      </c>
      <c r="L56" s="243"/>
    </row>
    <row r="57" spans="1:12" x14ac:dyDescent="0.15">
      <c r="A57" s="404" t="s">
        <v>190</v>
      </c>
      <c r="B57" s="405"/>
      <c r="C57" s="269">
        <v>100.7</v>
      </c>
      <c r="D57" s="268">
        <v>0.9</v>
      </c>
      <c r="E57" s="269">
        <v>102.2</v>
      </c>
      <c r="F57" s="270">
        <v>0.8</v>
      </c>
      <c r="G57" s="271">
        <v>100.4</v>
      </c>
      <c r="H57" s="270">
        <v>1.8</v>
      </c>
      <c r="I57" s="272">
        <v>0.2</v>
      </c>
      <c r="J57" s="268">
        <v>2</v>
      </c>
      <c r="K57" s="272">
        <v>2</v>
      </c>
      <c r="L57" s="243"/>
    </row>
    <row r="58" spans="1:12" x14ac:dyDescent="0.15">
      <c r="A58" s="404" t="s">
        <v>191</v>
      </c>
      <c r="B58" s="405"/>
      <c r="C58" s="269">
        <v>100.9</v>
      </c>
      <c r="D58" s="268">
        <v>0.6</v>
      </c>
      <c r="E58" s="269">
        <v>102.3</v>
      </c>
      <c r="F58" s="270">
        <v>0.4</v>
      </c>
      <c r="G58" s="271">
        <v>101</v>
      </c>
      <c r="H58" s="270">
        <v>1.4</v>
      </c>
      <c r="I58" s="272">
        <v>0.2</v>
      </c>
      <c r="J58" s="268">
        <v>1.8</v>
      </c>
      <c r="K58" s="272">
        <v>1</v>
      </c>
      <c r="L58" s="243"/>
    </row>
    <row r="59" spans="1:12" x14ac:dyDescent="0.15">
      <c r="A59" s="404" t="s">
        <v>192</v>
      </c>
      <c r="B59" s="405"/>
      <c r="C59" s="269">
        <v>101.3</v>
      </c>
      <c r="D59" s="268">
        <v>0.4</v>
      </c>
      <c r="E59" s="269">
        <v>102.8</v>
      </c>
      <c r="F59" s="270">
        <v>0.4</v>
      </c>
      <c r="G59" s="271">
        <v>100.4</v>
      </c>
      <c r="H59" s="270">
        <v>-0.2</v>
      </c>
      <c r="I59" s="272">
        <v>0.1</v>
      </c>
      <c r="J59" s="268">
        <v>1.6</v>
      </c>
      <c r="K59" s="272">
        <v>1.3</v>
      </c>
      <c r="L59" s="243"/>
    </row>
    <row r="60" spans="1:12" x14ac:dyDescent="0.15">
      <c r="A60" s="404" t="s">
        <v>193</v>
      </c>
      <c r="B60" s="405"/>
      <c r="C60" s="269">
        <v>102.4</v>
      </c>
      <c r="D60" s="268">
        <v>0.1</v>
      </c>
      <c r="E60" s="269">
        <v>103.3</v>
      </c>
      <c r="F60" s="270">
        <v>0</v>
      </c>
      <c r="G60" s="271">
        <v>99.6</v>
      </c>
      <c r="H60" s="270">
        <v>-3.4</v>
      </c>
      <c r="I60" s="272">
        <v>-0.3</v>
      </c>
      <c r="J60" s="268">
        <v>0.9</v>
      </c>
      <c r="K60" s="272">
        <v>1.1000000000000001</v>
      </c>
      <c r="L60" s="243"/>
    </row>
    <row r="61" spans="1:12" x14ac:dyDescent="0.15">
      <c r="A61" s="404" t="s">
        <v>194</v>
      </c>
      <c r="B61" s="405"/>
      <c r="C61" s="269">
        <v>101</v>
      </c>
      <c r="D61" s="268">
        <v>0</v>
      </c>
      <c r="E61" s="269">
        <v>101.6</v>
      </c>
      <c r="F61" s="270">
        <v>0</v>
      </c>
      <c r="G61" s="271">
        <v>97.2</v>
      </c>
      <c r="H61" s="270">
        <v>-3.8</v>
      </c>
      <c r="I61" s="272">
        <v>-0.7</v>
      </c>
      <c r="J61" s="268">
        <v>0.6</v>
      </c>
      <c r="K61" s="272">
        <v>1</v>
      </c>
      <c r="L61" s="243"/>
    </row>
    <row r="62" spans="1:12" x14ac:dyDescent="0.15">
      <c r="A62" s="404" t="s">
        <v>195</v>
      </c>
      <c r="B62" s="405"/>
      <c r="C62" s="269">
        <v>102.5</v>
      </c>
      <c r="D62" s="268">
        <v>0.4</v>
      </c>
      <c r="E62" s="269">
        <v>102.5</v>
      </c>
      <c r="F62" s="270">
        <v>-0.2</v>
      </c>
      <c r="G62" s="271">
        <v>103.6</v>
      </c>
      <c r="H62" s="270">
        <v>-0.2</v>
      </c>
      <c r="I62" s="272">
        <v>-1</v>
      </c>
      <c r="J62" s="268">
        <v>1.1000000000000001</v>
      </c>
      <c r="K62" s="272">
        <v>1.6</v>
      </c>
      <c r="L62" s="243"/>
    </row>
    <row r="63" spans="1:12" x14ac:dyDescent="0.15">
      <c r="A63" s="404" t="s">
        <v>196</v>
      </c>
      <c r="B63" s="405"/>
      <c r="C63" s="269">
        <v>102.3</v>
      </c>
      <c r="D63" s="268">
        <v>0.2</v>
      </c>
      <c r="E63" s="269">
        <v>102.3</v>
      </c>
      <c r="F63" s="270">
        <v>-0.5</v>
      </c>
      <c r="G63" s="271">
        <v>104.5</v>
      </c>
      <c r="H63" s="270">
        <v>0.7</v>
      </c>
      <c r="I63" s="272">
        <v>-0.2</v>
      </c>
      <c r="J63" s="268">
        <v>1.1000000000000001</v>
      </c>
      <c r="K63" s="272">
        <v>0.2</v>
      </c>
      <c r="L63" s="243"/>
    </row>
    <row r="64" spans="1:12" x14ac:dyDescent="0.15">
      <c r="A64" s="408" t="s">
        <v>185</v>
      </c>
      <c r="B64" s="409"/>
      <c r="C64" s="291">
        <v>101.3</v>
      </c>
      <c r="D64" s="279">
        <v>-0.3</v>
      </c>
      <c r="E64" s="278">
        <v>101.8</v>
      </c>
      <c r="F64" s="280">
        <v>-0.7</v>
      </c>
      <c r="G64" s="281">
        <v>101.6</v>
      </c>
      <c r="H64" s="280">
        <v>-1.5</v>
      </c>
      <c r="I64" s="282">
        <v>-0.6</v>
      </c>
      <c r="J64" s="279">
        <v>1.2</v>
      </c>
      <c r="K64" s="282">
        <v>-0.2</v>
      </c>
      <c r="L64" s="243"/>
    </row>
    <row r="65" spans="1:11" s="118" customFormat="1" x14ac:dyDescent="0.15"/>
    <row r="66" spans="1:11" s="118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8"/>
      <c r="B67" s="245"/>
      <c r="C67" s="245"/>
      <c r="D67" s="245"/>
      <c r="E67" s="245"/>
      <c r="F67" s="245"/>
      <c r="G67" s="245"/>
      <c r="H67" s="245"/>
      <c r="I67" s="245"/>
      <c r="J67" s="245"/>
      <c r="K67" s="245"/>
    </row>
    <row r="68" spans="1:11" x14ac:dyDescent="0.15">
      <c r="B68" s="243"/>
      <c r="C68" s="243"/>
      <c r="D68" s="243"/>
      <c r="E68" s="243"/>
      <c r="F68" s="243"/>
      <c r="G68" s="243"/>
      <c r="H68" s="243"/>
      <c r="I68" s="243"/>
      <c r="J68" s="243"/>
      <c r="K68" s="24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6" priority="2" stopIfTrue="1">
      <formula>OR(RIGHT($A13,2)="６月",RIGHT($A13,3)="12月")</formula>
    </cfRule>
  </conditionalFormatting>
  <conditionalFormatting sqref="A32:B44 A51:B63">
    <cfRule type="expression" dxfId="25" priority="1">
      <formula>OR(RIGHT($A32,2)="６月",RIGHT($A32,3)="12月")</formula>
    </cfRule>
  </conditionalFormatting>
  <conditionalFormatting sqref="C13:K25">
    <cfRule type="expression" dxfId="24" priority="3" stopIfTrue="1">
      <formula>OR(RIGHT($A13,2)="６月",RIGHT($A13,3)="12月")</formula>
    </cfRule>
  </conditionalFormatting>
  <conditionalFormatting sqref="C32:K44">
    <cfRule type="expression" dxfId="23" priority="4">
      <formula>OR(RIGHT($A32,2)="６月",RIGHT($A32,3)="12月")</formula>
    </cfRule>
  </conditionalFormatting>
  <conditionalFormatting sqref="C51:K63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0" customWidth="1"/>
    <col min="2" max="2" width="9.75" style="230" customWidth="1"/>
    <col min="3" max="11" width="8.375" style="230" customWidth="1"/>
    <col min="12" max="12" width="2.625" style="230" customWidth="1"/>
    <col min="13" max="16384" width="9" style="230"/>
  </cols>
  <sheetData>
    <row r="1" spans="1:11" ht="18.75" x14ac:dyDescent="0.2">
      <c r="A1" s="395" t="s">
        <v>118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1" ht="18.75" x14ac:dyDescent="0.2">
      <c r="A2" s="292"/>
      <c r="B2" s="292"/>
      <c r="G2" s="292"/>
    </row>
    <row r="3" spans="1:11" ht="12" customHeight="1" x14ac:dyDescent="0.15">
      <c r="A3" s="233" t="s">
        <v>107</v>
      </c>
      <c r="B3" s="233"/>
      <c r="C3" s="234"/>
      <c r="D3" s="234"/>
      <c r="E3" s="234"/>
      <c r="F3" s="234"/>
      <c r="G3" s="234"/>
      <c r="H3" s="234"/>
      <c r="I3" s="234"/>
      <c r="J3" s="234"/>
      <c r="K3" s="235" t="s">
        <v>108</v>
      </c>
    </row>
    <row r="4" spans="1:11" x14ac:dyDescent="0.15">
      <c r="A4" s="236"/>
      <c r="B4" s="237"/>
      <c r="C4" s="238" t="s">
        <v>109</v>
      </c>
      <c r="D4" s="293"/>
      <c r="E4" s="293"/>
      <c r="F4" s="294"/>
      <c r="G4" s="293"/>
      <c r="H4" s="295"/>
      <c r="I4" s="296" t="s">
        <v>110</v>
      </c>
      <c r="J4" s="398" t="s">
        <v>111</v>
      </c>
      <c r="K4" s="411" t="s">
        <v>112</v>
      </c>
    </row>
    <row r="5" spans="1:11" x14ac:dyDescent="0.15">
      <c r="A5" s="400" t="s">
        <v>113</v>
      </c>
      <c r="B5" s="401"/>
      <c r="C5" s="244"/>
      <c r="D5" s="245"/>
      <c r="E5" s="402" t="s">
        <v>114</v>
      </c>
      <c r="F5" s="403"/>
      <c r="G5" s="246" t="s">
        <v>83</v>
      </c>
      <c r="H5" s="241"/>
      <c r="I5" s="244"/>
      <c r="J5" s="410"/>
      <c r="K5" s="412"/>
    </row>
    <row r="6" spans="1:11" x14ac:dyDescent="0.15">
      <c r="A6" s="248"/>
      <c r="B6" s="249"/>
      <c r="C6" s="250"/>
      <c r="D6" s="297" t="s">
        <v>59</v>
      </c>
      <c r="E6" s="252"/>
      <c r="F6" s="297" t="s">
        <v>59</v>
      </c>
      <c r="G6" s="252"/>
      <c r="H6" s="297" t="s">
        <v>59</v>
      </c>
      <c r="I6" s="298" t="s">
        <v>59</v>
      </c>
      <c r="J6" s="297" t="s">
        <v>59</v>
      </c>
      <c r="K6" s="299" t="s">
        <v>59</v>
      </c>
    </row>
    <row r="7" spans="1:11" x14ac:dyDescent="0.15">
      <c r="A7" s="256"/>
      <c r="B7" s="257"/>
      <c r="C7" s="258"/>
      <c r="D7" s="261" t="s">
        <v>62</v>
      </c>
      <c r="E7" s="260"/>
      <c r="F7" s="261" t="s">
        <v>62</v>
      </c>
      <c r="G7" s="262"/>
      <c r="H7" s="261" t="s">
        <v>62</v>
      </c>
      <c r="I7" s="259" t="s">
        <v>62</v>
      </c>
      <c r="J7" s="263" t="s">
        <v>62</v>
      </c>
      <c r="K7" s="261" t="s">
        <v>62</v>
      </c>
    </row>
    <row r="8" spans="1:11" x14ac:dyDescent="0.15">
      <c r="A8" s="264" t="s">
        <v>119</v>
      </c>
      <c r="B8" s="264"/>
      <c r="C8" s="240"/>
      <c r="D8" s="300"/>
      <c r="E8" s="244"/>
      <c r="F8" s="265"/>
      <c r="G8" s="266"/>
      <c r="H8" s="265"/>
      <c r="I8" s="245"/>
      <c r="J8" s="247"/>
      <c r="K8" s="265"/>
    </row>
    <row r="9" spans="1:11" x14ac:dyDescent="0.15">
      <c r="A9" s="393" t="s">
        <v>180</v>
      </c>
      <c r="B9" s="394"/>
      <c r="C9" s="267">
        <v>99.5</v>
      </c>
      <c r="D9" s="270">
        <v>-0.6</v>
      </c>
      <c r="E9" s="267">
        <v>99.9</v>
      </c>
      <c r="F9" s="270">
        <v>-0.1</v>
      </c>
      <c r="G9" s="271">
        <v>98.3</v>
      </c>
      <c r="H9" s="270">
        <v>-1.7</v>
      </c>
      <c r="I9" s="268">
        <v>-0.3</v>
      </c>
      <c r="J9" s="272">
        <v>-0.3</v>
      </c>
      <c r="K9" s="270">
        <v>0</v>
      </c>
    </row>
    <row r="10" spans="1:11" x14ac:dyDescent="0.15">
      <c r="A10" s="404" t="s">
        <v>181</v>
      </c>
      <c r="B10" s="405"/>
      <c r="C10" s="267">
        <v>99.3</v>
      </c>
      <c r="D10" s="270">
        <v>-0.2</v>
      </c>
      <c r="E10" s="267">
        <v>99.9</v>
      </c>
      <c r="F10" s="270">
        <v>0</v>
      </c>
      <c r="G10" s="271">
        <v>96.9</v>
      </c>
      <c r="H10" s="270">
        <v>-1.4</v>
      </c>
      <c r="I10" s="268">
        <v>0.4</v>
      </c>
      <c r="J10" s="272">
        <v>-0.8</v>
      </c>
      <c r="K10" s="270">
        <v>0</v>
      </c>
    </row>
    <row r="11" spans="1:11" x14ac:dyDescent="0.15">
      <c r="A11" s="404" t="s">
        <v>182</v>
      </c>
      <c r="B11" s="405"/>
      <c r="C11" s="269">
        <v>98.5</v>
      </c>
      <c r="D11" s="270">
        <v>-0.8</v>
      </c>
      <c r="E11" s="267">
        <v>99.3</v>
      </c>
      <c r="F11" s="270">
        <v>-0.6</v>
      </c>
      <c r="G11" s="271">
        <v>96</v>
      </c>
      <c r="H11" s="270">
        <v>-0.9</v>
      </c>
      <c r="I11" s="268">
        <v>0</v>
      </c>
      <c r="J11" s="272">
        <v>-0.6</v>
      </c>
      <c r="K11" s="270">
        <v>-0.4</v>
      </c>
    </row>
    <row r="12" spans="1:11" x14ac:dyDescent="0.15">
      <c r="A12" s="413" t="s">
        <v>183</v>
      </c>
      <c r="B12" s="414"/>
      <c r="C12" s="301">
        <v>96.3</v>
      </c>
      <c r="D12" s="302">
        <v>-2.2000000000000002</v>
      </c>
      <c r="E12" s="303">
        <v>97.6</v>
      </c>
      <c r="F12" s="302">
        <v>-1.7</v>
      </c>
      <c r="G12" s="304">
        <v>93.5</v>
      </c>
      <c r="H12" s="302">
        <v>-2.6</v>
      </c>
      <c r="I12" s="305">
        <v>-2.2999999999999998</v>
      </c>
      <c r="J12" s="306">
        <v>-1.9</v>
      </c>
      <c r="K12" s="302">
        <v>-2.2999999999999998</v>
      </c>
    </row>
    <row r="13" spans="1:11" x14ac:dyDescent="0.15">
      <c r="A13" s="404" t="s">
        <v>184</v>
      </c>
      <c r="B13" s="405"/>
      <c r="C13" s="269">
        <v>99.8</v>
      </c>
      <c r="D13" s="270">
        <v>-0.8</v>
      </c>
      <c r="E13" s="267">
        <v>101.5</v>
      </c>
      <c r="F13" s="270">
        <v>-0.2</v>
      </c>
      <c r="G13" s="271">
        <v>94.7</v>
      </c>
      <c r="H13" s="270">
        <v>-2.4</v>
      </c>
      <c r="I13" s="268">
        <v>-0.9</v>
      </c>
      <c r="J13" s="272">
        <v>-1.7</v>
      </c>
      <c r="K13" s="270">
        <v>-0.1</v>
      </c>
    </row>
    <row r="14" spans="1:11" x14ac:dyDescent="0.15">
      <c r="A14" s="404" t="s">
        <v>185</v>
      </c>
      <c r="B14" s="405"/>
      <c r="C14" s="269">
        <v>94</v>
      </c>
      <c r="D14" s="270">
        <v>-3</v>
      </c>
      <c r="E14" s="267">
        <v>94.8</v>
      </c>
      <c r="F14" s="270">
        <v>-2.5</v>
      </c>
      <c r="G14" s="271">
        <v>93.6</v>
      </c>
      <c r="H14" s="270">
        <v>-2.9</v>
      </c>
      <c r="I14" s="268">
        <v>-1.9</v>
      </c>
      <c r="J14" s="272">
        <v>-1.9</v>
      </c>
      <c r="K14" s="270">
        <v>-2.9</v>
      </c>
    </row>
    <row r="15" spans="1:11" x14ac:dyDescent="0.15">
      <c r="A15" s="404" t="s">
        <v>186</v>
      </c>
      <c r="B15" s="405"/>
      <c r="C15" s="269">
        <v>95.7</v>
      </c>
      <c r="D15" s="270">
        <v>-0.6</v>
      </c>
      <c r="E15" s="267">
        <v>96.8</v>
      </c>
      <c r="F15" s="270">
        <v>-0.1</v>
      </c>
      <c r="G15" s="271">
        <v>93.6</v>
      </c>
      <c r="H15" s="270">
        <v>-1.3</v>
      </c>
      <c r="I15" s="268">
        <v>-1.1000000000000001</v>
      </c>
      <c r="J15" s="272">
        <v>-0.5</v>
      </c>
      <c r="K15" s="270">
        <v>-0.2</v>
      </c>
    </row>
    <row r="16" spans="1:11" x14ac:dyDescent="0.15">
      <c r="A16" s="404" t="s">
        <v>187</v>
      </c>
      <c r="B16" s="405"/>
      <c r="C16" s="269">
        <v>97.4</v>
      </c>
      <c r="D16" s="270">
        <v>-2.2999999999999998</v>
      </c>
      <c r="E16" s="267">
        <v>99.1</v>
      </c>
      <c r="F16" s="270">
        <v>-1.9</v>
      </c>
      <c r="G16" s="271">
        <v>92.8</v>
      </c>
      <c r="H16" s="270">
        <v>-2.9</v>
      </c>
      <c r="I16" s="268">
        <v>-2.8</v>
      </c>
      <c r="J16" s="272">
        <v>-1.3</v>
      </c>
      <c r="K16" s="270">
        <v>-2.2000000000000002</v>
      </c>
    </row>
    <row r="17" spans="1:11" x14ac:dyDescent="0.15">
      <c r="A17" s="404" t="s">
        <v>188</v>
      </c>
      <c r="B17" s="405"/>
      <c r="C17" s="269">
        <v>98.3</v>
      </c>
      <c r="D17" s="270">
        <v>-3.7</v>
      </c>
      <c r="E17" s="267">
        <v>100.2</v>
      </c>
      <c r="F17" s="270">
        <v>-3.4</v>
      </c>
      <c r="G17" s="271">
        <v>93.9</v>
      </c>
      <c r="H17" s="270">
        <v>-3.4</v>
      </c>
      <c r="I17" s="268">
        <v>-4.9000000000000004</v>
      </c>
      <c r="J17" s="272">
        <v>-2.9</v>
      </c>
      <c r="K17" s="270">
        <v>-3</v>
      </c>
    </row>
    <row r="18" spans="1:11" x14ac:dyDescent="0.15">
      <c r="A18" s="404" t="s">
        <v>189</v>
      </c>
      <c r="B18" s="405"/>
      <c r="C18" s="269">
        <v>97.2</v>
      </c>
      <c r="D18" s="270">
        <v>-0.4</v>
      </c>
      <c r="E18" s="267">
        <v>98.6</v>
      </c>
      <c r="F18" s="270">
        <v>0</v>
      </c>
      <c r="G18" s="271">
        <v>94.3</v>
      </c>
      <c r="H18" s="270">
        <v>-1.8</v>
      </c>
      <c r="I18" s="268">
        <v>-1.6</v>
      </c>
      <c r="J18" s="272">
        <v>-0.6</v>
      </c>
      <c r="K18" s="270">
        <v>-0.5</v>
      </c>
    </row>
    <row r="19" spans="1:11" x14ac:dyDescent="0.15">
      <c r="A19" s="404" t="s">
        <v>190</v>
      </c>
      <c r="B19" s="405"/>
      <c r="C19" s="269">
        <v>90.9</v>
      </c>
      <c r="D19" s="270">
        <v>0.8</v>
      </c>
      <c r="E19" s="267">
        <v>92.1</v>
      </c>
      <c r="F19" s="270">
        <v>1.3</v>
      </c>
      <c r="G19" s="271">
        <v>89.4</v>
      </c>
      <c r="H19" s="270">
        <v>-1.3</v>
      </c>
      <c r="I19" s="268">
        <v>1.7</v>
      </c>
      <c r="J19" s="272">
        <v>1.4</v>
      </c>
      <c r="K19" s="270">
        <v>0.1</v>
      </c>
    </row>
    <row r="20" spans="1:11" x14ac:dyDescent="0.15">
      <c r="A20" s="404" t="s">
        <v>191</v>
      </c>
      <c r="B20" s="405"/>
      <c r="C20" s="269">
        <v>93.9</v>
      </c>
      <c r="D20" s="270">
        <v>-1.6</v>
      </c>
      <c r="E20" s="267">
        <v>95.6</v>
      </c>
      <c r="F20" s="270">
        <v>-1.6</v>
      </c>
      <c r="G20" s="271">
        <v>90.4</v>
      </c>
      <c r="H20" s="270">
        <v>-1.4</v>
      </c>
      <c r="I20" s="268">
        <v>-1.6</v>
      </c>
      <c r="J20" s="272">
        <v>-0.3</v>
      </c>
      <c r="K20" s="270">
        <v>-1.9</v>
      </c>
    </row>
    <row r="21" spans="1:11" x14ac:dyDescent="0.15">
      <c r="A21" s="404" t="s">
        <v>192</v>
      </c>
      <c r="B21" s="405"/>
      <c r="C21" s="269">
        <v>94.9</v>
      </c>
      <c r="D21" s="270">
        <v>-1.2</v>
      </c>
      <c r="E21" s="267">
        <v>96.9</v>
      </c>
      <c r="F21" s="270">
        <v>-0.9</v>
      </c>
      <c r="G21" s="271">
        <v>89.9</v>
      </c>
      <c r="H21" s="270">
        <v>-3.4</v>
      </c>
      <c r="I21" s="268">
        <v>-1.3</v>
      </c>
      <c r="J21" s="272">
        <v>0.3</v>
      </c>
      <c r="K21" s="270">
        <v>-0.6</v>
      </c>
    </row>
    <row r="22" spans="1:11" x14ac:dyDescent="0.15">
      <c r="A22" s="404" t="s">
        <v>193</v>
      </c>
      <c r="B22" s="405"/>
      <c r="C22" s="269">
        <v>95.4</v>
      </c>
      <c r="D22" s="270">
        <v>-3.9</v>
      </c>
      <c r="E22" s="267">
        <v>97.9</v>
      </c>
      <c r="F22" s="270">
        <v>-2.9</v>
      </c>
      <c r="G22" s="271">
        <v>86.1</v>
      </c>
      <c r="H22" s="270">
        <v>-9.9</v>
      </c>
      <c r="I22" s="268">
        <v>-3</v>
      </c>
      <c r="J22" s="272">
        <v>-1.4</v>
      </c>
      <c r="K22" s="270">
        <v>-1.3</v>
      </c>
    </row>
    <row r="23" spans="1:11" x14ac:dyDescent="0.15">
      <c r="A23" s="404" t="s">
        <v>194</v>
      </c>
      <c r="B23" s="405"/>
      <c r="C23" s="269">
        <v>84.4</v>
      </c>
      <c r="D23" s="270">
        <v>-9.3000000000000007</v>
      </c>
      <c r="E23" s="267">
        <v>85.3</v>
      </c>
      <c r="F23" s="270">
        <v>-9</v>
      </c>
      <c r="G23" s="271">
        <v>80.3</v>
      </c>
      <c r="H23" s="270">
        <v>-13.5</v>
      </c>
      <c r="I23" s="268">
        <v>-10.6</v>
      </c>
      <c r="J23" s="272">
        <v>-6.6</v>
      </c>
      <c r="K23" s="270">
        <v>-3.6</v>
      </c>
    </row>
    <row r="24" spans="1:11" x14ac:dyDescent="0.15">
      <c r="A24" s="404" t="s">
        <v>195</v>
      </c>
      <c r="B24" s="405"/>
      <c r="C24" s="269">
        <v>94.8</v>
      </c>
      <c r="D24" s="270">
        <v>-4</v>
      </c>
      <c r="E24" s="267">
        <v>96.1</v>
      </c>
      <c r="F24" s="270">
        <v>-4</v>
      </c>
      <c r="G24" s="271">
        <v>89.1</v>
      </c>
      <c r="H24" s="270">
        <v>-6</v>
      </c>
      <c r="I24" s="268">
        <v>-8.9</v>
      </c>
      <c r="J24" s="272">
        <v>-3.4</v>
      </c>
      <c r="K24" s="270">
        <v>0.5</v>
      </c>
    </row>
    <row r="25" spans="1:11" x14ac:dyDescent="0.15">
      <c r="A25" s="404" t="s">
        <v>196</v>
      </c>
      <c r="B25" s="405"/>
      <c r="C25" s="269">
        <v>97.1</v>
      </c>
      <c r="D25" s="270">
        <v>-2.7</v>
      </c>
      <c r="E25" s="267">
        <v>98.5</v>
      </c>
      <c r="F25" s="270">
        <v>-3</v>
      </c>
      <c r="G25" s="271">
        <v>91.6</v>
      </c>
      <c r="H25" s="270">
        <v>-3.3</v>
      </c>
      <c r="I25" s="268">
        <v>-5.4</v>
      </c>
      <c r="J25" s="272">
        <v>-0.4</v>
      </c>
      <c r="K25" s="270">
        <v>-1.3</v>
      </c>
    </row>
    <row r="26" spans="1:11" x14ac:dyDescent="0.15">
      <c r="A26" s="408" t="s">
        <v>185</v>
      </c>
      <c r="B26" s="409"/>
      <c r="C26" s="278">
        <v>89.2</v>
      </c>
      <c r="D26" s="280">
        <v>-5.0999999999999996</v>
      </c>
      <c r="E26" s="291">
        <v>89.6</v>
      </c>
      <c r="F26" s="280">
        <v>-5.5</v>
      </c>
      <c r="G26" s="281">
        <v>88.7</v>
      </c>
      <c r="H26" s="280">
        <v>-5.2</v>
      </c>
      <c r="I26" s="279">
        <v>-9.1</v>
      </c>
      <c r="J26" s="282">
        <v>-3.4</v>
      </c>
      <c r="K26" s="280">
        <v>-3.2</v>
      </c>
    </row>
    <row r="27" spans="1:11" x14ac:dyDescent="0.15">
      <c r="A27" s="283" t="s">
        <v>120</v>
      </c>
      <c r="B27" s="283"/>
      <c r="C27" s="284"/>
      <c r="D27" s="307"/>
      <c r="E27" s="308"/>
      <c r="F27" s="287"/>
      <c r="G27" s="288"/>
      <c r="H27" s="287"/>
      <c r="I27" s="290"/>
      <c r="J27" s="289"/>
      <c r="K27" s="287"/>
    </row>
    <row r="28" spans="1:11" x14ac:dyDescent="0.15">
      <c r="A28" s="393" t="s">
        <v>180</v>
      </c>
      <c r="B28" s="394"/>
      <c r="C28" s="267">
        <v>99.6</v>
      </c>
      <c r="D28" s="270">
        <v>-0.4</v>
      </c>
      <c r="E28" s="267">
        <v>100</v>
      </c>
      <c r="F28" s="270">
        <v>0</v>
      </c>
      <c r="G28" s="271">
        <v>98.4</v>
      </c>
      <c r="H28" s="270">
        <v>-1.7</v>
      </c>
      <c r="I28" s="268">
        <v>0</v>
      </c>
      <c r="J28" s="272">
        <v>-0.5</v>
      </c>
      <c r="K28" s="270">
        <v>0</v>
      </c>
    </row>
    <row r="29" spans="1:11" x14ac:dyDescent="0.15">
      <c r="A29" s="404" t="s">
        <v>181</v>
      </c>
      <c r="B29" s="405"/>
      <c r="C29" s="267">
        <v>99.2</v>
      </c>
      <c r="D29" s="270">
        <v>-0.4</v>
      </c>
      <c r="E29" s="267">
        <v>99.9</v>
      </c>
      <c r="F29" s="270">
        <v>-0.1</v>
      </c>
      <c r="G29" s="271">
        <v>97.1</v>
      </c>
      <c r="H29" s="270">
        <v>-1.3</v>
      </c>
      <c r="I29" s="268">
        <v>0.2</v>
      </c>
      <c r="J29" s="272">
        <v>-0.7</v>
      </c>
      <c r="K29" s="270">
        <v>-0.1</v>
      </c>
    </row>
    <row r="30" spans="1:11" x14ac:dyDescent="0.15">
      <c r="A30" s="404" t="s">
        <v>182</v>
      </c>
      <c r="B30" s="405"/>
      <c r="C30" s="269">
        <v>98.4</v>
      </c>
      <c r="D30" s="270">
        <v>-0.8</v>
      </c>
      <c r="E30" s="267">
        <v>99.3</v>
      </c>
      <c r="F30" s="270">
        <v>-0.6</v>
      </c>
      <c r="G30" s="271">
        <v>96.1</v>
      </c>
      <c r="H30" s="270">
        <v>-1</v>
      </c>
      <c r="I30" s="268">
        <v>-0.2</v>
      </c>
      <c r="J30" s="272">
        <v>-0.8</v>
      </c>
      <c r="K30" s="270">
        <v>-0.4</v>
      </c>
    </row>
    <row r="31" spans="1:11" x14ac:dyDescent="0.15">
      <c r="A31" s="404" t="s">
        <v>183</v>
      </c>
      <c r="B31" s="405"/>
      <c r="C31" s="269">
        <v>96.2</v>
      </c>
      <c r="D31" s="270">
        <v>-2.2000000000000002</v>
      </c>
      <c r="E31" s="267">
        <v>97.6</v>
      </c>
      <c r="F31" s="270">
        <v>-1.7</v>
      </c>
      <c r="G31" s="271">
        <v>93.6</v>
      </c>
      <c r="H31" s="270">
        <v>-2.6</v>
      </c>
      <c r="I31" s="268">
        <v>-1.6</v>
      </c>
      <c r="J31" s="272">
        <v>-2</v>
      </c>
      <c r="K31" s="270">
        <v>-2.4</v>
      </c>
    </row>
    <row r="32" spans="1:11" x14ac:dyDescent="0.15">
      <c r="A32" s="406" t="s">
        <v>184</v>
      </c>
      <c r="B32" s="407"/>
      <c r="C32" s="273">
        <v>100.1</v>
      </c>
      <c r="D32" s="275">
        <v>-0.7</v>
      </c>
      <c r="E32" s="309">
        <v>101.9</v>
      </c>
      <c r="F32" s="275">
        <v>-0.2</v>
      </c>
      <c r="G32" s="276">
        <v>95.1</v>
      </c>
      <c r="H32" s="275">
        <v>-2.2000000000000002</v>
      </c>
      <c r="I32" s="274">
        <v>-0.3</v>
      </c>
      <c r="J32" s="277">
        <v>-1.6</v>
      </c>
      <c r="K32" s="275">
        <v>-0.2</v>
      </c>
    </row>
    <row r="33" spans="1:11" x14ac:dyDescent="0.15">
      <c r="A33" s="404" t="s">
        <v>185</v>
      </c>
      <c r="B33" s="405"/>
      <c r="C33" s="269">
        <v>94.3</v>
      </c>
      <c r="D33" s="270">
        <v>-3</v>
      </c>
      <c r="E33" s="267">
        <v>95.1</v>
      </c>
      <c r="F33" s="270">
        <v>-2.8</v>
      </c>
      <c r="G33" s="271">
        <v>93.7</v>
      </c>
      <c r="H33" s="270">
        <v>-2.9</v>
      </c>
      <c r="I33" s="268">
        <v>-1.4</v>
      </c>
      <c r="J33" s="272">
        <v>-2.1</v>
      </c>
      <c r="K33" s="270">
        <v>-3</v>
      </c>
    </row>
    <row r="34" spans="1:11" x14ac:dyDescent="0.15">
      <c r="A34" s="404" t="s">
        <v>186</v>
      </c>
      <c r="B34" s="405"/>
      <c r="C34" s="269">
        <v>95.7</v>
      </c>
      <c r="D34" s="270">
        <v>-0.6</v>
      </c>
      <c r="E34" s="267">
        <v>96.8</v>
      </c>
      <c r="F34" s="270">
        <v>-0.2</v>
      </c>
      <c r="G34" s="271">
        <v>93.8</v>
      </c>
      <c r="H34" s="270">
        <v>-1.4</v>
      </c>
      <c r="I34" s="268">
        <v>-0.3</v>
      </c>
      <c r="J34" s="272">
        <v>-0.9</v>
      </c>
      <c r="K34" s="270">
        <v>-0.5</v>
      </c>
    </row>
    <row r="35" spans="1:11" x14ac:dyDescent="0.15">
      <c r="A35" s="404" t="s">
        <v>187</v>
      </c>
      <c r="B35" s="405"/>
      <c r="C35" s="269">
        <v>97.2</v>
      </c>
      <c r="D35" s="270">
        <v>-2.4</v>
      </c>
      <c r="E35" s="267">
        <v>99</v>
      </c>
      <c r="F35" s="270">
        <v>-2</v>
      </c>
      <c r="G35" s="271">
        <v>93</v>
      </c>
      <c r="H35" s="270">
        <v>-3</v>
      </c>
      <c r="I35" s="268">
        <v>-1.8</v>
      </c>
      <c r="J35" s="272">
        <v>-1.6</v>
      </c>
      <c r="K35" s="270">
        <v>-2.4</v>
      </c>
    </row>
    <row r="36" spans="1:11" x14ac:dyDescent="0.15">
      <c r="A36" s="404" t="s">
        <v>188</v>
      </c>
      <c r="B36" s="405"/>
      <c r="C36" s="269">
        <v>98.3</v>
      </c>
      <c r="D36" s="270">
        <v>-3.7</v>
      </c>
      <c r="E36" s="267">
        <v>100.2</v>
      </c>
      <c r="F36" s="270">
        <v>-3.5</v>
      </c>
      <c r="G36" s="271">
        <v>94.2</v>
      </c>
      <c r="H36" s="270">
        <v>-3.5</v>
      </c>
      <c r="I36" s="268">
        <v>-3.9</v>
      </c>
      <c r="J36" s="272">
        <v>-3.2</v>
      </c>
      <c r="K36" s="270">
        <v>-3.2</v>
      </c>
    </row>
    <row r="37" spans="1:11" x14ac:dyDescent="0.15">
      <c r="A37" s="404" t="s">
        <v>189</v>
      </c>
      <c r="B37" s="405"/>
      <c r="C37" s="269">
        <v>97.2</v>
      </c>
      <c r="D37" s="270">
        <v>-0.2</v>
      </c>
      <c r="E37" s="267">
        <v>98.8</v>
      </c>
      <c r="F37" s="270">
        <v>0.4</v>
      </c>
      <c r="G37" s="271">
        <v>94.3</v>
      </c>
      <c r="H37" s="270">
        <v>-1.7</v>
      </c>
      <c r="I37" s="268">
        <v>-0.2</v>
      </c>
      <c r="J37" s="272">
        <v>-0.6</v>
      </c>
      <c r="K37" s="270">
        <v>-0.3</v>
      </c>
    </row>
    <row r="38" spans="1:11" x14ac:dyDescent="0.15">
      <c r="A38" s="404" t="s">
        <v>190</v>
      </c>
      <c r="B38" s="405"/>
      <c r="C38" s="269">
        <v>90.9</v>
      </c>
      <c r="D38" s="270">
        <v>1</v>
      </c>
      <c r="E38" s="267">
        <v>92.1</v>
      </c>
      <c r="F38" s="270">
        <v>1.5</v>
      </c>
      <c r="G38" s="271">
        <v>89.5</v>
      </c>
      <c r="H38" s="270">
        <v>-1.1000000000000001</v>
      </c>
      <c r="I38" s="268">
        <v>2.8</v>
      </c>
      <c r="J38" s="272">
        <v>1.2</v>
      </c>
      <c r="K38" s="270">
        <v>0.2</v>
      </c>
    </row>
    <row r="39" spans="1:11" x14ac:dyDescent="0.15">
      <c r="A39" s="404" t="s">
        <v>191</v>
      </c>
      <c r="B39" s="405"/>
      <c r="C39" s="269">
        <v>93.9</v>
      </c>
      <c r="D39" s="270">
        <v>-1.4</v>
      </c>
      <c r="E39" s="267">
        <v>95.5</v>
      </c>
      <c r="F39" s="270">
        <v>-1.5</v>
      </c>
      <c r="G39" s="271">
        <v>90.8</v>
      </c>
      <c r="H39" s="270">
        <v>-1.3</v>
      </c>
      <c r="I39" s="268">
        <v>-0.5</v>
      </c>
      <c r="J39" s="272">
        <v>-0.5</v>
      </c>
      <c r="K39" s="270">
        <v>-1.7</v>
      </c>
    </row>
    <row r="40" spans="1:11" x14ac:dyDescent="0.15">
      <c r="A40" s="404" t="s">
        <v>192</v>
      </c>
      <c r="B40" s="405"/>
      <c r="C40" s="269">
        <v>95</v>
      </c>
      <c r="D40" s="270">
        <v>-0.8</v>
      </c>
      <c r="E40" s="267">
        <v>97.1</v>
      </c>
      <c r="F40" s="270">
        <v>-0.4</v>
      </c>
      <c r="G40" s="271">
        <v>90.2</v>
      </c>
      <c r="H40" s="270">
        <v>-3.3</v>
      </c>
      <c r="I40" s="268">
        <v>0</v>
      </c>
      <c r="J40" s="272">
        <v>0.2</v>
      </c>
      <c r="K40" s="270">
        <v>-0.4</v>
      </c>
    </row>
    <row r="41" spans="1:11" x14ac:dyDescent="0.15">
      <c r="A41" s="404" t="s">
        <v>193</v>
      </c>
      <c r="B41" s="405"/>
      <c r="C41" s="269">
        <v>96.5</v>
      </c>
      <c r="D41" s="270">
        <v>-2.6</v>
      </c>
      <c r="E41" s="267">
        <v>99.3</v>
      </c>
      <c r="F41" s="270">
        <v>-1.3</v>
      </c>
      <c r="G41" s="271">
        <v>86.9</v>
      </c>
      <c r="H41" s="270">
        <v>-9.1999999999999993</v>
      </c>
      <c r="I41" s="268">
        <v>-0.7</v>
      </c>
      <c r="J41" s="272">
        <v>-0.7</v>
      </c>
      <c r="K41" s="270">
        <v>-0.7</v>
      </c>
    </row>
    <row r="42" spans="1:11" x14ac:dyDescent="0.15">
      <c r="A42" s="404" t="s">
        <v>194</v>
      </c>
      <c r="B42" s="405"/>
      <c r="C42" s="269">
        <v>85.9</v>
      </c>
      <c r="D42" s="270">
        <v>-7.6</v>
      </c>
      <c r="E42" s="267">
        <v>87.2</v>
      </c>
      <c r="F42" s="270">
        <v>-6.7</v>
      </c>
      <c r="G42" s="271">
        <v>81</v>
      </c>
      <c r="H42" s="270">
        <v>-12.8</v>
      </c>
      <c r="I42" s="268">
        <v>-7.6</v>
      </c>
      <c r="J42" s="272">
        <v>-5.3</v>
      </c>
      <c r="K42" s="270">
        <v>-2.9</v>
      </c>
    </row>
    <row r="43" spans="1:11" x14ac:dyDescent="0.15">
      <c r="A43" s="404" t="s">
        <v>195</v>
      </c>
      <c r="B43" s="405"/>
      <c r="C43" s="269">
        <v>96.6</v>
      </c>
      <c r="D43" s="270">
        <v>-2.4</v>
      </c>
      <c r="E43" s="267">
        <v>98.3</v>
      </c>
      <c r="F43" s="270">
        <v>-2.2000000000000002</v>
      </c>
      <c r="G43" s="271">
        <v>89.9</v>
      </c>
      <c r="H43" s="270">
        <v>-5.6</v>
      </c>
      <c r="I43" s="268">
        <v>-6</v>
      </c>
      <c r="J43" s="272">
        <v>-2.4</v>
      </c>
      <c r="K43" s="270">
        <v>1.4</v>
      </c>
    </row>
    <row r="44" spans="1:11" x14ac:dyDescent="0.15">
      <c r="A44" s="404" t="s">
        <v>196</v>
      </c>
      <c r="B44" s="405"/>
      <c r="C44" s="269">
        <v>98.4</v>
      </c>
      <c r="D44" s="270">
        <v>-1.7</v>
      </c>
      <c r="E44" s="267">
        <v>100.2</v>
      </c>
      <c r="F44" s="270">
        <v>-1.7</v>
      </c>
      <c r="G44" s="271">
        <v>92.3</v>
      </c>
      <c r="H44" s="270">
        <v>-2.9</v>
      </c>
      <c r="I44" s="268">
        <v>-2.6</v>
      </c>
      <c r="J44" s="272">
        <v>0.3</v>
      </c>
      <c r="K44" s="270">
        <v>-0.7</v>
      </c>
    </row>
    <row r="45" spans="1:11" x14ac:dyDescent="0.15">
      <c r="A45" s="408" t="s">
        <v>185</v>
      </c>
      <c r="B45" s="409"/>
      <c r="C45" s="278">
        <v>90.1</v>
      </c>
      <c r="D45" s="280">
        <v>-4.5</v>
      </c>
      <c r="E45" s="291">
        <v>90.7</v>
      </c>
      <c r="F45" s="280">
        <v>-4.5999999999999996</v>
      </c>
      <c r="G45" s="281">
        <v>89.2</v>
      </c>
      <c r="H45" s="280">
        <v>-4.8</v>
      </c>
      <c r="I45" s="279">
        <v>-7.2</v>
      </c>
      <c r="J45" s="282">
        <v>-2.7</v>
      </c>
      <c r="K45" s="280">
        <v>-2.7</v>
      </c>
    </row>
    <row r="46" spans="1:11" x14ac:dyDescent="0.15">
      <c r="A46" s="264" t="s">
        <v>121</v>
      </c>
      <c r="B46" s="264"/>
      <c r="C46" s="284"/>
      <c r="D46" s="307"/>
      <c r="E46" s="308"/>
      <c r="F46" s="287"/>
      <c r="G46" s="288"/>
      <c r="H46" s="287"/>
      <c r="I46" s="290"/>
      <c r="J46" s="289"/>
      <c r="K46" s="287"/>
    </row>
    <row r="47" spans="1:11" x14ac:dyDescent="0.15">
      <c r="A47" s="393" t="s">
        <v>180</v>
      </c>
      <c r="B47" s="394"/>
      <c r="C47" s="267">
        <v>98.5</v>
      </c>
      <c r="D47" s="270">
        <v>-1.5</v>
      </c>
      <c r="E47" s="267">
        <v>98.8</v>
      </c>
      <c r="F47" s="270">
        <v>-1.3</v>
      </c>
      <c r="G47" s="271">
        <v>97.1</v>
      </c>
      <c r="H47" s="270">
        <v>-2.9</v>
      </c>
      <c r="I47" s="268">
        <v>-1.7</v>
      </c>
      <c r="J47" s="272">
        <v>2.5</v>
      </c>
      <c r="K47" s="270">
        <v>0.3</v>
      </c>
    </row>
    <row r="48" spans="1:11" x14ac:dyDescent="0.15">
      <c r="A48" s="404" t="s">
        <v>181</v>
      </c>
      <c r="B48" s="405"/>
      <c r="C48" s="267">
        <v>99.6</v>
      </c>
      <c r="D48" s="270">
        <v>1.1000000000000001</v>
      </c>
      <c r="E48" s="267">
        <v>100.7</v>
      </c>
      <c r="F48" s="270">
        <v>1.9</v>
      </c>
      <c r="G48" s="271">
        <v>92.3</v>
      </c>
      <c r="H48" s="270">
        <v>-4.9000000000000004</v>
      </c>
      <c r="I48" s="268">
        <v>3.1</v>
      </c>
      <c r="J48" s="272">
        <v>-0.3</v>
      </c>
      <c r="K48" s="270">
        <v>1.6</v>
      </c>
    </row>
    <row r="49" spans="1:11" x14ac:dyDescent="0.15">
      <c r="A49" s="404" t="s">
        <v>182</v>
      </c>
      <c r="B49" s="405"/>
      <c r="C49" s="269">
        <v>98.1</v>
      </c>
      <c r="D49" s="270">
        <v>-1.5</v>
      </c>
      <c r="E49" s="267">
        <v>99.5</v>
      </c>
      <c r="F49" s="270">
        <v>-1.2</v>
      </c>
      <c r="G49" s="271">
        <v>90.2</v>
      </c>
      <c r="H49" s="270">
        <v>-2.2999999999999998</v>
      </c>
      <c r="I49" s="268">
        <v>1.5</v>
      </c>
      <c r="J49" s="272">
        <v>1</v>
      </c>
      <c r="K49" s="270">
        <v>-0.6</v>
      </c>
    </row>
    <row r="50" spans="1:11" x14ac:dyDescent="0.15">
      <c r="A50" s="404" t="s">
        <v>183</v>
      </c>
      <c r="B50" s="405"/>
      <c r="C50" s="269">
        <v>96.2</v>
      </c>
      <c r="D50" s="270">
        <v>-1.9</v>
      </c>
      <c r="E50" s="267">
        <v>98.3</v>
      </c>
      <c r="F50" s="270">
        <v>-1.2</v>
      </c>
      <c r="G50" s="271">
        <v>88</v>
      </c>
      <c r="H50" s="270">
        <v>-2.4</v>
      </c>
      <c r="I50" s="268">
        <v>-8.6</v>
      </c>
      <c r="J50" s="272">
        <v>0.7</v>
      </c>
      <c r="K50" s="270">
        <v>-0.2</v>
      </c>
    </row>
    <row r="51" spans="1:11" x14ac:dyDescent="0.15">
      <c r="A51" s="406" t="s">
        <v>184</v>
      </c>
      <c r="B51" s="407"/>
      <c r="C51" s="273">
        <v>95.5</v>
      </c>
      <c r="D51" s="275">
        <v>-0.9</v>
      </c>
      <c r="E51" s="309">
        <v>97.9</v>
      </c>
      <c r="F51" s="275">
        <v>0</v>
      </c>
      <c r="G51" s="276">
        <v>82.8</v>
      </c>
      <c r="H51" s="275">
        <v>-7.7</v>
      </c>
      <c r="I51" s="274">
        <v>-6.8</v>
      </c>
      <c r="J51" s="277">
        <v>-2.6</v>
      </c>
      <c r="K51" s="275">
        <v>1.9</v>
      </c>
    </row>
    <row r="52" spans="1:11" x14ac:dyDescent="0.15">
      <c r="A52" s="404" t="s">
        <v>185</v>
      </c>
      <c r="B52" s="405"/>
      <c r="C52" s="269">
        <v>90</v>
      </c>
      <c r="D52" s="270">
        <v>-2</v>
      </c>
      <c r="E52" s="267">
        <v>91.7</v>
      </c>
      <c r="F52" s="270">
        <v>0</v>
      </c>
      <c r="G52" s="271">
        <v>89.7</v>
      </c>
      <c r="H52" s="270">
        <v>-3.7</v>
      </c>
      <c r="I52" s="268">
        <v>-6.5</v>
      </c>
      <c r="J52" s="272">
        <v>1.3</v>
      </c>
      <c r="K52" s="270">
        <v>0</v>
      </c>
    </row>
    <row r="53" spans="1:11" x14ac:dyDescent="0.15">
      <c r="A53" s="404" t="s">
        <v>186</v>
      </c>
      <c r="B53" s="405"/>
      <c r="C53" s="269">
        <v>95.5</v>
      </c>
      <c r="D53" s="270">
        <v>0</v>
      </c>
      <c r="E53" s="267">
        <v>97.2</v>
      </c>
      <c r="F53" s="270">
        <v>0.6</v>
      </c>
      <c r="G53" s="271">
        <v>86.2</v>
      </c>
      <c r="H53" s="270">
        <v>0</v>
      </c>
      <c r="I53" s="268">
        <v>-9.3000000000000007</v>
      </c>
      <c r="J53" s="272">
        <v>5.6</v>
      </c>
      <c r="K53" s="270">
        <v>4</v>
      </c>
    </row>
    <row r="54" spans="1:11" x14ac:dyDescent="0.15">
      <c r="A54" s="404" t="s">
        <v>187</v>
      </c>
      <c r="B54" s="405"/>
      <c r="C54" s="269">
        <v>98.2</v>
      </c>
      <c r="D54" s="270">
        <v>-1.8</v>
      </c>
      <c r="E54" s="267">
        <v>100.7</v>
      </c>
      <c r="F54" s="270">
        <v>-1.4</v>
      </c>
      <c r="G54" s="271">
        <v>86.2</v>
      </c>
      <c r="H54" s="270">
        <v>0</v>
      </c>
      <c r="I54" s="268">
        <v>-11.8</v>
      </c>
      <c r="J54" s="272">
        <v>4</v>
      </c>
      <c r="K54" s="270">
        <v>0</v>
      </c>
    </row>
    <row r="55" spans="1:11" x14ac:dyDescent="0.15">
      <c r="A55" s="404" t="s">
        <v>188</v>
      </c>
      <c r="B55" s="405"/>
      <c r="C55" s="269">
        <v>98.2</v>
      </c>
      <c r="D55" s="270">
        <v>-2.7</v>
      </c>
      <c r="E55" s="267">
        <v>100.7</v>
      </c>
      <c r="F55" s="270">
        <v>-2.6</v>
      </c>
      <c r="G55" s="271">
        <v>86.2</v>
      </c>
      <c r="H55" s="270">
        <v>0</v>
      </c>
      <c r="I55" s="268">
        <v>-14.4</v>
      </c>
      <c r="J55" s="272">
        <v>2.6</v>
      </c>
      <c r="K55" s="270">
        <v>0</v>
      </c>
    </row>
    <row r="56" spans="1:11" x14ac:dyDescent="0.15">
      <c r="A56" s="404" t="s">
        <v>189</v>
      </c>
      <c r="B56" s="405"/>
      <c r="C56" s="269">
        <v>96.4</v>
      </c>
      <c r="D56" s="270">
        <v>-2.7</v>
      </c>
      <c r="E56" s="267">
        <v>97.9</v>
      </c>
      <c r="F56" s="270">
        <v>-3.5</v>
      </c>
      <c r="G56" s="271">
        <v>93.1</v>
      </c>
      <c r="H56" s="270">
        <v>-3.6</v>
      </c>
      <c r="I56" s="268">
        <v>-13.5</v>
      </c>
      <c r="J56" s="272">
        <v>0</v>
      </c>
      <c r="K56" s="270">
        <v>-3.7</v>
      </c>
    </row>
    <row r="57" spans="1:11" x14ac:dyDescent="0.15">
      <c r="A57" s="404" t="s">
        <v>190</v>
      </c>
      <c r="B57" s="405"/>
      <c r="C57" s="269">
        <v>90.9</v>
      </c>
      <c r="D57" s="270">
        <v>-1.9</v>
      </c>
      <c r="E57" s="267">
        <v>93.1</v>
      </c>
      <c r="F57" s="270">
        <v>-1.5</v>
      </c>
      <c r="G57" s="271">
        <v>86.2</v>
      </c>
      <c r="H57" s="270">
        <v>-7.4</v>
      </c>
      <c r="I57" s="268">
        <v>-8.9</v>
      </c>
      <c r="J57" s="272">
        <v>4</v>
      </c>
      <c r="K57" s="270">
        <v>-1.9</v>
      </c>
    </row>
    <row r="58" spans="1:11" x14ac:dyDescent="0.15">
      <c r="A58" s="404" t="s">
        <v>191</v>
      </c>
      <c r="B58" s="405"/>
      <c r="C58" s="269">
        <v>93.6</v>
      </c>
      <c r="D58" s="270">
        <v>-3.8</v>
      </c>
      <c r="E58" s="267">
        <v>97.2</v>
      </c>
      <c r="F58" s="270">
        <v>-2.8</v>
      </c>
      <c r="G58" s="271">
        <v>79.3</v>
      </c>
      <c r="H58" s="270">
        <v>-4.2</v>
      </c>
      <c r="I58" s="268">
        <v>-10.5</v>
      </c>
      <c r="J58" s="272">
        <v>4.0999999999999996</v>
      </c>
      <c r="K58" s="270">
        <v>-5.8</v>
      </c>
    </row>
    <row r="59" spans="1:11" x14ac:dyDescent="0.15">
      <c r="A59" s="404" t="s">
        <v>192</v>
      </c>
      <c r="B59" s="405"/>
      <c r="C59" s="269">
        <v>92.7</v>
      </c>
      <c r="D59" s="270">
        <v>-6.5</v>
      </c>
      <c r="E59" s="267">
        <v>95.2</v>
      </c>
      <c r="F59" s="270">
        <v>-6.8</v>
      </c>
      <c r="G59" s="271">
        <v>79.3</v>
      </c>
      <c r="H59" s="270">
        <v>-11.6</v>
      </c>
      <c r="I59" s="268">
        <v>-12.4</v>
      </c>
      <c r="J59" s="272">
        <v>1.3</v>
      </c>
      <c r="K59" s="270">
        <v>-7.6</v>
      </c>
    </row>
    <row r="60" spans="1:11" x14ac:dyDescent="0.15">
      <c r="A60" s="404" t="s">
        <v>193</v>
      </c>
      <c r="B60" s="405"/>
      <c r="C60" s="269">
        <v>81.8</v>
      </c>
      <c r="D60" s="270">
        <v>-18.899999999999999</v>
      </c>
      <c r="E60" s="267">
        <v>84.1</v>
      </c>
      <c r="F60" s="270">
        <v>-18.7</v>
      </c>
      <c r="G60" s="271">
        <v>62.1</v>
      </c>
      <c r="H60" s="270">
        <v>-33.299999999999997</v>
      </c>
      <c r="I60" s="268">
        <v>-25</v>
      </c>
      <c r="J60" s="272">
        <v>-12.5</v>
      </c>
      <c r="K60" s="270">
        <v>-12.9</v>
      </c>
    </row>
    <row r="61" spans="1:11" x14ac:dyDescent="0.15">
      <c r="A61" s="404" t="s">
        <v>194</v>
      </c>
      <c r="B61" s="405"/>
      <c r="C61" s="269">
        <v>65.5</v>
      </c>
      <c r="D61" s="270">
        <v>-30.7</v>
      </c>
      <c r="E61" s="267">
        <v>66.2</v>
      </c>
      <c r="F61" s="270">
        <v>-31.5</v>
      </c>
      <c r="G61" s="271">
        <v>62.1</v>
      </c>
      <c r="H61" s="270">
        <v>-30.8</v>
      </c>
      <c r="I61" s="268">
        <v>-38.200000000000003</v>
      </c>
      <c r="J61" s="272">
        <v>-29.3</v>
      </c>
      <c r="K61" s="270">
        <v>-20.3</v>
      </c>
    </row>
    <row r="62" spans="1:11" x14ac:dyDescent="0.15">
      <c r="A62" s="404" t="s">
        <v>195</v>
      </c>
      <c r="B62" s="405"/>
      <c r="C62" s="269">
        <v>72.7</v>
      </c>
      <c r="D62" s="270">
        <v>-23.9</v>
      </c>
      <c r="E62" s="267">
        <v>73.8</v>
      </c>
      <c r="F62" s="270">
        <v>-24.1</v>
      </c>
      <c r="G62" s="271">
        <v>65.5</v>
      </c>
      <c r="H62" s="270">
        <v>-20.9</v>
      </c>
      <c r="I62" s="268">
        <v>-38.200000000000003</v>
      </c>
      <c r="J62" s="272">
        <v>-20.5</v>
      </c>
      <c r="K62" s="270">
        <v>-20.7</v>
      </c>
    </row>
    <row r="63" spans="1:11" x14ac:dyDescent="0.15">
      <c r="A63" s="404" t="s">
        <v>196</v>
      </c>
      <c r="B63" s="405"/>
      <c r="C63" s="269">
        <v>80</v>
      </c>
      <c r="D63" s="270">
        <v>-16.2</v>
      </c>
      <c r="E63" s="267">
        <v>81.400000000000006</v>
      </c>
      <c r="F63" s="270">
        <v>-16.899999999999999</v>
      </c>
      <c r="G63" s="271">
        <v>69</v>
      </c>
      <c r="H63" s="270">
        <v>-16.7</v>
      </c>
      <c r="I63" s="268">
        <v>-32.4</v>
      </c>
      <c r="J63" s="272">
        <v>-12.2</v>
      </c>
      <c r="K63" s="270">
        <v>-15.4</v>
      </c>
    </row>
    <row r="64" spans="1:11" x14ac:dyDescent="0.15">
      <c r="A64" s="408" t="s">
        <v>185</v>
      </c>
      <c r="B64" s="409"/>
      <c r="C64" s="291">
        <v>77.3</v>
      </c>
      <c r="D64" s="280">
        <v>-14.1</v>
      </c>
      <c r="E64" s="291">
        <v>78.599999999999994</v>
      </c>
      <c r="F64" s="280">
        <v>-14.3</v>
      </c>
      <c r="G64" s="281">
        <v>72.400000000000006</v>
      </c>
      <c r="H64" s="280">
        <v>-19.3</v>
      </c>
      <c r="I64" s="279">
        <v>-26.8</v>
      </c>
      <c r="J64" s="282">
        <v>-14.6</v>
      </c>
      <c r="K64" s="280">
        <v>-13.8</v>
      </c>
    </row>
    <row r="65" spans="1:11" s="118" customFormat="1" x14ac:dyDescent="0.15"/>
    <row r="66" spans="1:11" s="118" customFormat="1" x14ac:dyDescent="0.15"/>
    <row r="67" spans="1:11" ht="13.5" customHeight="1" x14ac:dyDescent="0.15">
      <c r="A67" s="118"/>
      <c r="B67" s="245"/>
      <c r="C67" s="245"/>
      <c r="D67" s="245"/>
      <c r="E67" s="245"/>
      <c r="F67" s="245"/>
      <c r="G67" s="245"/>
      <c r="H67" s="245"/>
      <c r="I67" s="245"/>
      <c r="J67" s="245"/>
      <c r="K67" s="245"/>
    </row>
    <row r="68" spans="1:11" x14ac:dyDescent="0.15">
      <c r="B68" s="243"/>
      <c r="C68" s="243"/>
      <c r="D68" s="243"/>
      <c r="E68" s="243"/>
      <c r="F68" s="243"/>
      <c r="G68" s="243"/>
      <c r="H68" s="243"/>
      <c r="I68" s="243"/>
      <c r="J68" s="243"/>
      <c r="K68" s="24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1" priority="1">
      <formula>OR(RIGHT($A13,2)="６月",RIGHT($A13,3)="12月")</formula>
    </cfRule>
  </conditionalFormatting>
  <conditionalFormatting sqref="C13:K25">
    <cfRule type="expression" dxfId="20" priority="2">
      <formula>OR(RIGHT($A13,2)="６月",RIGHT($A13,3)="12月")</formula>
    </cfRule>
  </conditionalFormatting>
  <conditionalFormatting sqref="C32:K44">
    <cfRule type="expression" dxfId="19" priority="3">
      <formula>OR(RIGHT($A32,2)="６月",RIGHT($A32,3)="12月")</formula>
    </cfRule>
  </conditionalFormatting>
  <conditionalFormatting sqref="C51:K63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0" customWidth="1"/>
    <col min="2" max="2" width="9.75" style="230" customWidth="1"/>
    <col min="3" max="12" width="8.375" style="230" customWidth="1"/>
    <col min="13" max="16384" width="9" style="230"/>
  </cols>
  <sheetData>
    <row r="1" spans="1:11" x14ac:dyDescent="0.15">
      <c r="A1" s="310"/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9.149999999999999" customHeight="1" x14ac:dyDescent="0.2">
      <c r="A2" s="395" t="s">
        <v>122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4" spans="1:11" ht="12" customHeight="1" x14ac:dyDescent="0.15">
      <c r="A4" s="233" t="s">
        <v>107</v>
      </c>
      <c r="B4" s="233"/>
      <c r="C4" s="234"/>
      <c r="D4" s="234"/>
      <c r="E4" s="234"/>
      <c r="F4" s="234"/>
      <c r="G4" s="233"/>
      <c r="H4" s="234"/>
      <c r="I4" s="234"/>
      <c r="K4" s="235" t="s">
        <v>108</v>
      </c>
    </row>
    <row r="5" spans="1:11" ht="13.5" customHeight="1" x14ac:dyDescent="0.15">
      <c r="A5" s="236"/>
      <c r="B5" s="237"/>
      <c r="C5" s="293" t="s">
        <v>109</v>
      </c>
      <c r="D5" s="239"/>
      <c r="E5" s="239"/>
      <c r="F5" s="239"/>
      <c r="G5" s="240"/>
      <c r="H5" s="241"/>
      <c r="I5" s="296" t="s">
        <v>110</v>
      </c>
      <c r="J5" s="398" t="s">
        <v>111</v>
      </c>
      <c r="K5" s="398" t="s">
        <v>112</v>
      </c>
    </row>
    <row r="6" spans="1:11" x14ac:dyDescent="0.15">
      <c r="A6" s="415" t="s">
        <v>123</v>
      </c>
      <c r="B6" s="416"/>
      <c r="C6" s="245"/>
      <c r="D6" s="245"/>
      <c r="E6" s="402" t="s">
        <v>114</v>
      </c>
      <c r="F6" s="403"/>
      <c r="G6" s="311" t="s">
        <v>83</v>
      </c>
      <c r="H6" s="241"/>
      <c r="I6" s="244"/>
      <c r="J6" s="399"/>
      <c r="K6" s="399"/>
    </row>
    <row r="7" spans="1:11" x14ac:dyDescent="0.15">
      <c r="A7" s="248"/>
      <c r="B7" s="249"/>
      <c r="C7" s="312"/>
      <c r="D7" s="253" t="s">
        <v>59</v>
      </c>
      <c r="E7" s="252"/>
      <c r="F7" s="253" t="s">
        <v>59</v>
      </c>
      <c r="G7" s="313"/>
      <c r="H7" s="253" t="s">
        <v>59</v>
      </c>
      <c r="I7" s="314" t="s">
        <v>59</v>
      </c>
      <c r="J7" s="254" t="s">
        <v>59</v>
      </c>
      <c r="K7" s="254" t="s">
        <v>59</v>
      </c>
    </row>
    <row r="8" spans="1:11" x14ac:dyDescent="0.15">
      <c r="A8" s="260"/>
      <c r="B8" s="315"/>
      <c r="C8" s="260"/>
      <c r="D8" s="261" t="s">
        <v>62</v>
      </c>
      <c r="E8" s="260"/>
      <c r="F8" s="261" t="s">
        <v>62</v>
      </c>
      <c r="G8" s="260"/>
      <c r="H8" s="261" t="s">
        <v>62</v>
      </c>
      <c r="I8" s="316" t="s">
        <v>62</v>
      </c>
      <c r="J8" s="263" t="s">
        <v>62</v>
      </c>
      <c r="K8" s="263" t="s">
        <v>62</v>
      </c>
    </row>
    <row r="9" spans="1:11" x14ac:dyDescent="0.15">
      <c r="A9" s="404" t="s">
        <v>180</v>
      </c>
      <c r="B9" s="405"/>
      <c r="C9" s="267">
        <v>102</v>
      </c>
      <c r="D9" s="268">
        <v>2.1</v>
      </c>
      <c r="E9" s="269">
        <v>101.8</v>
      </c>
      <c r="F9" s="270">
        <v>1.8</v>
      </c>
      <c r="G9" s="267">
        <v>102.7</v>
      </c>
      <c r="H9" s="268">
        <v>2.7</v>
      </c>
      <c r="I9" s="317">
        <v>0.4</v>
      </c>
      <c r="J9" s="272">
        <v>1.3</v>
      </c>
      <c r="K9" s="272">
        <v>3</v>
      </c>
    </row>
    <row r="10" spans="1:11" x14ac:dyDescent="0.15">
      <c r="A10" s="404" t="s">
        <v>181</v>
      </c>
      <c r="B10" s="405"/>
      <c r="C10" s="267">
        <v>104.7</v>
      </c>
      <c r="D10" s="268">
        <v>2.5</v>
      </c>
      <c r="E10" s="269">
        <v>104.3</v>
      </c>
      <c r="F10" s="270">
        <v>2.5</v>
      </c>
      <c r="G10" s="267">
        <v>105.4</v>
      </c>
      <c r="H10" s="268">
        <v>2.7</v>
      </c>
      <c r="I10" s="317">
        <v>0.7</v>
      </c>
      <c r="J10" s="272">
        <v>1.5</v>
      </c>
      <c r="K10" s="272">
        <v>2.5</v>
      </c>
    </row>
    <row r="11" spans="1:11" x14ac:dyDescent="0.15">
      <c r="A11" s="404" t="s">
        <v>182</v>
      </c>
      <c r="B11" s="405"/>
      <c r="C11" s="267">
        <v>105.8</v>
      </c>
      <c r="D11" s="268">
        <v>1.1000000000000001</v>
      </c>
      <c r="E11" s="269">
        <v>104.9</v>
      </c>
      <c r="F11" s="270">
        <v>0.6</v>
      </c>
      <c r="G11" s="267">
        <v>107.9</v>
      </c>
      <c r="H11" s="268">
        <v>2.4</v>
      </c>
      <c r="I11" s="317">
        <v>0.4</v>
      </c>
      <c r="J11" s="272">
        <v>1.3</v>
      </c>
      <c r="K11" s="272">
        <v>-0.8</v>
      </c>
    </row>
    <row r="12" spans="1:11" x14ac:dyDescent="0.15">
      <c r="A12" s="404" t="s">
        <v>183</v>
      </c>
      <c r="B12" s="405"/>
      <c r="C12" s="267">
        <v>107.9</v>
      </c>
      <c r="D12" s="268">
        <v>2</v>
      </c>
      <c r="E12" s="269">
        <v>106</v>
      </c>
      <c r="F12" s="270">
        <v>1</v>
      </c>
      <c r="G12" s="267">
        <v>112.4</v>
      </c>
      <c r="H12" s="268">
        <v>4.2</v>
      </c>
      <c r="I12" s="317">
        <v>1.1000000000000001</v>
      </c>
      <c r="J12" s="272">
        <v>1.2</v>
      </c>
      <c r="K12" s="272">
        <v>2.4</v>
      </c>
    </row>
    <row r="13" spans="1:11" x14ac:dyDescent="0.15">
      <c r="A13" s="406" t="s">
        <v>184</v>
      </c>
      <c r="B13" s="407"/>
      <c r="C13" s="273">
        <v>108.4</v>
      </c>
      <c r="D13" s="274">
        <v>2</v>
      </c>
      <c r="E13" s="273">
        <v>106.6</v>
      </c>
      <c r="F13" s="275">
        <v>1.1000000000000001</v>
      </c>
      <c r="G13" s="309">
        <v>112.5</v>
      </c>
      <c r="H13" s="274">
        <v>3.7</v>
      </c>
      <c r="I13" s="318">
        <v>1</v>
      </c>
      <c r="J13" s="277">
        <v>1.3</v>
      </c>
      <c r="K13" s="277">
        <v>2.2999999999999998</v>
      </c>
    </row>
    <row r="14" spans="1:11" x14ac:dyDescent="0.15">
      <c r="A14" s="404" t="s">
        <v>185</v>
      </c>
      <c r="B14" s="405"/>
      <c r="C14" s="269">
        <v>108.3</v>
      </c>
      <c r="D14" s="268">
        <v>1.9</v>
      </c>
      <c r="E14" s="269">
        <v>106.5</v>
      </c>
      <c r="F14" s="270">
        <v>1.1000000000000001</v>
      </c>
      <c r="G14" s="267">
        <v>112.6</v>
      </c>
      <c r="H14" s="268">
        <v>3.8</v>
      </c>
      <c r="I14" s="317">
        <v>1</v>
      </c>
      <c r="J14" s="272">
        <v>1.3</v>
      </c>
      <c r="K14" s="272">
        <v>2.1</v>
      </c>
    </row>
    <row r="15" spans="1:11" x14ac:dyDescent="0.15">
      <c r="A15" s="404" t="s">
        <v>186</v>
      </c>
      <c r="B15" s="405"/>
      <c r="C15" s="267">
        <v>108.5</v>
      </c>
      <c r="D15" s="268">
        <v>2.2000000000000002</v>
      </c>
      <c r="E15" s="269">
        <v>106.6</v>
      </c>
      <c r="F15" s="270">
        <v>1.3</v>
      </c>
      <c r="G15" s="267">
        <v>112.9</v>
      </c>
      <c r="H15" s="268">
        <v>4</v>
      </c>
      <c r="I15" s="317">
        <v>0.8</v>
      </c>
      <c r="J15" s="272">
        <v>1.5</v>
      </c>
      <c r="K15" s="272">
        <v>2.2999999999999998</v>
      </c>
    </row>
    <row r="16" spans="1:11" x14ac:dyDescent="0.15">
      <c r="A16" s="404" t="s">
        <v>187</v>
      </c>
      <c r="B16" s="405"/>
      <c r="C16" s="267">
        <v>108.7</v>
      </c>
      <c r="D16" s="268">
        <v>2.2000000000000002</v>
      </c>
      <c r="E16" s="269">
        <v>106.8</v>
      </c>
      <c r="F16" s="270">
        <v>1.7</v>
      </c>
      <c r="G16" s="267">
        <v>113</v>
      </c>
      <c r="H16" s="268">
        <v>3.2</v>
      </c>
      <c r="I16" s="317">
        <v>0.8</v>
      </c>
      <c r="J16" s="272">
        <v>1.6</v>
      </c>
      <c r="K16" s="272">
        <v>2.4</v>
      </c>
    </row>
    <row r="17" spans="1:11" x14ac:dyDescent="0.15">
      <c r="A17" s="404" t="s">
        <v>188</v>
      </c>
      <c r="B17" s="405"/>
      <c r="C17" s="267">
        <v>109</v>
      </c>
      <c r="D17" s="268">
        <v>2.2999999999999998</v>
      </c>
      <c r="E17" s="269">
        <v>106.7</v>
      </c>
      <c r="F17" s="270">
        <v>1.4</v>
      </c>
      <c r="G17" s="267">
        <v>114.2</v>
      </c>
      <c r="H17" s="268">
        <v>3.8</v>
      </c>
      <c r="I17" s="317">
        <v>0.8</v>
      </c>
      <c r="J17" s="272">
        <v>1.6</v>
      </c>
      <c r="K17" s="272">
        <v>2.6</v>
      </c>
    </row>
    <row r="18" spans="1:11" x14ac:dyDescent="0.15">
      <c r="A18" s="404" t="s">
        <v>189</v>
      </c>
      <c r="B18" s="405"/>
      <c r="C18" s="267">
        <v>109.1</v>
      </c>
      <c r="D18" s="268">
        <v>2.1</v>
      </c>
      <c r="E18" s="269">
        <v>106.7</v>
      </c>
      <c r="F18" s="270">
        <v>1.4</v>
      </c>
      <c r="G18" s="267">
        <v>114.5</v>
      </c>
      <c r="H18" s="268">
        <v>3.2</v>
      </c>
      <c r="I18" s="317">
        <v>0.6</v>
      </c>
      <c r="J18" s="272">
        <v>1.3</v>
      </c>
      <c r="K18" s="272">
        <v>2.2999999999999998</v>
      </c>
    </row>
    <row r="19" spans="1:11" x14ac:dyDescent="0.15">
      <c r="A19" s="404" t="s">
        <v>190</v>
      </c>
      <c r="B19" s="405"/>
      <c r="C19" s="267">
        <v>108.9</v>
      </c>
      <c r="D19" s="268">
        <v>1.9</v>
      </c>
      <c r="E19" s="269">
        <v>106.5</v>
      </c>
      <c r="F19" s="270">
        <v>1.9</v>
      </c>
      <c r="G19" s="267">
        <v>114.4</v>
      </c>
      <c r="H19" s="268">
        <v>1.9</v>
      </c>
      <c r="I19" s="317">
        <v>0.7</v>
      </c>
      <c r="J19" s="272">
        <v>1.5</v>
      </c>
      <c r="K19" s="272">
        <v>2.2999999999999998</v>
      </c>
    </row>
    <row r="20" spans="1:11" x14ac:dyDescent="0.15">
      <c r="A20" s="404" t="s">
        <v>191</v>
      </c>
      <c r="B20" s="405"/>
      <c r="C20" s="269">
        <v>108.8</v>
      </c>
      <c r="D20" s="268">
        <v>1.9</v>
      </c>
      <c r="E20" s="269">
        <v>106.5</v>
      </c>
      <c r="F20" s="270">
        <v>2.1</v>
      </c>
      <c r="G20" s="267">
        <v>114</v>
      </c>
      <c r="H20" s="268">
        <v>1.4</v>
      </c>
      <c r="I20" s="317">
        <v>0.5</v>
      </c>
      <c r="J20" s="272">
        <v>1.3</v>
      </c>
      <c r="K20" s="272">
        <v>2.5</v>
      </c>
    </row>
    <row r="21" spans="1:11" x14ac:dyDescent="0.15">
      <c r="A21" s="404" t="s">
        <v>192</v>
      </c>
      <c r="B21" s="405"/>
      <c r="C21" s="267">
        <v>108.1</v>
      </c>
      <c r="D21" s="268">
        <v>1.9</v>
      </c>
      <c r="E21" s="269">
        <v>106</v>
      </c>
      <c r="F21" s="270">
        <v>2.1</v>
      </c>
      <c r="G21" s="267">
        <v>112.8</v>
      </c>
      <c r="H21" s="268">
        <v>1.3</v>
      </c>
      <c r="I21" s="317">
        <v>0.7</v>
      </c>
      <c r="J21" s="272">
        <v>1.2</v>
      </c>
      <c r="K21" s="272">
        <v>2.2999999999999998</v>
      </c>
    </row>
    <row r="22" spans="1:11" x14ac:dyDescent="0.15">
      <c r="A22" s="404" t="s">
        <v>193</v>
      </c>
      <c r="B22" s="405"/>
      <c r="C22" s="267">
        <v>109</v>
      </c>
      <c r="D22" s="268">
        <v>1.5</v>
      </c>
      <c r="E22" s="269">
        <v>108.6</v>
      </c>
      <c r="F22" s="270">
        <v>2.2999999999999998</v>
      </c>
      <c r="G22" s="267">
        <v>109.9</v>
      </c>
      <c r="H22" s="268">
        <v>-0.4</v>
      </c>
      <c r="I22" s="317">
        <v>0.5</v>
      </c>
      <c r="J22" s="272">
        <v>0.7</v>
      </c>
      <c r="K22" s="272">
        <v>2</v>
      </c>
    </row>
    <row r="23" spans="1:11" x14ac:dyDescent="0.15">
      <c r="A23" s="404" t="s">
        <v>194</v>
      </c>
      <c r="B23" s="405"/>
      <c r="C23" s="267">
        <v>108.3</v>
      </c>
      <c r="D23" s="268">
        <v>0.6</v>
      </c>
      <c r="E23" s="269">
        <v>108.3</v>
      </c>
      <c r="F23" s="270">
        <v>1.8</v>
      </c>
      <c r="G23" s="267">
        <v>108.1</v>
      </c>
      <c r="H23" s="268">
        <v>-2.4</v>
      </c>
      <c r="I23" s="317">
        <v>0.3</v>
      </c>
      <c r="J23" s="272">
        <v>0</v>
      </c>
      <c r="K23" s="272">
        <v>1.4</v>
      </c>
    </row>
    <row r="24" spans="1:11" x14ac:dyDescent="0.15">
      <c r="A24" s="404" t="s">
        <v>195</v>
      </c>
      <c r="B24" s="405"/>
      <c r="C24" s="267">
        <v>108.7</v>
      </c>
      <c r="D24" s="268">
        <v>0.6</v>
      </c>
      <c r="E24" s="269">
        <v>108.1</v>
      </c>
      <c r="F24" s="270">
        <v>1.5</v>
      </c>
      <c r="G24" s="267">
        <v>110.1</v>
      </c>
      <c r="H24" s="268">
        <v>-1.5</v>
      </c>
      <c r="I24" s="317">
        <v>0.2</v>
      </c>
      <c r="J24" s="272">
        <v>0.1</v>
      </c>
      <c r="K24" s="272">
        <v>1.3</v>
      </c>
    </row>
    <row r="25" spans="1:11" x14ac:dyDescent="0.15">
      <c r="A25" s="404" t="s">
        <v>196</v>
      </c>
      <c r="B25" s="405"/>
      <c r="C25" s="267">
        <v>109.1</v>
      </c>
      <c r="D25" s="268">
        <v>0.6</v>
      </c>
      <c r="E25" s="269">
        <v>108.3</v>
      </c>
      <c r="F25" s="270">
        <v>1.6</v>
      </c>
      <c r="G25" s="267">
        <v>110.9</v>
      </c>
      <c r="H25" s="268">
        <v>-1.4</v>
      </c>
      <c r="I25" s="317">
        <v>0.2</v>
      </c>
      <c r="J25" s="272">
        <v>0</v>
      </c>
      <c r="K25" s="272">
        <v>1.5</v>
      </c>
    </row>
    <row r="26" spans="1:11" x14ac:dyDescent="0.15">
      <c r="A26" s="408" t="s">
        <v>185</v>
      </c>
      <c r="B26" s="409"/>
      <c r="C26" s="291">
        <v>109.2</v>
      </c>
      <c r="D26" s="279">
        <v>0.8</v>
      </c>
      <c r="E26" s="278">
        <v>108.2</v>
      </c>
      <c r="F26" s="280">
        <v>1.6</v>
      </c>
      <c r="G26" s="291">
        <v>111.5</v>
      </c>
      <c r="H26" s="279">
        <v>-1</v>
      </c>
      <c r="I26" s="319">
        <v>0.1</v>
      </c>
      <c r="J26" s="282">
        <v>0.1</v>
      </c>
      <c r="K26" s="282">
        <v>1.8</v>
      </c>
    </row>
    <row r="27" spans="1:11" ht="12.75" customHeight="1" x14ac:dyDescent="0.15">
      <c r="A27" s="118"/>
      <c r="B27" s="258"/>
      <c r="C27" s="258"/>
      <c r="D27" s="258"/>
      <c r="E27" s="258"/>
      <c r="F27" s="258"/>
      <c r="G27" s="258"/>
      <c r="H27" s="258"/>
      <c r="I27" s="258"/>
      <c r="J27" s="258"/>
    </row>
    <row r="28" spans="1:11" x14ac:dyDescent="0.15">
      <c r="A28" s="118"/>
    </row>
    <row r="29" spans="1:11" x14ac:dyDescent="0.15">
      <c r="A29" s="118"/>
    </row>
    <row r="58" spans="1:2" x14ac:dyDescent="0.15">
      <c r="A58" s="118"/>
    </row>
    <row r="59" spans="1:2" x14ac:dyDescent="0.15">
      <c r="A59" s="118"/>
    </row>
    <row r="60" spans="1:2" x14ac:dyDescent="0.15">
      <c r="B60" s="320"/>
    </row>
    <row r="61" spans="1:2" x14ac:dyDescent="0.15">
      <c r="B61" s="321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7" priority="1">
      <formula>OR(RIGHT($A13,2)="６月",RIGHT($A13,3)="12月")</formula>
    </cfRule>
  </conditionalFormatting>
  <conditionalFormatting sqref="C13:K25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5" t="s">
        <v>132</v>
      </c>
      <c r="B1" s="395"/>
      <c r="C1" s="395"/>
      <c r="D1" s="395"/>
    </row>
    <row r="2" spans="1:4" ht="18.75" customHeight="1" x14ac:dyDescent="0.2">
      <c r="A2" s="417" t="s">
        <v>133</v>
      </c>
      <c r="B2" s="417"/>
      <c r="C2" s="417"/>
      <c r="D2" s="417"/>
    </row>
    <row r="3" spans="1:4" x14ac:dyDescent="0.15">
      <c r="A3" s="230"/>
      <c r="B3" s="230"/>
      <c r="C3" s="230"/>
      <c r="D3" s="230"/>
    </row>
    <row r="4" spans="1:4" ht="12" customHeight="1" x14ac:dyDescent="0.15">
      <c r="A4" s="233" t="s">
        <v>107</v>
      </c>
      <c r="B4" s="233"/>
      <c r="C4" s="234"/>
      <c r="D4" s="234"/>
    </row>
    <row r="5" spans="1:4" x14ac:dyDescent="0.15">
      <c r="A5" s="236"/>
      <c r="B5" s="237"/>
      <c r="C5" s="341" t="s">
        <v>134</v>
      </c>
      <c r="D5" s="241"/>
    </row>
    <row r="6" spans="1:4" x14ac:dyDescent="0.15">
      <c r="A6" s="415" t="s">
        <v>123</v>
      </c>
      <c r="B6" s="416"/>
      <c r="C6" s="342" t="s">
        <v>38</v>
      </c>
      <c r="D6" s="265"/>
    </row>
    <row r="7" spans="1:4" x14ac:dyDescent="0.15">
      <c r="A7" s="248"/>
      <c r="B7" s="249"/>
      <c r="C7" s="250"/>
      <c r="D7" s="253" t="s">
        <v>102</v>
      </c>
    </row>
    <row r="8" spans="1:4" x14ac:dyDescent="0.15">
      <c r="A8" s="260"/>
      <c r="B8" s="315"/>
      <c r="C8" s="316" t="s">
        <v>40</v>
      </c>
      <c r="D8" s="261" t="s">
        <v>104</v>
      </c>
    </row>
    <row r="9" spans="1:4" x14ac:dyDescent="0.15">
      <c r="A9" s="404" t="s">
        <v>180</v>
      </c>
      <c r="B9" s="405"/>
      <c r="C9" s="343">
        <v>30.63</v>
      </c>
      <c r="D9" s="344">
        <v>0.22</v>
      </c>
    </row>
    <row r="10" spans="1:4" x14ac:dyDescent="0.15">
      <c r="A10" s="404" t="s">
        <v>181</v>
      </c>
      <c r="B10" s="405"/>
      <c r="C10" s="343">
        <v>30.69</v>
      </c>
      <c r="D10" s="344">
        <v>0.06</v>
      </c>
    </row>
    <row r="11" spans="1:4" x14ac:dyDescent="0.15">
      <c r="A11" s="404" t="s">
        <v>182</v>
      </c>
      <c r="B11" s="405"/>
      <c r="C11" s="343">
        <v>30.88</v>
      </c>
      <c r="D11" s="344">
        <v>0.19</v>
      </c>
    </row>
    <row r="12" spans="1:4" x14ac:dyDescent="0.15">
      <c r="A12" s="404" t="s">
        <v>183</v>
      </c>
      <c r="B12" s="405"/>
      <c r="C12" s="343">
        <v>31.53</v>
      </c>
      <c r="D12" s="344">
        <v>0.65</v>
      </c>
    </row>
    <row r="13" spans="1:4" x14ac:dyDescent="0.15">
      <c r="A13" s="406" t="s">
        <v>184</v>
      </c>
      <c r="B13" s="407"/>
      <c r="C13" s="345">
        <v>31.44</v>
      </c>
      <c r="D13" s="346">
        <v>0.54</v>
      </c>
    </row>
    <row r="14" spans="1:4" x14ac:dyDescent="0.15">
      <c r="A14" s="404" t="s">
        <v>185</v>
      </c>
      <c r="B14" s="405"/>
      <c r="C14" s="343">
        <v>31.47</v>
      </c>
      <c r="D14" s="344">
        <v>0.56999999999999995</v>
      </c>
    </row>
    <row r="15" spans="1:4" x14ac:dyDescent="0.15">
      <c r="A15" s="404" t="s">
        <v>186</v>
      </c>
      <c r="B15" s="405"/>
      <c r="C15" s="343">
        <v>31.5</v>
      </c>
      <c r="D15" s="344">
        <v>0.53</v>
      </c>
    </row>
    <row r="16" spans="1:4" x14ac:dyDescent="0.15">
      <c r="A16" s="404" t="s">
        <v>187</v>
      </c>
      <c r="B16" s="405"/>
      <c r="C16" s="343">
        <v>31.48</v>
      </c>
      <c r="D16" s="344">
        <v>0.3</v>
      </c>
    </row>
    <row r="17" spans="1:4" x14ac:dyDescent="0.15">
      <c r="A17" s="404" t="s">
        <v>188</v>
      </c>
      <c r="B17" s="405"/>
      <c r="C17" s="343">
        <v>31.72</v>
      </c>
      <c r="D17" s="344">
        <v>0.5</v>
      </c>
    </row>
    <row r="18" spans="1:4" x14ac:dyDescent="0.15">
      <c r="A18" s="404" t="s">
        <v>189</v>
      </c>
      <c r="B18" s="405"/>
      <c r="C18" s="343">
        <v>31.79</v>
      </c>
      <c r="D18" s="344">
        <v>0.38</v>
      </c>
    </row>
    <row r="19" spans="1:4" x14ac:dyDescent="0.15">
      <c r="A19" s="404" t="s">
        <v>190</v>
      </c>
      <c r="B19" s="405"/>
      <c r="C19" s="343">
        <v>31.82</v>
      </c>
      <c r="D19" s="344">
        <v>0.01</v>
      </c>
    </row>
    <row r="20" spans="1:4" x14ac:dyDescent="0.15">
      <c r="A20" s="404" t="s">
        <v>191</v>
      </c>
      <c r="B20" s="405"/>
      <c r="C20" s="343">
        <v>31.74</v>
      </c>
      <c r="D20" s="344">
        <v>-0.15</v>
      </c>
    </row>
    <row r="21" spans="1:4" x14ac:dyDescent="0.15">
      <c r="A21" s="404" t="s">
        <v>192</v>
      </c>
      <c r="B21" s="405"/>
      <c r="C21" s="343">
        <v>31.61</v>
      </c>
      <c r="D21" s="344">
        <v>-0.15</v>
      </c>
    </row>
    <row r="22" spans="1:4" x14ac:dyDescent="0.15">
      <c r="A22" s="404" t="s">
        <v>193</v>
      </c>
      <c r="B22" s="405"/>
      <c r="C22" s="343">
        <v>30.54</v>
      </c>
      <c r="D22" s="344">
        <v>-0.55000000000000004</v>
      </c>
    </row>
    <row r="23" spans="1:4" x14ac:dyDescent="0.15">
      <c r="A23" s="404" t="s">
        <v>194</v>
      </c>
      <c r="B23" s="405"/>
      <c r="C23" s="343">
        <v>30.24</v>
      </c>
      <c r="D23" s="344">
        <v>-0.9</v>
      </c>
    </row>
    <row r="24" spans="1:4" x14ac:dyDescent="0.15">
      <c r="A24" s="404" t="s">
        <v>195</v>
      </c>
      <c r="B24" s="405"/>
      <c r="C24" s="343">
        <v>30.67</v>
      </c>
      <c r="D24" s="344">
        <v>-0.64</v>
      </c>
    </row>
    <row r="25" spans="1:4" x14ac:dyDescent="0.15">
      <c r="A25" s="404" t="s">
        <v>196</v>
      </c>
      <c r="B25" s="405"/>
      <c r="C25" s="343">
        <v>30.78</v>
      </c>
      <c r="D25" s="344">
        <v>-0.66</v>
      </c>
    </row>
    <row r="26" spans="1:4" x14ac:dyDescent="0.15">
      <c r="A26" s="408" t="s">
        <v>185</v>
      </c>
      <c r="B26" s="409"/>
      <c r="C26" s="347">
        <v>30.92</v>
      </c>
      <c r="D26" s="348">
        <v>-0.55000000000000004</v>
      </c>
    </row>
    <row r="27" spans="1:4" x14ac:dyDescent="0.15">
      <c r="A27" s="349"/>
      <c r="B27" s="349"/>
      <c r="C27" s="350"/>
      <c r="D27" s="350"/>
    </row>
    <row r="28" spans="1:4" x14ac:dyDescent="0.15">
      <c r="B28" s="351"/>
      <c r="C28" s="352"/>
      <c r="D28" s="35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5" priority="2">
      <formula>OR(RIGHT($A13,2)="６月",RIGHT($A13,3)="12月")</formula>
    </cfRule>
  </conditionalFormatting>
  <conditionalFormatting sqref="C13:D25">
    <cfRule type="expression" dxfId="14" priority="3">
      <formula>OR(RIGHT($A13,2)="６月",RIGHT($A13,3)="12月")</formula>
    </cfRule>
  </conditionalFormatting>
  <conditionalFormatting sqref="B28:D28">
    <cfRule type="expression" dxfId="13" priority="4">
      <formula>OR(RIGHT(#REF!,2)="６月",RIGHT(#REF!,3)="12月")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5" t="s">
        <v>135</v>
      </c>
      <c r="B1" s="395"/>
      <c r="C1" s="395"/>
      <c r="D1" s="395"/>
      <c r="E1" s="395"/>
      <c r="F1" s="395"/>
    </row>
    <row r="2" spans="1:6" ht="18.75" x14ac:dyDescent="0.2">
      <c r="A2" s="310"/>
      <c r="B2" s="231"/>
      <c r="C2" s="310"/>
      <c r="D2" s="310"/>
      <c r="E2" s="310"/>
      <c r="F2" s="310"/>
    </row>
    <row r="3" spans="1:6" x14ac:dyDescent="0.15">
      <c r="A3" s="230"/>
      <c r="B3" s="230"/>
      <c r="C3" s="230"/>
      <c r="D3" s="230"/>
      <c r="E3" s="230"/>
      <c r="F3" s="230"/>
    </row>
    <row r="4" spans="1:6" ht="12" customHeight="1" x14ac:dyDescent="0.15">
      <c r="A4" s="233" t="s">
        <v>107</v>
      </c>
      <c r="B4" s="233"/>
      <c r="C4" s="234"/>
      <c r="D4" s="234"/>
      <c r="E4" s="230"/>
      <c r="F4" s="235"/>
    </row>
    <row r="5" spans="1:6" x14ac:dyDescent="0.15">
      <c r="A5" s="236"/>
      <c r="B5" s="237"/>
      <c r="C5" s="418" t="s">
        <v>136</v>
      </c>
      <c r="D5" s="419"/>
      <c r="E5" s="418" t="s">
        <v>137</v>
      </c>
      <c r="F5" s="419"/>
    </row>
    <row r="6" spans="1:6" x14ac:dyDescent="0.15">
      <c r="A6" s="415" t="s">
        <v>138</v>
      </c>
      <c r="B6" s="416"/>
      <c r="C6" s="353"/>
      <c r="D6" s="354"/>
      <c r="E6" s="355"/>
      <c r="F6" s="354"/>
    </row>
    <row r="7" spans="1:6" x14ac:dyDescent="0.15">
      <c r="A7" s="248"/>
      <c r="B7" s="249"/>
      <c r="C7" s="252"/>
      <c r="D7" s="253" t="s">
        <v>102</v>
      </c>
      <c r="E7" s="313"/>
      <c r="F7" s="253" t="s">
        <v>102</v>
      </c>
    </row>
    <row r="8" spans="1:6" x14ac:dyDescent="0.15">
      <c r="A8" s="236"/>
      <c r="B8" s="237"/>
      <c r="C8" s="316" t="s">
        <v>40</v>
      </c>
      <c r="D8" s="261" t="s">
        <v>104</v>
      </c>
      <c r="E8" s="316" t="s">
        <v>40</v>
      </c>
      <c r="F8" s="261" t="s">
        <v>104</v>
      </c>
    </row>
    <row r="9" spans="1:6" x14ac:dyDescent="0.15">
      <c r="A9" s="404" t="s">
        <v>180</v>
      </c>
      <c r="B9" s="405"/>
      <c r="C9" s="343">
        <v>2.15</v>
      </c>
      <c r="D9" s="344">
        <v>0.01</v>
      </c>
      <c r="E9" s="352">
        <v>2.04</v>
      </c>
      <c r="F9" s="344">
        <v>0.01</v>
      </c>
    </row>
    <row r="10" spans="1:6" x14ac:dyDescent="0.15">
      <c r="A10" s="404" t="s">
        <v>181</v>
      </c>
      <c r="B10" s="405"/>
      <c r="C10" s="343">
        <v>2.15</v>
      </c>
      <c r="D10" s="344">
        <v>0</v>
      </c>
      <c r="E10" s="352">
        <v>2.04</v>
      </c>
      <c r="F10" s="344">
        <v>0</v>
      </c>
    </row>
    <row r="11" spans="1:6" x14ac:dyDescent="0.15">
      <c r="A11" s="404" t="s">
        <v>182</v>
      </c>
      <c r="B11" s="405"/>
      <c r="C11" s="343">
        <v>2.11</v>
      </c>
      <c r="D11" s="344">
        <v>-0.04</v>
      </c>
      <c r="E11" s="352">
        <v>2.02</v>
      </c>
      <c r="F11" s="344">
        <v>-0.02</v>
      </c>
    </row>
    <row r="12" spans="1:6" x14ac:dyDescent="0.15">
      <c r="A12" s="404" t="s">
        <v>183</v>
      </c>
      <c r="B12" s="405"/>
      <c r="C12" s="343">
        <v>2.16</v>
      </c>
      <c r="D12" s="344">
        <v>0.05</v>
      </c>
      <c r="E12" s="352">
        <v>2.06</v>
      </c>
      <c r="F12" s="344">
        <v>0.04</v>
      </c>
    </row>
    <row r="13" spans="1:6" x14ac:dyDescent="0.15">
      <c r="A13" s="406" t="s">
        <v>184</v>
      </c>
      <c r="B13" s="407"/>
      <c r="C13" s="345">
        <v>1.93</v>
      </c>
      <c r="D13" s="346">
        <v>7.0000000000000007E-2</v>
      </c>
      <c r="E13" s="356">
        <v>1.81</v>
      </c>
      <c r="F13" s="346">
        <v>0.01</v>
      </c>
    </row>
    <row r="14" spans="1:6" x14ac:dyDescent="0.15">
      <c r="A14" s="404" t="s">
        <v>185</v>
      </c>
      <c r="B14" s="405"/>
      <c r="C14" s="343">
        <v>1.76</v>
      </c>
      <c r="D14" s="344">
        <v>0.05</v>
      </c>
      <c r="E14" s="352">
        <v>1.8</v>
      </c>
      <c r="F14" s="344">
        <v>0.01</v>
      </c>
    </row>
    <row r="15" spans="1:6" x14ac:dyDescent="0.15">
      <c r="A15" s="404" t="s">
        <v>186</v>
      </c>
      <c r="B15" s="405"/>
      <c r="C15" s="343">
        <v>1.87</v>
      </c>
      <c r="D15" s="344">
        <v>0.14000000000000001</v>
      </c>
      <c r="E15" s="352">
        <v>1.82</v>
      </c>
      <c r="F15" s="344">
        <v>-0.01</v>
      </c>
    </row>
    <row r="16" spans="1:6" x14ac:dyDescent="0.15">
      <c r="A16" s="404" t="s">
        <v>187</v>
      </c>
      <c r="B16" s="405"/>
      <c r="C16" s="343">
        <v>2.11</v>
      </c>
      <c r="D16" s="344">
        <v>0.03</v>
      </c>
      <c r="E16" s="352">
        <v>1.97</v>
      </c>
      <c r="F16" s="344">
        <v>-0.01</v>
      </c>
    </row>
    <row r="17" spans="1:6" x14ac:dyDescent="0.15">
      <c r="A17" s="404" t="s">
        <v>188</v>
      </c>
      <c r="B17" s="405"/>
      <c r="C17" s="343">
        <v>1.76</v>
      </c>
      <c r="D17" s="344">
        <v>0.03</v>
      </c>
      <c r="E17" s="352">
        <v>1.55</v>
      </c>
      <c r="F17" s="344">
        <v>0</v>
      </c>
    </row>
    <row r="18" spans="1:6" x14ac:dyDescent="0.15">
      <c r="A18" s="404" t="s">
        <v>189</v>
      </c>
      <c r="B18" s="405"/>
      <c r="C18" s="343">
        <v>1.51</v>
      </c>
      <c r="D18" s="344">
        <v>-0.09</v>
      </c>
      <c r="E18" s="352">
        <v>1.5</v>
      </c>
      <c r="F18" s="344">
        <v>0.09</v>
      </c>
    </row>
    <row r="19" spans="1:6" x14ac:dyDescent="0.15">
      <c r="A19" s="404" t="s">
        <v>190</v>
      </c>
      <c r="B19" s="405"/>
      <c r="C19" s="343">
        <v>1.41</v>
      </c>
      <c r="D19" s="344">
        <v>-0.05</v>
      </c>
      <c r="E19" s="352">
        <v>1.62</v>
      </c>
      <c r="F19" s="344">
        <v>-7.0000000000000007E-2</v>
      </c>
    </row>
    <row r="20" spans="1:6" x14ac:dyDescent="0.15">
      <c r="A20" s="404" t="s">
        <v>191</v>
      </c>
      <c r="B20" s="405"/>
      <c r="C20" s="343">
        <v>1.59</v>
      </c>
      <c r="D20" s="344">
        <v>-0.15</v>
      </c>
      <c r="E20" s="352">
        <v>1.75</v>
      </c>
      <c r="F20" s="344">
        <v>-0.1</v>
      </c>
    </row>
    <row r="21" spans="1:6" x14ac:dyDescent="0.15">
      <c r="A21" s="404" t="s">
        <v>192</v>
      </c>
      <c r="B21" s="405"/>
      <c r="C21" s="343">
        <v>1.77</v>
      </c>
      <c r="D21" s="344">
        <v>-0.13</v>
      </c>
      <c r="E21" s="352">
        <v>2.44</v>
      </c>
      <c r="F21" s="344">
        <v>-0.04</v>
      </c>
    </row>
    <row r="22" spans="1:6" x14ac:dyDescent="0.15">
      <c r="A22" s="404" t="s">
        <v>193</v>
      </c>
      <c r="B22" s="405"/>
      <c r="C22" s="343">
        <v>5.32</v>
      </c>
      <c r="D22" s="344">
        <v>-0.26</v>
      </c>
      <c r="E22" s="352">
        <v>4.5</v>
      </c>
      <c r="F22" s="344">
        <v>0.13</v>
      </c>
    </row>
    <row r="23" spans="1:6" x14ac:dyDescent="0.15">
      <c r="A23" s="404" t="s">
        <v>194</v>
      </c>
      <c r="B23" s="405"/>
      <c r="C23" s="343">
        <v>1.66</v>
      </c>
      <c r="D23" s="344">
        <v>-0.66</v>
      </c>
      <c r="E23" s="352">
        <v>2.41</v>
      </c>
      <c r="F23" s="344">
        <v>0.3</v>
      </c>
    </row>
    <row r="24" spans="1:6" x14ac:dyDescent="0.15">
      <c r="A24" s="404" t="s">
        <v>195</v>
      </c>
      <c r="B24" s="405"/>
      <c r="C24" s="343">
        <v>1.86</v>
      </c>
      <c r="D24" s="344">
        <v>-0.13</v>
      </c>
      <c r="E24" s="352">
        <v>1.59</v>
      </c>
      <c r="F24" s="344">
        <v>-0.16</v>
      </c>
    </row>
    <row r="25" spans="1:6" x14ac:dyDescent="0.15">
      <c r="A25" s="404" t="s">
        <v>196</v>
      </c>
      <c r="B25" s="405"/>
      <c r="C25" s="343">
        <v>1.82</v>
      </c>
      <c r="D25" s="344">
        <v>-0.11</v>
      </c>
      <c r="E25" s="352">
        <v>1.58</v>
      </c>
      <c r="F25" s="344">
        <v>-0.23</v>
      </c>
    </row>
    <row r="26" spans="1:6" x14ac:dyDescent="0.15">
      <c r="A26" s="408" t="s">
        <v>185</v>
      </c>
      <c r="B26" s="409"/>
      <c r="C26" s="347">
        <v>1.58</v>
      </c>
      <c r="D26" s="348">
        <v>-0.18</v>
      </c>
      <c r="E26" s="357">
        <v>1.58</v>
      </c>
      <c r="F26" s="348">
        <v>-0.22</v>
      </c>
    </row>
    <row r="27" spans="1:6" x14ac:dyDescent="0.15">
      <c r="A27" s="349"/>
      <c r="B27" s="349"/>
      <c r="C27" s="350"/>
      <c r="D27" s="350"/>
      <c r="E27" s="350"/>
      <c r="F27" s="350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1" priority="2">
      <formula>OR(RIGHT($A13,2)="６月",RIGHT($A13,3)="12月")</formula>
    </cfRule>
  </conditionalFormatting>
  <conditionalFormatting sqref="C13:F25 C27:F27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0" customWidth="1"/>
    <col min="2" max="2" width="9.75" style="230" customWidth="1"/>
    <col min="3" max="14" width="8.375" style="230" customWidth="1"/>
    <col min="15" max="16384" width="9" style="230"/>
  </cols>
  <sheetData>
    <row r="1" spans="1:15" ht="19.149999999999999" customHeight="1" x14ac:dyDescent="0.2">
      <c r="A1" s="395" t="s">
        <v>124</v>
      </c>
      <c r="B1" s="395"/>
      <c r="C1" s="395"/>
      <c r="D1" s="395"/>
      <c r="E1" s="395"/>
      <c r="F1" s="395"/>
      <c r="G1" s="232"/>
      <c r="H1" s="232"/>
      <c r="I1" s="322"/>
      <c r="J1" s="232"/>
      <c r="K1" s="232"/>
      <c r="L1" s="310"/>
      <c r="M1" s="310"/>
      <c r="N1" s="310"/>
      <c r="O1" s="310"/>
    </row>
    <row r="2" spans="1:15" ht="19.149999999999999" customHeight="1" x14ac:dyDescent="0.2">
      <c r="A2" s="395" t="s">
        <v>125</v>
      </c>
      <c r="B2" s="395"/>
      <c r="C2" s="395"/>
      <c r="D2" s="395"/>
      <c r="E2" s="395"/>
      <c r="F2" s="395"/>
      <c r="G2" s="310"/>
      <c r="H2" s="310"/>
      <c r="I2" s="323"/>
      <c r="J2" s="310"/>
      <c r="K2" s="310"/>
      <c r="L2" s="310"/>
      <c r="M2" s="310"/>
      <c r="N2" s="310"/>
      <c r="O2" s="310"/>
    </row>
    <row r="3" spans="1:15" x14ac:dyDescent="0.15">
      <c r="A3" s="324"/>
      <c r="B3" s="324"/>
    </row>
    <row r="4" spans="1:15" ht="12" customHeight="1" x14ac:dyDescent="0.15">
      <c r="A4" s="233" t="s">
        <v>107</v>
      </c>
      <c r="B4" s="233"/>
      <c r="C4" s="234"/>
      <c r="D4" s="234"/>
      <c r="E4" s="234"/>
      <c r="F4" s="235" t="s">
        <v>108</v>
      </c>
      <c r="G4" s="234"/>
      <c r="H4" s="234"/>
      <c r="I4" s="233"/>
      <c r="K4" s="234"/>
      <c r="M4" s="233"/>
    </row>
    <row r="5" spans="1:15" ht="13.5" customHeight="1" x14ac:dyDescent="0.15">
      <c r="A5" s="175"/>
      <c r="B5" s="239"/>
      <c r="C5" s="402" t="s">
        <v>126</v>
      </c>
      <c r="D5" s="420"/>
      <c r="E5" s="325"/>
      <c r="F5" s="300"/>
      <c r="J5" s="129"/>
    </row>
    <row r="6" spans="1:15" ht="13.5" customHeight="1" x14ac:dyDescent="0.15">
      <c r="A6" s="326" t="s">
        <v>127</v>
      </c>
      <c r="B6" s="245" t="s">
        <v>128</v>
      </c>
      <c r="C6" s="244"/>
      <c r="D6" s="265"/>
      <c r="E6" s="327" t="s">
        <v>53</v>
      </c>
      <c r="F6" s="265"/>
      <c r="J6" s="245"/>
    </row>
    <row r="7" spans="1:15" ht="13.5" customHeight="1" x14ac:dyDescent="0.15">
      <c r="A7" s="250"/>
      <c r="B7" s="313"/>
      <c r="C7" s="250"/>
      <c r="D7" s="253" t="s">
        <v>129</v>
      </c>
      <c r="E7" s="245" t="s">
        <v>55</v>
      </c>
      <c r="F7" s="253" t="s">
        <v>129</v>
      </c>
      <c r="J7" s="328"/>
    </row>
    <row r="8" spans="1:15" ht="13.5" customHeight="1" x14ac:dyDescent="0.15">
      <c r="A8" s="260"/>
      <c r="B8" s="258"/>
      <c r="C8" s="260"/>
      <c r="D8" s="261" t="s">
        <v>40</v>
      </c>
      <c r="E8" s="258"/>
      <c r="F8" s="261" t="s">
        <v>40</v>
      </c>
      <c r="J8" s="329"/>
    </row>
    <row r="9" spans="1:15" ht="13.5" customHeight="1" x14ac:dyDescent="0.15">
      <c r="A9" s="404" t="s">
        <v>180</v>
      </c>
      <c r="B9" s="405"/>
      <c r="C9" s="269">
        <v>100.8</v>
      </c>
      <c r="D9" s="270">
        <v>0.8</v>
      </c>
      <c r="E9" s="267">
        <v>100.3</v>
      </c>
      <c r="F9" s="270">
        <v>0.4</v>
      </c>
      <c r="J9" s="268"/>
    </row>
    <row r="10" spans="1:15" ht="13.5" customHeight="1" x14ac:dyDescent="0.15">
      <c r="A10" s="404" t="s">
        <v>181</v>
      </c>
      <c r="B10" s="405"/>
      <c r="C10" s="269">
        <v>100.6</v>
      </c>
      <c r="D10" s="270">
        <v>-0.2</v>
      </c>
      <c r="E10" s="267">
        <v>100.2</v>
      </c>
      <c r="F10" s="270">
        <v>-0.1</v>
      </c>
      <c r="J10" s="268"/>
    </row>
    <row r="11" spans="1:15" ht="13.5" customHeight="1" x14ac:dyDescent="0.15">
      <c r="A11" s="404" t="s">
        <v>182</v>
      </c>
      <c r="B11" s="405"/>
      <c r="C11" s="269">
        <v>100.8</v>
      </c>
      <c r="D11" s="270">
        <v>0.2</v>
      </c>
      <c r="E11" s="267">
        <v>99.9</v>
      </c>
      <c r="F11" s="270">
        <v>-0.3</v>
      </c>
      <c r="J11" s="268"/>
    </row>
    <row r="12" spans="1:15" ht="13.5" customHeight="1" x14ac:dyDescent="0.15">
      <c r="A12" s="404" t="s">
        <v>183</v>
      </c>
      <c r="B12" s="405"/>
      <c r="C12" s="269">
        <v>99.9</v>
      </c>
      <c r="D12" s="270">
        <v>-0.9</v>
      </c>
      <c r="E12" s="267">
        <v>99.1</v>
      </c>
      <c r="F12" s="270">
        <v>-0.8</v>
      </c>
      <c r="J12" s="268"/>
    </row>
    <row r="13" spans="1:15" ht="13.5" customHeight="1" x14ac:dyDescent="0.15">
      <c r="A13" s="406" t="s">
        <v>184</v>
      </c>
      <c r="B13" s="407"/>
      <c r="C13" s="273">
        <v>116.4</v>
      </c>
      <c r="D13" s="275">
        <v>-1.7</v>
      </c>
      <c r="E13" s="309">
        <v>99.8</v>
      </c>
      <c r="F13" s="275">
        <v>-0.7</v>
      </c>
      <c r="J13" s="268"/>
    </row>
    <row r="14" spans="1:15" ht="13.5" customHeight="1" x14ac:dyDescent="0.15">
      <c r="A14" s="404" t="s">
        <v>185</v>
      </c>
      <c r="B14" s="405"/>
      <c r="C14" s="269">
        <v>85.7</v>
      </c>
      <c r="D14" s="270">
        <v>-0.5</v>
      </c>
      <c r="E14" s="267">
        <v>99.1</v>
      </c>
      <c r="F14" s="270">
        <v>-0.1</v>
      </c>
      <c r="J14" s="268"/>
    </row>
    <row r="15" spans="1:15" ht="13.5" customHeight="1" x14ac:dyDescent="0.15">
      <c r="A15" s="404" t="s">
        <v>186</v>
      </c>
      <c r="B15" s="405"/>
      <c r="C15" s="269">
        <v>84.2</v>
      </c>
      <c r="D15" s="270">
        <v>0.2</v>
      </c>
      <c r="E15" s="267">
        <v>99.1</v>
      </c>
      <c r="F15" s="270">
        <v>0.1</v>
      </c>
      <c r="J15" s="268"/>
    </row>
    <row r="16" spans="1:15" ht="13.5" customHeight="1" x14ac:dyDescent="0.15">
      <c r="A16" s="404" t="s">
        <v>187</v>
      </c>
      <c r="B16" s="405"/>
      <c r="C16" s="269">
        <v>83.9</v>
      </c>
      <c r="D16" s="270">
        <v>-0.4</v>
      </c>
      <c r="E16" s="267">
        <v>99.4</v>
      </c>
      <c r="F16" s="270">
        <v>-0.1</v>
      </c>
      <c r="J16" s="268"/>
    </row>
    <row r="17" spans="1:10" ht="13.5" customHeight="1" x14ac:dyDescent="0.15">
      <c r="A17" s="404" t="s">
        <v>188</v>
      </c>
      <c r="B17" s="405"/>
      <c r="C17" s="269">
        <v>88</v>
      </c>
      <c r="D17" s="270">
        <v>-0.6</v>
      </c>
      <c r="E17" s="267">
        <v>99.2</v>
      </c>
      <c r="F17" s="270">
        <v>-0.8</v>
      </c>
      <c r="J17" s="268"/>
    </row>
    <row r="18" spans="1:10" ht="13.5" customHeight="1" x14ac:dyDescent="0.15">
      <c r="A18" s="404" t="s">
        <v>189</v>
      </c>
      <c r="B18" s="405"/>
      <c r="C18" s="269">
        <v>174.1</v>
      </c>
      <c r="D18" s="270">
        <v>-1.1000000000000001</v>
      </c>
      <c r="E18" s="267">
        <v>99.1</v>
      </c>
      <c r="F18" s="270">
        <v>-0.8</v>
      </c>
      <c r="J18" s="268"/>
    </row>
    <row r="19" spans="1:10" ht="13.5" customHeight="1" x14ac:dyDescent="0.15">
      <c r="A19" s="404" t="s">
        <v>190</v>
      </c>
      <c r="B19" s="405"/>
      <c r="C19" s="269">
        <v>84.9</v>
      </c>
      <c r="D19" s="270">
        <v>0.2</v>
      </c>
      <c r="E19" s="267">
        <v>97.7</v>
      </c>
      <c r="F19" s="270">
        <v>0</v>
      </c>
      <c r="J19" s="268"/>
    </row>
    <row r="20" spans="1:10" ht="13.5" customHeight="1" x14ac:dyDescent="0.15">
      <c r="A20" s="404" t="s">
        <v>191</v>
      </c>
      <c r="B20" s="405"/>
      <c r="C20" s="269">
        <v>82.5</v>
      </c>
      <c r="D20" s="270">
        <v>0.2</v>
      </c>
      <c r="E20" s="267">
        <v>98.3</v>
      </c>
      <c r="F20" s="270">
        <v>0</v>
      </c>
      <c r="J20" s="268"/>
    </row>
    <row r="21" spans="1:10" ht="13.5" customHeight="1" x14ac:dyDescent="0.15">
      <c r="A21" s="404" t="s">
        <v>192</v>
      </c>
      <c r="B21" s="405"/>
      <c r="C21" s="269">
        <v>87.2</v>
      </c>
      <c r="D21" s="270">
        <v>-0.3</v>
      </c>
      <c r="E21" s="267">
        <v>98.6</v>
      </c>
      <c r="F21" s="270">
        <v>-0.5</v>
      </c>
      <c r="J21" s="268"/>
    </row>
    <row r="22" spans="1:10" ht="13.5" customHeight="1" x14ac:dyDescent="0.15">
      <c r="A22" s="404" t="s">
        <v>193</v>
      </c>
      <c r="B22" s="405"/>
      <c r="C22" s="269">
        <v>85.1</v>
      </c>
      <c r="D22" s="270">
        <v>-0.8</v>
      </c>
      <c r="E22" s="267">
        <v>99.2</v>
      </c>
      <c r="F22" s="270">
        <v>-1</v>
      </c>
      <c r="J22" s="268"/>
    </row>
    <row r="23" spans="1:10" ht="13.5" customHeight="1" x14ac:dyDescent="0.15">
      <c r="A23" s="404" t="s">
        <v>194</v>
      </c>
      <c r="B23" s="405"/>
      <c r="C23" s="269">
        <v>83.3</v>
      </c>
      <c r="D23" s="270">
        <v>-2.2999999999999998</v>
      </c>
      <c r="E23" s="267">
        <v>96.7</v>
      </c>
      <c r="F23" s="270">
        <v>-2</v>
      </c>
      <c r="J23" s="268"/>
    </row>
    <row r="24" spans="1:10" ht="13.5" customHeight="1" x14ac:dyDescent="0.15">
      <c r="A24" s="404" t="s">
        <v>195</v>
      </c>
      <c r="B24" s="405"/>
      <c r="C24" s="269">
        <v>137.4</v>
      </c>
      <c r="D24" s="270">
        <v>-2.1</v>
      </c>
      <c r="E24" s="267">
        <v>98.2</v>
      </c>
      <c r="F24" s="270">
        <v>-1.6</v>
      </c>
      <c r="J24" s="268"/>
    </row>
    <row r="25" spans="1:10" ht="13.5" customHeight="1" x14ac:dyDescent="0.15">
      <c r="A25" s="404" t="s">
        <v>196</v>
      </c>
      <c r="B25" s="405"/>
      <c r="C25" s="269">
        <v>114.3</v>
      </c>
      <c r="D25" s="270">
        <v>-1.8</v>
      </c>
      <c r="E25" s="267">
        <v>98.4</v>
      </c>
      <c r="F25" s="270">
        <v>-1.4</v>
      </c>
      <c r="J25" s="268"/>
    </row>
    <row r="26" spans="1:10" ht="13.5" customHeight="1" x14ac:dyDescent="0.15">
      <c r="A26" s="408" t="s">
        <v>185</v>
      </c>
      <c r="B26" s="409"/>
      <c r="C26" s="278">
        <v>84.5</v>
      </c>
      <c r="D26" s="280">
        <v>-1.4</v>
      </c>
      <c r="E26" s="291">
        <v>97.7</v>
      </c>
      <c r="F26" s="280">
        <v>-1.4</v>
      </c>
      <c r="J26" s="268"/>
    </row>
    <row r="27" spans="1:10" x14ac:dyDescent="0.15">
      <c r="A27" s="330" t="s">
        <v>130</v>
      </c>
      <c r="B27" s="324"/>
    </row>
    <row r="28" spans="1:10" x14ac:dyDescent="0.15">
      <c r="A28" s="330" t="s">
        <v>131</v>
      </c>
      <c r="B28" s="324"/>
    </row>
    <row r="29" spans="1:10" x14ac:dyDescent="0.15">
      <c r="A29" s="330"/>
      <c r="B29" s="324"/>
    </row>
    <row r="30" spans="1:10" x14ac:dyDescent="0.15">
      <c r="A30" s="118"/>
      <c r="B30" s="324"/>
    </row>
    <row r="31" spans="1:10" x14ac:dyDescent="0.15">
      <c r="A31" s="118"/>
      <c r="B31" s="324"/>
    </row>
    <row r="32" spans="1:10" x14ac:dyDescent="0.15">
      <c r="A32" s="118"/>
      <c r="B32" s="324"/>
    </row>
    <row r="33" spans="1:14" x14ac:dyDescent="0.15">
      <c r="A33" s="324"/>
      <c r="B33" s="324"/>
    </row>
    <row r="34" spans="1:14" ht="12" customHeight="1" x14ac:dyDescent="0.15">
      <c r="A34" s="234"/>
      <c r="B34" s="234"/>
    </row>
    <row r="35" spans="1:14" ht="12" customHeight="1" x14ac:dyDescent="0.15">
      <c r="A35" s="234"/>
      <c r="B35" s="234"/>
    </row>
    <row r="36" spans="1:14" x14ac:dyDescent="0.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</row>
    <row r="37" spans="1:14" x14ac:dyDescent="0.15">
      <c r="A37" s="234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</row>
    <row r="38" spans="1:14" x14ac:dyDescent="0.15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</row>
    <row r="39" spans="1:14" x14ac:dyDescent="0.15">
      <c r="A39" s="234"/>
      <c r="B39" s="234"/>
      <c r="D39" s="331"/>
      <c r="F39" s="331"/>
      <c r="H39" s="331"/>
      <c r="I39" s="234"/>
      <c r="J39" s="234"/>
      <c r="K39" s="234"/>
      <c r="L39" s="234"/>
      <c r="M39" s="234"/>
      <c r="N39" s="234"/>
    </row>
    <row r="40" spans="1:14" x14ac:dyDescent="0.15">
      <c r="A40" s="234"/>
      <c r="B40" s="234"/>
      <c r="D40" s="234"/>
      <c r="F40" s="234"/>
      <c r="H40" s="234"/>
      <c r="I40" s="234"/>
      <c r="J40" s="234"/>
      <c r="K40" s="234"/>
      <c r="L40" s="234"/>
      <c r="M40" s="234"/>
      <c r="N40" s="234"/>
    </row>
    <row r="41" spans="1:14" x14ac:dyDescent="0.15">
      <c r="A41" s="234"/>
      <c r="B41" s="234"/>
      <c r="D41" s="234"/>
      <c r="F41" s="234"/>
      <c r="H41" s="234"/>
      <c r="I41" s="234"/>
      <c r="J41" s="234"/>
      <c r="K41" s="234"/>
      <c r="L41" s="234"/>
      <c r="M41" s="234"/>
      <c r="N41" s="234"/>
    </row>
    <row r="42" spans="1:14" x14ac:dyDescent="0.15">
      <c r="A42" s="234"/>
      <c r="B42" s="234"/>
      <c r="D42" s="234"/>
      <c r="F42" s="234"/>
      <c r="H42" s="234"/>
      <c r="I42" s="234"/>
      <c r="J42" s="234"/>
      <c r="K42" s="234"/>
      <c r="L42" s="234"/>
      <c r="M42" s="234"/>
      <c r="N42" s="234"/>
    </row>
    <row r="43" spans="1:14" ht="12.75" customHeight="1" x14ac:dyDescent="0.15">
      <c r="A43" s="234"/>
      <c r="B43" s="234"/>
      <c r="D43" s="234"/>
      <c r="F43" s="234"/>
      <c r="H43" s="234"/>
      <c r="I43" s="234"/>
      <c r="J43" s="234"/>
      <c r="K43" s="234"/>
      <c r="L43" s="234"/>
      <c r="M43" s="234"/>
      <c r="N43" s="234"/>
    </row>
    <row r="44" spans="1:14" x14ac:dyDescent="0.15">
      <c r="A44" s="332"/>
      <c r="B44" s="332"/>
      <c r="D44" s="234"/>
      <c r="F44" s="234"/>
      <c r="H44" s="234"/>
      <c r="I44" s="234"/>
      <c r="J44" s="234"/>
      <c r="K44" s="234"/>
      <c r="L44" s="234"/>
      <c r="M44" s="234"/>
      <c r="N44" s="234"/>
    </row>
    <row r="45" spans="1:14" x14ac:dyDescent="0.15">
      <c r="A45" s="234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</row>
    <row r="46" spans="1:14" x14ac:dyDescent="0.15">
      <c r="A46" s="333"/>
      <c r="B46" s="333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</row>
    <row r="47" spans="1:14" x14ac:dyDescent="0.15">
      <c r="A47" s="334"/>
      <c r="B47" s="334"/>
      <c r="D47" s="335"/>
      <c r="F47" s="335"/>
      <c r="H47" s="335"/>
      <c r="I47" s="336"/>
      <c r="J47" s="336"/>
      <c r="K47" s="336"/>
      <c r="L47" s="336"/>
      <c r="M47" s="337"/>
      <c r="N47" s="337"/>
    </row>
    <row r="48" spans="1:14" x14ac:dyDescent="0.15">
      <c r="A48" s="334"/>
      <c r="B48" s="334"/>
      <c r="D48" s="336"/>
      <c r="F48" s="336"/>
      <c r="H48" s="336"/>
      <c r="I48" s="243"/>
      <c r="J48" s="336"/>
      <c r="K48" s="336"/>
      <c r="L48" s="336"/>
      <c r="M48" s="337"/>
      <c r="N48" s="338"/>
    </row>
    <row r="49" spans="1:14" x14ac:dyDescent="0.15">
      <c r="D49" s="336"/>
      <c r="F49" s="336"/>
      <c r="H49" s="336"/>
      <c r="I49" s="243"/>
      <c r="J49" s="336"/>
      <c r="K49" s="336"/>
      <c r="L49" s="336"/>
      <c r="M49" s="337"/>
      <c r="N49" s="337"/>
    </row>
    <row r="50" spans="1:14" x14ac:dyDescent="0.15">
      <c r="D50" s="336"/>
      <c r="F50" s="336"/>
      <c r="H50" s="336"/>
      <c r="I50" s="336"/>
      <c r="J50" s="336"/>
      <c r="K50" s="336"/>
      <c r="L50" s="336"/>
      <c r="M50" s="337"/>
      <c r="N50" s="338"/>
    </row>
    <row r="51" spans="1:14" x14ac:dyDescent="0.15">
      <c r="A51" s="339"/>
      <c r="B51" s="339"/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</row>
    <row r="52" spans="1:14" x14ac:dyDescent="0.15">
      <c r="A52" s="340"/>
      <c r="B52" s="340"/>
    </row>
    <row r="60" spans="1:14" x14ac:dyDescent="0.15">
      <c r="B60" s="320"/>
    </row>
    <row r="61" spans="1:14" x14ac:dyDescent="0.15">
      <c r="B61" s="321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F1"/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8" priority="2" stopIfTrue="1">
      <formula>OR(TRIM($A9)="６",TRIM($A9)="12")</formula>
    </cfRule>
  </conditionalFormatting>
  <conditionalFormatting sqref="A13:B25">
    <cfRule type="expression" dxfId="7" priority="1">
      <formula>OR(RIGHT($A13,2)="６月",RIGHT($A13,3)="12月")</formula>
    </cfRule>
  </conditionalFormatting>
  <conditionalFormatting sqref="C13:F25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2020-10-16T02:58:55Z</dcterms:created>
  <dcterms:modified xsi:type="dcterms:W3CDTF">2020-10-19T07:23:40Z</dcterms:modified>
</cp:coreProperties>
</file>