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給与額!$A$1:$M$70</definedName>
    <definedName name="_xlnm.Print_Area" localSheetId="2">雇用!$A$1:$L$68</definedName>
    <definedName name="_xlnm.Print_Area" localSheetId="1">時間!$A$1:$M$70</definedName>
    <definedName name="_xlnm.Print_Area" localSheetId="4">時間指数!$A$1:$M$67</definedName>
    <definedName name="_xlnm.Print_Area" localSheetId="8">実質賃金!$A$1:$N$66</definedName>
    <definedName name="_xlnm.Print_Area" localSheetId="3">賃金指数!$A$1:$M$67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<sst xmlns="http://schemas.openxmlformats.org/spreadsheetml/2006/main" count="884" uniqueCount="230">
  <si>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</si>
  <si>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</si>
  <si>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</si>
  <si>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</si>
  <si>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</si>
  <si>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</si>
  <si>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</si>
  <si>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</si>
  <si>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</si>
  <si>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</si>
  <si>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</si>
  <si>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</si>
  <si>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</si>
  <si>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</si>
  <si>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</si>
  <si>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</si>
  <si>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</si>
  <si>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</si>
  <si>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</si>
  <si>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</si>
  <si>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</si>
  <si>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</si>
  <si>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</si>
  <si>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</si>
  <si>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</si>
  <si>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</si>
  <si>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</si>
  <si>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</si>
  <si>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</si>
  <si>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</si>
  <si>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</si>
  <si>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</si>
  <si>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</si>
  <si>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</si>
  <si>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</si>
  <si>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</si>
  <si>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</si>
  <si>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</si>
  <si>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</si>
  <si>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</si>
  <si>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</si>
  <si>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</si>
  <si>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</si>
  <si>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-</t>
    <phoneticPr fontId="3"/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</si>
  <si>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</si>
  <si>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</si>
  <si>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</si>
  <si>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</si>
  <si>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</si>
  <si>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</si>
  <si>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</si>
  <si>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</si>
  <si>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※速報値は、確報で改訂される場合がある。</t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</si>
  <si>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</si>
  <si>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</si>
  <si>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</si>
  <si>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</si>
  <si>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</si>
  <si>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</si>
  <si>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</si>
  <si>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</si>
  <si>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</si>
  <si>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</si>
  <si>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</si>
  <si>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</si>
  <si>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</si>
  <si>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</si>
  <si>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</si>
  <si>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</si>
  <si>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</si>
  <si>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</si>
  <si>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</si>
  <si>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</si>
  <si>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</si>
  <si>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</si>
  <si>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</si>
  <si>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</si>
  <si>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</si>
  <si>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</si>
  <si>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</si>
  <si>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</si>
  <si>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</si>
  <si>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</si>
  <si>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</si>
  <si>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</si>
  <si>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</si>
  <si>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</si>
  <si>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</si>
  <si>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</si>
  <si>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</si>
  <si>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</si>
  <si>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</si>
  <si>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</si>
  <si>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</si>
  <si>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</si>
  <si>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</si>
  <si>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</si>
  <si>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</si>
  <si>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</si>
  <si>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</si>
  <si>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</si>
  <si>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</si>
  <si>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</si>
  <si>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</si>
  <si>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</si>
  <si>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</si>
  <si>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</si>
  <si>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</si>
  <si>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前年差</t>
    <rPh sb="2" eb="3">
      <t>サ</t>
    </rPh>
    <phoneticPr fontId="3"/>
  </si>
  <si>
    <t>千人</t>
  </si>
  <si>
    <t xml:space="preserve">ﾎﾟｲﾝﾄ </t>
  </si>
  <si>
    <t xml:space="preserve">－ </t>
    <phoneticPr fontId="3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</si>
  <si>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</si>
  <si>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</si>
  <si>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</si>
  <si>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</si>
  <si>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</si>
  <si>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</si>
  <si>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</si>
  <si>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</si>
  <si>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</si>
  <si>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</si>
  <si>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</si>
  <si>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</si>
  <si>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</si>
  <si>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</si>
  <si>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</si>
  <si>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</si>
  <si>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</si>
  <si>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</si>
  <si>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</si>
  <si>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</si>
  <si>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</si>
  <si>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</si>
  <si>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</si>
  <si>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前年比</t>
    <rPh sb="1" eb="2">
      <t>ネン</t>
    </rPh>
    <phoneticPr fontId="3"/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</si>
  <si>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</si>
  <si>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</si>
  <si>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</si>
  <si>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</si>
  <si>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</si>
  <si>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</si>
  <si>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</si>
  <si>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</si>
  <si>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</si>
  <si>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</si>
  <si>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</si>
  <si>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</si>
  <si>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</si>
  <si>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円</t>
    <rPh sb="0" eb="1">
      <t>エン</t>
    </rPh>
    <phoneticPr fontId="3"/>
  </si>
  <si>
    <t>注１：時系列表第８表の注１、２を参照。</t>
    <phoneticPr fontId="3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</si>
  <si>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3"/>
  </si>
  <si>
    <t>　　　所定内労働時間で除して算出している。</t>
    <rPh sb="14" eb="16">
      <t>サンシュツ</t>
    </rPh>
    <phoneticPr fontId="3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</si>
  <si>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</si>
  <si>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総 実 労 働 時 間</t>
    <phoneticPr fontId="3"/>
  </si>
  <si>
    <t>常  用  雇  用</t>
    <phoneticPr fontId="3"/>
  </si>
  <si>
    <t>月</t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</si>
  <si>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</si>
  <si>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</si>
  <si>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</si>
  <si>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3"/>
  </si>
  <si>
    <t>注２：平成30年11月分確報から、平成24年以降において東京都の「500人以上規模の事業所」についても</t>
    <phoneticPr fontId="3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</si>
  <si>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3"/>
  </si>
  <si>
    <t>注３：季節調整の方法は、センサス局法(Ｘ-12-ＡＲＩＭＡのなかのＸ-11デフォルト)による。</t>
    <phoneticPr fontId="3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</si>
  <si>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3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</si>
  <si>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3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</si>
  <si>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3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</si>
  <si>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3"/>
  </si>
  <si>
    <t>　　 （https://www.e-stat.go.jp/stat-search/files?page=1&amp;toukei=00450071&amp;tstat=000001011791）</t>
    <phoneticPr fontId="3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</si>
  <si>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3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</si>
  <si>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3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</si>
  <si>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</si>
  <si>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</si>
  <si>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</si>
  <si>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</si>
  <si>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</si>
  <si>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</si>
  <si>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</si>
  <si>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</si>
  <si>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</si>
  <si>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</si>
  <si>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</si>
  <si>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</si>
  <si>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</si>
  <si>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</si>
  <si>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</si>
  <si>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</si>
  <si>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</si>
  <si>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</si>
  <si>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</si>
  <si>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</si>
  <si>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</si>
  <si>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２年１月</t>
  </si>
  <si>
    <t>　　　　　　　５月</t>
  </si>
  <si>
    <t>速報※　　　　６月</t>
  </si>
  <si>
    <t>（事業所規模５人以上、令和２年６月速報）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</si>
  <si>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</si>
  <si>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</si>
  <si>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</si>
  <si>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</si>
  <si>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</si>
  <si>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</si>
  <si>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</si>
  <si>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</si>
  <si>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</si>
  <si>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</si>
  <si>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</si>
  <si>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</si>
  <si>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</si>
  <si>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</si>
  <si>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</si>
  <si>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</si>
  <si>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</si>
  <si>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</si>
  <si>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平成30年７月</t>
  </si>
  <si>
    <t>　　　　８月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</si>
  <si>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</si>
  <si>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</si>
  <si>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</si>
  <si>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</si>
  <si>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</si>
  <si>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</si>
  <si>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</si>
  <si>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</si>
  <si>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</si>
  <si>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</si>
  <si>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　　７月</t>
  </si>
  <si>
    <t>　　２年１月</t>
  </si>
  <si>
    <t>　　　　５月</t>
  </si>
  <si>
    <t>　　    ６月(速報)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</si>
</sst>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29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2" fontId="1" fillId="0" borderId="11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8" fillId="0" borderId="0" xfId="1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right" vertical="center"/>
    </xf>
    <xf numFmtId="178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9" fillId="0" borderId="23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 applyProtection="1">
      <alignment horizontal="right" vertical="center"/>
      <protection locked="0"/>
    </xf>
    <xf numFmtId="180" fontId="9" fillId="0" borderId="24" xfId="0" applyNumberFormat="1" applyFont="1" applyFill="1" applyBorder="1" applyAlignment="1" applyProtection="1">
      <alignment horizontal="right" vertical="center"/>
      <protection locked="0"/>
    </xf>
    <xf numFmtId="180" fontId="9" fillId="0" borderId="27" xfId="0" applyNumberFormat="1" applyFont="1" applyFill="1" applyBorder="1" applyAlignment="1">
      <alignment vertical="center"/>
    </xf>
    <xf numFmtId="180" fontId="9" fillId="0" borderId="28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horizontal="right" vertical="center"/>
    </xf>
    <xf numFmtId="2" fontId="9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2" applyFont="1" applyFill="1"/>
    <xf numFmtId="0" fontId="9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1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horizontal="right" vertical="center"/>
    </xf>
    <xf numFmtId="181" fontId="6" fillId="0" borderId="24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10" fillId="0" borderId="0" xfId="0" quotePrefix="1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82" fontId="10" fillId="0" borderId="0" xfId="0" quotePrefix="1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182" fontId="12" fillId="0" borderId="0" xfId="0" applyNumberFormat="1" applyFont="1" applyFill="1" applyBorder="1" applyAlignment="1">
      <alignment horizontal="centerContinuous" vertical="center"/>
    </xf>
    <xf numFmtId="182" fontId="12" fillId="0" borderId="0" xfId="0" applyNumberFormat="1" applyFont="1" applyFill="1" applyAlignment="1">
      <alignment horizontal="centerContinuous" vertical="center"/>
    </xf>
    <xf numFmtId="182" fontId="0" fillId="0" borderId="0" xfId="0" applyNumberFormat="1" applyFont="1" applyFill="1" applyAlignment="1">
      <alignment horizontal="centerContinuous" vertical="center"/>
    </xf>
    <xf numFmtId="182" fontId="12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4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15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5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36" xfId="0" applyFont="1" applyFill="1" applyBorder="1"/>
    <xf numFmtId="0" fontId="0" fillId="0" borderId="8" xfId="0" applyFont="1" applyFill="1" applyBorder="1"/>
    <xf numFmtId="0" fontId="6" fillId="0" borderId="23" xfId="0" applyFont="1" applyFill="1" applyBorder="1"/>
    <xf numFmtId="0" fontId="6" fillId="0" borderId="3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43" xfId="0" applyFont="1" applyFill="1" applyBorder="1"/>
    <xf numFmtId="0" fontId="6" fillId="0" borderId="3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8" xfId="0" applyFont="1" applyFill="1" applyBorder="1"/>
    <xf numFmtId="180" fontId="6" fillId="0" borderId="0" xfId="0" applyNumberFormat="1" applyFont="1" applyFill="1" applyBorder="1"/>
    <xf numFmtId="181" fontId="6" fillId="0" borderId="0" xfId="0" applyNumberFormat="1" applyFont="1" applyFill="1" applyBorder="1"/>
    <xf numFmtId="180" fontId="6" fillId="0" borderId="8" xfId="0" applyNumberFormat="1" applyFont="1" applyFill="1" applyBorder="1"/>
    <xf numFmtId="181" fontId="6" fillId="0" borderId="9" xfId="0" applyNumberFormat="1" applyFont="1" applyFill="1" applyBorder="1"/>
    <xf numFmtId="180" fontId="6" fillId="0" borderId="18" xfId="0" applyNumberFormat="1" applyFont="1" applyFill="1" applyBorder="1"/>
    <xf numFmtId="181" fontId="6" fillId="0" borderId="36" xfId="0" applyNumberFormat="1" applyFont="1" applyFill="1" applyBorder="1"/>
    <xf numFmtId="180" fontId="6" fillId="0" borderId="44" xfId="0" applyNumberFormat="1" applyFont="1" applyFill="1" applyBorder="1"/>
    <xf numFmtId="181" fontId="6" fillId="0" borderId="13" xfId="0" applyNumberFormat="1" applyFont="1" applyFill="1" applyBorder="1"/>
    <xf numFmtId="181" fontId="6" fillId="0" borderId="14" xfId="0" applyNumberFormat="1" applyFont="1" applyFill="1" applyBorder="1"/>
    <xf numFmtId="180" fontId="6" fillId="0" borderId="12" xfId="0" applyNumberFormat="1" applyFont="1" applyFill="1" applyBorder="1"/>
    <xf numFmtId="181" fontId="6" fillId="0" borderId="45" xfId="0" applyNumberFormat="1" applyFont="1" applyFill="1" applyBorder="1"/>
    <xf numFmtId="180" fontId="6" fillId="0" borderId="23" xfId="0" applyNumberFormat="1" applyFont="1" applyFill="1" applyBorder="1"/>
    <xf numFmtId="181" fontId="6" fillId="0" borderId="28" xfId="0" applyNumberFormat="1" applyFont="1" applyFill="1" applyBorder="1"/>
    <xf numFmtId="181" fontId="6" fillId="0" borderId="24" xfId="0" applyNumberFormat="1" applyFont="1" applyFill="1" applyBorder="1"/>
    <xf numFmtId="180" fontId="6" fillId="0" borderId="26" xfId="0" applyNumberFormat="1" applyFont="1" applyFill="1" applyBorder="1"/>
    <xf numFmtId="181" fontId="6" fillId="0" borderId="35" xfId="0" applyNumberFormat="1" applyFont="1" applyFill="1" applyBorder="1"/>
    <xf numFmtId="0" fontId="6" fillId="0" borderId="6" xfId="0" quotePrefix="1" applyFont="1" applyFill="1" applyBorder="1" applyAlignment="1">
      <alignment horizontal="centerContinuous"/>
    </xf>
    <xf numFmtId="180" fontId="6" fillId="0" borderId="4" xfId="0" applyNumberFormat="1" applyFont="1" applyFill="1" applyBorder="1" applyAlignment="1">
      <alignment horizontal="centerContinuous"/>
    </xf>
    <xf numFmtId="181" fontId="6" fillId="0" borderId="4" xfId="0" applyNumberFormat="1" applyFont="1" applyFill="1" applyBorder="1" applyAlignment="1">
      <alignment horizontal="centerContinuous"/>
    </xf>
    <xf numFmtId="180" fontId="6" fillId="0" borderId="1" xfId="0" applyNumberFormat="1" applyFont="1" applyFill="1" applyBorder="1"/>
    <xf numFmtId="181" fontId="6" fillId="0" borderId="2" xfId="0" applyNumberFormat="1" applyFont="1" applyFill="1" applyBorder="1"/>
    <xf numFmtId="180" fontId="6" fillId="0" borderId="43" xfId="0" applyNumberFormat="1" applyFont="1" applyFill="1" applyBorder="1"/>
    <xf numFmtId="181" fontId="6" fillId="0" borderId="37" xfId="0" applyNumberFormat="1" applyFont="1" applyFill="1" applyBorder="1"/>
    <xf numFmtId="181" fontId="6" fillId="0" borderId="3" xfId="0" applyNumberFormat="1" applyFont="1" applyFill="1" applyBorder="1"/>
    <xf numFmtId="180" fontId="6" fillId="0" borderId="28" xfId="0" applyNumberFormat="1" applyFont="1" applyFill="1" applyBorder="1"/>
    <xf numFmtId="0" fontId="15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/>
    </xf>
    <xf numFmtId="180" fontId="6" fillId="0" borderId="46" xfId="0" applyNumberFormat="1" applyFont="1" applyFill="1" applyBorder="1"/>
    <xf numFmtId="181" fontId="6" fillId="0" borderId="16" xfId="0" applyNumberFormat="1" applyFont="1" applyFill="1" applyBorder="1"/>
    <xf numFmtId="180" fontId="6" fillId="0" borderId="15" xfId="0" applyNumberFormat="1" applyFont="1" applyFill="1" applyBorder="1"/>
    <xf numFmtId="180" fontId="6" fillId="0" borderId="47" xfId="0" applyNumberFormat="1" applyFont="1" applyFill="1" applyBorder="1"/>
    <xf numFmtId="181" fontId="6" fillId="0" borderId="15" xfId="0" applyNumberFormat="1" applyFont="1" applyFill="1" applyBorder="1"/>
    <xf numFmtId="181" fontId="6" fillId="0" borderId="38" xfId="0" applyNumberFormat="1" applyFont="1" applyFill="1" applyBorder="1"/>
    <xf numFmtId="181" fontId="6" fillId="0" borderId="7" xfId="0" applyNumberFormat="1" applyFont="1" applyFill="1" applyBorder="1" applyAlignment="1">
      <alignment horizontal="centerContinuous"/>
    </xf>
    <xf numFmtId="180" fontId="6" fillId="0" borderId="3" xfId="0" applyNumberFormat="1" applyFont="1" applyFill="1" applyBorder="1"/>
    <xf numFmtId="180" fontId="6" fillId="0" borderId="13" xfId="0" applyNumberFormat="1" applyFont="1" applyFill="1" applyBorder="1"/>
    <xf numFmtId="0" fontId="5" fillId="0" borderId="3" xfId="0" applyFont="1" applyFill="1" applyBorder="1" applyAlignment="1">
      <alignment horizontal="centerContinuous"/>
    </xf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1" fontId="6" fillId="0" borderId="8" xfId="0" applyNumberFormat="1" applyFont="1" applyFill="1" applyBorder="1"/>
    <xf numFmtId="181" fontId="6" fillId="0" borderId="44" xfId="0" applyNumberFormat="1" applyFont="1" applyFill="1" applyBorder="1"/>
    <xf numFmtId="181" fontId="6" fillId="0" borderId="23" xfId="0" applyNumberFormat="1" applyFont="1" applyFill="1" applyBorder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0" fillId="0" borderId="0" xfId="4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6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4" fontId="6" fillId="0" borderId="8" xfId="0" applyNumberFormat="1" applyFont="1" applyFill="1" applyBorder="1"/>
    <xf numFmtId="184" fontId="6" fillId="0" borderId="9" xfId="0" applyNumberFormat="1" applyFont="1" applyFill="1" applyBorder="1"/>
    <xf numFmtId="184" fontId="6" fillId="0" borderId="44" xfId="0" applyNumberFormat="1" applyFont="1" applyFill="1" applyBorder="1"/>
    <xf numFmtId="184" fontId="6" fillId="0" borderId="14" xfId="0" applyNumberFormat="1" applyFont="1" applyFill="1" applyBorder="1"/>
    <xf numFmtId="184" fontId="6" fillId="0" borderId="23" xfId="0" applyNumberFormat="1" applyFont="1" applyFill="1" applyBorder="1"/>
    <xf numFmtId="184" fontId="6" fillId="0" borderId="24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4" fontId="6" fillId="0" borderId="0" xfId="0" applyNumberFormat="1" applyFont="1" applyFill="1" applyBorder="1"/>
    <xf numFmtId="184" fontId="6" fillId="0" borderId="13" xfId="0" applyNumberFormat="1" applyFont="1" applyFill="1" applyBorder="1"/>
    <xf numFmtId="184" fontId="6" fillId="0" borderId="28" xfId="0" applyNumberFormat="1" applyFont="1" applyFill="1" applyBorder="1"/>
    <xf numFmtId="3" fontId="6" fillId="0" borderId="8" xfId="0" applyNumberFormat="1" applyFont="1" applyFill="1" applyBorder="1"/>
    <xf numFmtId="3" fontId="6" fillId="0" borderId="44" xfId="0" applyNumberFormat="1" applyFont="1" applyFill="1" applyBorder="1"/>
    <xf numFmtId="3" fontId="6" fillId="2" borderId="23" xfId="0" applyNumberFormat="1" applyFont="1" applyFill="1" applyBorder="1"/>
    <xf numFmtId="181" fontId="6" fillId="2" borderId="24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8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24" xfId="0" applyFont="1" applyFill="1" applyBorder="1"/>
    <xf numFmtId="0" fontId="6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6" fillId="0" borderId="0" xfId="0" applyFont="1" applyBorder="1"/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24" xfId="0" applyNumberFormat="1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/>
    </xf>
    <xf numFmtId="55" fontId="6" fillId="0" borderId="8" xfId="0" quotePrefix="1" applyNumberFormat="1" applyFont="1" applyFill="1" applyBorder="1" applyAlignment="1">
      <alignment horizontal="left"/>
    </xf>
    <xf numFmtId="55" fontId="6" fillId="0" borderId="9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6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6" customWidth="1"/>
    <col min="2" max="2" width="18" style="136" bestFit="1" customWidth="1"/>
    <col min="3" max="3" width="9.5" style="136" customWidth="1"/>
    <col min="4" max="4" width="8.375" style="136" customWidth="1"/>
    <col min="5" max="5" width="9.5" style="136" customWidth="1"/>
    <col min="6" max="6" width="8.375" style="136" customWidth="1"/>
    <col min="7" max="7" width="9.5" style="136" customWidth="1"/>
    <col min="8" max="8" width="8.375" style="136" customWidth="1"/>
    <col min="9" max="9" width="9.5" style="136" customWidth="1"/>
    <col min="10" max="10" width="8.375" style="136" customWidth="1"/>
    <col min="11" max="11" width="9.125" style="136" customWidth="1"/>
    <col min="12" max="12" width="8.375" style="136" customWidth="1"/>
    <col min="13" max="13" width="3.75" style="136" customWidth="1"/>
    <col min="14" max="16384" width="9" style="136"/>
  </cols>
  <sheetData>
    <row r="1" spans="1:13" ht="17.25" x14ac:dyDescent="0.15">
      <c r="A1" s="141" t="s">
        <v>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x14ac:dyDescent="0.15">
      <c r="A2" s="2" t="s">
        <v>195</v>
      </c>
      <c r="B2" s="143"/>
    </row>
    <row r="3" spans="1:13" x14ac:dyDescent="0.15">
      <c r="A3" s="144"/>
      <c r="B3" s="145"/>
      <c r="C3" s="14" t="s">
        <v>54</v>
      </c>
      <c r="D3" s="146"/>
      <c r="E3" s="145"/>
      <c r="F3" s="145"/>
      <c r="G3" s="145"/>
      <c r="H3" s="145"/>
      <c r="I3" s="145"/>
      <c r="J3" s="145"/>
      <c r="K3" s="145"/>
      <c r="L3" s="147"/>
    </row>
    <row r="4" spans="1:13" x14ac:dyDescent="0.15">
      <c r="A4" s="148" t="s">
        <v>55</v>
      </c>
      <c r="B4" s="149"/>
      <c r="C4" s="150"/>
      <c r="D4" s="151"/>
      <c r="E4" s="152" t="s">
        <v>56</v>
      </c>
      <c r="F4" s="146"/>
      <c r="G4" s="145"/>
      <c r="H4" s="145"/>
      <c r="I4" s="145"/>
      <c r="J4" s="147"/>
      <c r="K4" s="153" t="s">
        <v>57</v>
      </c>
      <c r="L4" s="154"/>
    </row>
    <row r="5" spans="1:13" x14ac:dyDescent="0.15">
      <c r="A5" s="150"/>
      <c r="B5" s="151"/>
      <c r="C5" s="150"/>
      <c r="D5" s="151"/>
      <c r="E5" s="155" t="s">
        <v>58</v>
      </c>
      <c r="F5" s="151"/>
      <c r="G5" s="14" t="s">
        <v>59</v>
      </c>
      <c r="H5" s="154"/>
      <c r="I5" s="14" t="s">
        <v>60</v>
      </c>
      <c r="J5" s="156"/>
      <c r="K5" s="155" t="s">
        <v>61</v>
      </c>
      <c r="L5" s="157"/>
    </row>
    <row r="6" spans="1:13" x14ac:dyDescent="0.15">
      <c r="A6" s="158"/>
      <c r="B6" s="159"/>
      <c r="C6" s="158"/>
      <c r="D6" s="160" t="s">
        <v>62</v>
      </c>
      <c r="E6" s="161"/>
      <c r="F6" s="160" t="s">
        <v>62</v>
      </c>
      <c r="G6" s="158"/>
      <c r="H6" s="160" t="s">
        <v>62</v>
      </c>
      <c r="I6" s="158"/>
      <c r="J6" s="160" t="s">
        <v>62</v>
      </c>
      <c r="K6" s="162"/>
      <c r="L6" s="163" t="s">
        <v>62</v>
      </c>
    </row>
    <row r="7" spans="1:13" ht="15" customHeight="1" x14ac:dyDescent="0.15">
      <c r="A7" s="152" t="s">
        <v>63</v>
      </c>
      <c r="B7" s="164"/>
      <c r="C7" s="165" t="s">
        <v>64</v>
      </c>
      <c r="D7" s="166" t="s">
        <v>65</v>
      </c>
      <c r="E7" s="167" t="s">
        <v>64</v>
      </c>
      <c r="F7" s="168" t="s">
        <v>65</v>
      </c>
      <c r="G7" s="166" t="s">
        <v>64</v>
      </c>
      <c r="H7" s="166" t="s">
        <v>65</v>
      </c>
      <c r="I7" s="167" t="s">
        <v>64</v>
      </c>
      <c r="J7" s="168" t="s">
        <v>66</v>
      </c>
      <c r="K7" s="166" t="s">
        <v>64</v>
      </c>
      <c r="L7" s="169" t="s">
        <v>65</v>
      </c>
    </row>
    <row r="8" spans="1:13" ht="15" customHeight="1" x14ac:dyDescent="0.15">
      <c r="A8" s="148" t="s">
        <v>67</v>
      </c>
      <c r="B8" s="149"/>
      <c r="C8" s="170">
        <v>443875</v>
      </c>
      <c r="D8" s="171">
        <v>-1.7</v>
      </c>
      <c r="E8" s="170">
        <v>262095</v>
      </c>
      <c r="F8" s="171">
        <v>-1.3</v>
      </c>
      <c r="G8" s="170">
        <v>247343</v>
      </c>
      <c r="H8" s="171">
        <v>0.6</v>
      </c>
      <c r="I8" s="170">
        <v>14752</v>
      </c>
      <c r="J8" s="172">
        <v>-24.6</v>
      </c>
      <c r="K8" s="170">
        <v>181780</v>
      </c>
      <c r="L8" s="172">
        <v>-2.4</v>
      </c>
      <c r="M8" s="136" t="str">
        <f>IF(AND(C8=(E8+K8),E8=(G8+I8)),"","NG")</f>
        <v/>
      </c>
    </row>
    <row r="9" spans="1:13" ht="15" customHeight="1" x14ac:dyDescent="0.15">
      <c r="A9" s="148" t="s">
        <v>68</v>
      </c>
      <c r="B9" s="149"/>
      <c r="C9" s="170">
        <v>520336</v>
      </c>
      <c r="D9" s="171">
        <v>-4.3</v>
      </c>
      <c r="E9" s="170">
        <v>316496</v>
      </c>
      <c r="F9" s="171">
        <v>0.2</v>
      </c>
      <c r="G9" s="170">
        <v>289866</v>
      </c>
      <c r="H9" s="171">
        <v>-0.3</v>
      </c>
      <c r="I9" s="170">
        <v>26630</v>
      </c>
      <c r="J9" s="172">
        <v>6.1</v>
      </c>
      <c r="K9" s="170">
        <v>203840</v>
      </c>
      <c r="L9" s="172">
        <v>-10.3</v>
      </c>
      <c r="M9" s="136" t="str">
        <f t="shared" ref="M9:M24" si="0">IF(AND(C9=(E9+K9),E9=(G9+I9)),"","NG")</f>
        <v/>
      </c>
    </row>
    <row r="10" spans="1:13" ht="15" customHeight="1" x14ac:dyDescent="0.15">
      <c r="A10" s="148" t="s">
        <v>69</v>
      </c>
      <c r="B10" s="149"/>
      <c r="C10" s="170">
        <v>561308</v>
      </c>
      <c r="D10" s="171">
        <v>5.9</v>
      </c>
      <c r="E10" s="170">
        <v>341338</v>
      </c>
      <c r="F10" s="171">
        <v>0.6</v>
      </c>
      <c r="G10" s="170">
        <v>319010</v>
      </c>
      <c r="H10" s="171">
        <v>1.4</v>
      </c>
      <c r="I10" s="170">
        <v>22328</v>
      </c>
      <c r="J10" s="172">
        <v>-9.4</v>
      </c>
      <c r="K10" s="170">
        <v>219970</v>
      </c>
      <c r="L10" s="172">
        <v>15.3</v>
      </c>
      <c r="M10" s="136" t="str">
        <f t="shared" si="0"/>
        <v/>
      </c>
    </row>
    <row r="11" spans="1:13" ht="15" customHeight="1" x14ac:dyDescent="0.15">
      <c r="A11" s="148" t="s">
        <v>70</v>
      </c>
      <c r="B11" s="149"/>
      <c r="C11" s="170">
        <v>478735</v>
      </c>
      <c r="D11" s="171">
        <v>-6.1</v>
      </c>
      <c r="E11" s="170">
        <v>297557</v>
      </c>
      <c r="F11" s="171">
        <v>-4.7</v>
      </c>
      <c r="G11" s="170">
        <v>277714</v>
      </c>
      <c r="H11" s="171">
        <v>-1.1000000000000001</v>
      </c>
      <c r="I11" s="170">
        <v>19843</v>
      </c>
      <c r="J11" s="172">
        <v>-37.4</v>
      </c>
      <c r="K11" s="170">
        <v>181178</v>
      </c>
      <c r="L11" s="172">
        <v>-8.4</v>
      </c>
      <c r="M11" s="136" t="str">
        <f t="shared" si="0"/>
        <v/>
      </c>
    </row>
    <row r="12" spans="1:13" ht="15" customHeight="1" x14ac:dyDescent="0.15">
      <c r="A12" s="148" t="s">
        <v>71</v>
      </c>
      <c r="B12" s="149"/>
      <c r="C12" s="170">
        <v>1060897</v>
      </c>
      <c r="D12" s="171">
        <v>-4.7</v>
      </c>
      <c r="E12" s="170">
        <v>434932</v>
      </c>
      <c r="F12" s="171">
        <v>0.3</v>
      </c>
      <c r="G12" s="170">
        <v>386090</v>
      </c>
      <c r="H12" s="171">
        <v>0.4</v>
      </c>
      <c r="I12" s="170">
        <v>48842</v>
      </c>
      <c r="J12" s="172">
        <v>-0.3</v>
      </c>
      <c r="K12" s="170">
        <v>625965</v>
      </c>
      <c r="L12" s="172">
        <v>-7.9</v>
      </c>
      <c r="M12" s="136" t="str">
        <f t="shared" si="0"/>
        <v/>
      </c>
    </row>
    <row r="13" spans="1:13" ht="15" customHeight="1" x14ac:dyDescent="0.15">
      <c r="A13" s="148" t="s">
        <v>72</v>
      </c>
      <c r="B13" s="149"/>
      <c r="C13" s="170">
        <v>801589</v>
      </c>
      <c r="D13" s="171">
        <v>-4.0999999999999996</v>
      </c>
      <c r="E13" s="170">
        <v>377340</v>
      </c>
      <c r="F13" s="171">
        <v>-1.4</v>
      </c>
      <c r="G13" s="170">
        <v>351273</v>
      </c>
      <c r="H13" s="171">
        <v>0</v>
      </c>
      <c r="I13" s="170">
        <v>26067</v>
      </c>
      <c r="J13" s="172">
        <v>-16.7</v>
      </c>
      <c r="K13" s="170">
        <v>424249</v>
      </c>
      <c r="L13" s="172">
        <v>-6.4</v>
      </c>
      <c r="M13" s="136" t="str">
        <f t="shared" si="0"/>
        <v/>
      </c>
    </row>
    <row r="14" spans="1:13" ht="15" customHeight="1" x14ac:dyDescent="0.15">
      <c r="A14" s="148" t="s">
        <v>73</v>
      </c>
      <c r="B14" s="149"/>
      <c r="C14" s="170">
        <v>436934</v>
      </c>
      <c r="D14" s="171">
        <v>-10.8</v>
      </c>
      <c r="E14" s="170">
        <v>288179</v>
      </c>
      <c r="F14" s="171">
        <v>-4.0999999999999996</v>
      </c>
      <c r="G14" s="170">
        <v>252625</v>
      </c>
      <c r="H14" s="171">
        <v>-1.8</v>
      </c>
      <c r="I14" s="170">
        <v>35554</v>
      </c>
      <c r="J14" s="172">
        <v>-17.3</v>
      </c>
      <c r="K14" s="170">
        <v>148755</v>
      </c>
      <c r="L14" s="172">
        <v>-21.6</v>
      </c>
      <c r="M14" s="136" t="str">
        <f t="shared" si="0"/>
        <v/>
      </c>
    </row>
    <row r="15" spans="1:13" ht="15" customHeight="1" x14ac:dyDescent="0.15">
      <c r="A15" s="148" t="s">
        <v>74</v>
      </c>
      <c r="B15" s="149"/>
      <c r="C15" s="170">
        <v>351782</v>
      </c>
      <c r="D15" s="171">
        <v>-0.9</v>
      </c>
      <c r="E15" s="170">
        <v>235461</v>
      </c>
      <c r="F15" s="171">
        <v>0.3</v>
      </c>
      <c r="G15" s="170">
        <v>226336</v>
      </c>
      <c r="H15" s="171">
        <v>1.6</v>
      </c>
      <c r="I15" s="170">
        <v>9125</v>
      </c>
      <c r="J15" s="172">
        <v>-24.5</v>
      </c>
      <c r="K15" s="170">
        <v>116321</v>
      </c>
      <c r="L15" s="172">
        <v>-3.3</v>
      </c>
      <c r="M15" s="136" t="str">
        <f t="shared" si="0"/>
        <v/>
      </c>
    </row>
    <row r="16" spans="1:13" ht="15" customHeight="1" x14ac:dyDescent="0.15">
      <c r="A16" s="148" t="s">
        <v>75</v>
      </c>
      <c r="B16" s="149"/>
      <c r="C16" s="170">
        <v>916430</v>
      </c>
      <c r="D16" s="171">
        <v>7</v>
      </c>
      <c r="E16" s="170">
        <v>376409</v>
      </c>
      <c r="F16" s="171">
        <v>3.8</v>
      </c>
      <c r="G16" s="170">
        <v>352170</v>
      </c>
      <c r="H16" s="171">
        <v>4.0999999999999996</v>
      </c>
      <c r="I16" s="170">
        <v>24239</v>
      </c>
      <c r="J16" s="172">
        <v>-1.1000000000000001</v>
      </c>
      <c r="K16" s="170">
        <v>540021</v>
      </c>
      <c r="L16" s="172">
        <v>9.3000000000000007</v>
      </c>
      <c r="M16" s="136" t="str">
        <f t="shared" si="0"/>
        <v/>
      </c>
    </row>
    <row r="17" spans="1:13" ht="15" customHeight="1" x14ac:dyDescent="0.15">
      <c r="A17" s="173" t="s">
        <v>76</v>
      </c>
      <c r="B17" s="140"/>
      <c r="C17" s="170">
        <v>524285</v>
      </c>
      <c r="D17" s="171">
        <v>-0.5</v>
      </c>
      <c r="E17" s="170">
        <v>290941</v>
      </c>
      <c r="F17" s="171">
        <v>1</v>
      </c>
      <c r="G17" s="170">
        <v>276491</v>
      </c>
      <c r="H17" s="171">
        <v>2.6</v>
      </c>
      <c r="I17" s="170">
        <v>14450</v>
      </c>
      <c r="J17" s="172">
        <v>-22.1</v>
      </c>
      <c r="K17" s="170">
        <v>233344</v>
      </c>
      <c r="L17" s="172">
        <v>-2.1</v>
      </c>
      <c r="M17" s="136" t="str">
        <f t="shared" si="0"/>
        <v/>
      </c>
    </row>
    <row r="18" spans="1:13" ht="15" customHeight="1" x14ac:dyDescent="0.15">
      <c r="A18" s="148" t="s">
        <v>77</v>
      </c>
      <c r="B18" s="149"/>
      <c r="C18" s="170">
        <v>716842</v>
      </c>
      <c r="D18" s="171">
        <v>-1.5</v>
      </c>
      <c r="E18" s="170">
        <v>375142</v>
      </c>
      <c r="F18" s="171">
        <v>-1.3</v>
      </c>
      <c r="G18" s="170">
        <v>354024</v>
      </c>
      <c r="H18" s="171">
        <v>0.4</v>
      </c>
      <c r="I18" s="170">
        <v>21118</v>
      </c>
      <c r="J18" s="172">
        <v>-22.8</v>
      </c>
      <c r="K18" s="170">
        <v>341700</v>
      </c>
      <c r="L18" s="172">
        <v>-1.7</v>
      </c>
      <c r="M18" s="136" t="str">
        <f t="shared" si="0"/>
        <v/>
      </c>
    </row>
    <row r="19" spans="1:13" ht="15" customHeight="1" x14ac:dyDescent="0.15">
      <c r="A19" s="174" t="s">
        <v>78</v>
      </c>
      <c r="B19" s="140"/>
      <c r="C19" s="170">
        <v>124492</v>
      </c>
      <c r="D19" s="171">
        <v>-6.6</v>
      </c>
      <c r="E19" s="170">
        <v>110305</v>
      </c>
      <c r="F19" s="171">
        <v>-5.8</v>
      </c>
      <c r="G19" s="170">
        <v>106358</v>
      </c>
      <c r="H19" s="171">
        <v>-3.2</v>
      </c>
      <c r="I19" s="170">
        <v>3947</v>
      </c>
      <c r="J19" s="172">
        <v>-44.8</v>
      </c>
      <c r="K19" s="170">
        <v>14187</v>
      </c>
      <c r="L19" s="172">
        <v>-12.2</v>
      </c>
      <c r="M19" s="136" t="str">
        <f t="shared" si="0"/>
        <v/>
      </c>
    </row>
    <row r="20" spans="1:13" ht="15" customHeight="1" x14ac:dyDescent="0.15">
      <c r="A20" s="173" t="s">
        <v>79</v>
      </c>
      <c r="B20" s="140"/>
      <c r="C20" s="170">
        <v>233701</v>
      </c>
      <c r="D20" s="171">
        <v>-2.5</v>
      </c>
      <c r="E20" s="170">
        <v>184662</v>
      </c>
      <c r="F20" s="171">
        <v>-2.2999999999999998</v>
      </c>
      <c r="G20" s="170">
        <v>179454</v>
      </c>
      <c r="H20" s="171">
        <v>-0.1</v>
      </c>
      <c r="I20" s="170">
        <v>5208</v>
      </c>
      <c r="J20" s="172">
        <v>-45.5</v>
      </c>
      <c r="K20" s="170">
        <v>49039</v>
      </c>
      <c r="L20" s="172">
        <v>-3.1</v>
      </c>
      <c r="M20" s="136" t="str">
        <f t="shared" si="0"/>
        <v/>
      </c>
    </row>
    <row r="21" spans="1:13" ht="15" customHeight="1" x14ac:dyDescent="0.15">
      <c r="A21" s="174" t="s">
        <v>80</v>
      </c>
      <c r="B21" s="140"/>
      <c r="C21" s="170">
        <v>717923</v>
      </c>
      <c r="D21" s="171">
        <v>4.7</v>
      </c>
      <c r="E21" s="170">
        <v>297635</v>
      </c>
      <c r="F21" s="171">
        <v>2.2999999999999998</v>
      </c>
      <c r="G21" s="170">
        <v>292833</v>
      </c>
      <c r="H21" s="171">
        <v>2.7</v>
      </c>
      <c r="I21" s="170">
        <v>4802</v>
      </c>
      <c r="J21" s="172">
        <v>-19.8</v>
      </c>
      <c r="K21" s="170">
        <v>420288</v>
      </c>
      <c r="L21" s="172">
        <v>6.6</v>
      </c>
      <c r="M21" s="136" t="str">
        <f t="shared" si="0"/>
        <v/>
      </c>
    </row>
    <row r="22" spans="1:13" ht="15" customHeight="1" x14ac:dyDescent="0.15">
      <c r="A22" s="148" t="s">
        <v>81</v>
      </c>
      <c r="B22" s="149"/>
      <c r="C22" s="170">
        <v>408455</v>
      </c>
      <c r="D22" s="171">
        <v>-0.8</v>
      </c>
      <c r="E22" s="170">
        <v>253144</v>
      </c>
      <c r="F22" s="171">
        <v>0</v>
      </c>
      <c r="G22" s="170">
        <v>241132</v>
      </c>
      <c r="H22" s="171">
        <v>1.2</v>
      </c>
      <c r="I22" s="170">
        <v>12012</v>
      </c>
      <c r="J22" s="172">
        <v>-19.600000000000001</v>
      </c>
      <c r="K22" s="170">
        <v>155311</v>
      </c>
      <c r="L22" s="172">
        <v>-2</v>
      </c>
      <c r="M22" s="136" t="str">
        <f t="shared" si="0"/>
        <v/>
      </c>
    </row>
    <row r="23" spans="1:13" ht="15" customHeight="1" x14ac:dyDescent="0.15">
      <c r="A23" s="174" t="s">
        <v>82</v>
      </c>
      <c r="B23" s="140"/>
      <c r="C23" s="170">
        <v>627226</v>
      </c>
      <c r="D23" s="171">
        <v>-8.3000000000000007</v>
      </c>
      <c r="E23" s="170">
        <v>288573</v>
      </c>
      <c r="F23" s="171">
        <v>-3.8</v>
      </c>
      <c r="G23" s="170">
        <v>273517</v>
      </c>
      <c r="H23" s="171">
        <v>-2.2999999999999998</v>
      </c>
      <c r="I23" s="170">
        <v>15056</v>
      </c>
      <c r="J23" s="172">
        <v>-24.9</v>
      </c>
      <c r="K23" s="170">
        <v>338653</v>
      </c>
      <c r="L23" s="172">
        <v>-11.8</v>
      </c>
      <c r="M23" s="136" t="str">
        <f t="shared" si="0"/>
        <v/>
      </c>
    </row>
    <row r="24" spans="1:13" ht="15" customHeight="1" x14ac:dyDescent="0.15">
      <c r="A24" s="173" t="s">
        <v>83</v>
      </c>
      <c r="B24" s="140"/>
      <c r="C24" s="170">
        <v>326917</v>
      </c>
      <c r="D24" s="171">
        <v>-5.4</v>
      </c>
      <c r="E24" s="170">
        <v>223574</v>
      </c>
      <c r="F24" s="171">
        <v>-2.5</v>
      </c>
      <c r="G24" s="170">
        <v>210149</v>
      </c>
      <c r="H24" s="171">
        <v>-0.4</v>
      </c>
      <c r="I24" s="170">
        <v>13425</v>
      </c>
      <c r="J24" s="172">
        <v>-26.3</v>
      </c>
      <c r="K24" s="170">
        <v>103343</v>
      </c>
      <c r="L24" s="172">
        <v>-11.1</v>
      </c>
      <c r="M24" s="136" t="str">
        <f t="shared" si="0"/>
        <v/>
      </c>
    </row>
    <row r="25" spans="1:13" ht="7.5" customHeight="1" x14ac:dyDescent="0.15">
      <c r="A25" s="175"/>
      <c r="B25" s="176"/>
      <c r="C25" s="177"/>
      <c r="D25" s="178"/>
      <c r="E25" s="177"/>
      <c r="F25" s="179"/>
      <c r="G25" s="180"/>
      <c r="H25" s="178"/>
      <c r="I25" s="177"/>
      <c r="J25" s="179"/>
      <c r="K25" s="180"/>
      <c r="L25" s="179"/>
    </row>
    <row r="26" spans="1:13" ht="10.5" customHeight="1" x14ac:dyDescent="0.15">
      <c r="A26" s="181"/>
      <c r="B26" s="182"/>
      <c r="C26" s="144"/>
      <c r="D26" s="147"/>
      <c r="E26" s="145"/>
      <c r="F26" s="145"/>
      <c r="G26" s="144"/>
      <c r="H26" s="147"/>
      <c r="I26" s="145"/>
      <c r="J26" s="145"/>
      <c r="K26" s="144"/>
      <c r="L26" s="147"/>
    </row>
    <row r="27" spans="1:13" ht="15" customHeight="1" x14ac:dyDescent="0.15">
      <c r="A27" s="155"/>
      <c r="B27" s="155" t="s">
        <v>84</v>
      </c>
      <c r="C27" s="165" t="s">
        <v>64</v>
      </c>
      <c r="D27" s="169" t="s">
        <v>65</v>
      </c>
      <c r="E27" s="166" t="s">
        <v>64</v>
      </c>
      <c r="F27" s="166" t="s">
        <v>65</v>
      </c>
      <c r="G27" s="165" t="s">
        <v>64</v>
      </c>
      <c r="H27" s="169" t="s">
        <v>65</v>
      </c>
      <c r="I27" s="166" t="s">
        <v>64</v>
      </c>
      <c r="J27" s="166" t="s">
        <v>66</v>
      </c>
      <c r="K27" s="165" t="s">
        <v>64</v>
      </c>
      <c r="L27" s="169" t="s">
        <v>65</v>
      </c>
    </row>
    <row r="28" spans="1:13" ht="15" customHeight="1" x14ac:dyDescent="0.15">
      <c r="A28" s="148"/>
      <c r="B28" s="148" t="s">
        <v>67</v>
      </c>
      <c r="C28" s="170">
        <v>592014</v>
      </c>
      <c r="D28" s="171">
        <v>-2.8</v>
      </c>
      <c r="E28" s="170">
        <v>334019</v>
      </c>
      <c r="F28" s="171">
        <v>-2</v>
      </c>
      <c r="G28" s="170">
        <v>313837</v>
      </c>
      <c r="H28" s="171">
        <v>-0.1</v>
      </c>
      <c r="I28" s="170">
        <v>20182</v>
      </c>
      <c r="J28" s="172">
        <v>-25.4</v>
      </c>
      <c r="K28" s="170">
        <v>257995</v>
      </c>
      <c r="L28" s="172">
        <v>-3.9</v>
      </c>
      <c r="M28" s="136" t="str">
        <f>IF(AND(C28=(E28+K28),E28=(G28+I28)),"","NG")</f>
        <v/>
      </c>
    </row>
    <row r="29" spans="1:13" ht="15" customHeight="1" x14ac:dyDescent="0.15">
      <c r="A29" s="148"/>
      <c r="B29" s="148" t="s">
        <v>68</v>
      </c>
      <c r="C29" s="170">
        <v>535741</v>
      </c>
      <c r="D29" s="171">
        <v>-3.4</v>
      </c>
      <c r="E29" s="170">
        <v>324572</v>
      </c>
      <c r="F29" s="171">
        <v>1</v>
      </c>
      <c r="G29" s="170">
        <v>296963</v>
      </c>
      <c r="H29" s="171">
        <v>0.3</v>
      </c>
      <c r="I29" s="170">
        <v>27609</v>
      </c>
      <c r="J29" s="172">
        <v>7.2</v>
      </c>
      <c r="K29" s="170">
        <v>211169</v>
      </c>
      <c r="L29" s="172">
        <v>-9.3000000000000007</v>
      </c>
      <c r="M29" s="136" t="str">
        <f t="shared" ref="M29:M44" si="1">IF(AND(C29=(E29+K29),E29=(G29+I29)),"","NG")</f>
        <v/>
      </c>
    </row>
    <row r="30" spans="1:13" ht="15" customHeight="1" x14ac:dyDescent="0.15">
      <c r="A30" s="148"/>
      <c r="B30" s="148" t="s">
        <v>69</v>
      </c>
      <c r="C30" s="170">
        <v>583728</v>
      </c>
      <c r="D30" s="171">
        <v>5.3</v>
      </c>
      <c r="E30" s="170">
        <v>352815</v>
      </c>
      <c r="F30" s="171">
        <v>0.1</v>
      </c>
      <c r="G30" s="170">
        <v>329468</v>
      </c>
      <c r="H30" s="171">
        <v>0.9</v>
      </c>
      <c r="I30" s="170">
        <v>23347</v>
      </c>
      <c r="J30" s="172">
        <v>-10</v>
      </c>
      <c r="K30" s="170">
        <v>230913</v>
      </c>
      <c r="L30" s="172">
        <v>14.4</v>
      </c>
      <c r="M30" s="136" t="str">
        <f t="shared" si="1"/>
        <v/>
      </c>
    </row>
    <row r="31" spans="1:13" ht="15" customHeight="1" x14ac:dyDescent="0.15">
      <c r="A31" s="148"/>
      <c r="B31" s="148" t="s">
        <v>70</v>
      </c>
      <c r="C31" s="170">
        <v>532983</v>
      </c>
      <c r="D31" s="171">
        <v>-6.2</v>
      </c>
      <c r="E31" s="170">
        <v>325121</v>
      </c>
      <c r="F31" s="171">
        <v>-4.8</v>
      </c>
      <c r="G31" s="170">
        <v>302894</v>
      </c>
      <c r="H31" s="171">
        <v>-1</v>
      </c>
      <c r="I31" s="170">
        <v>22227</v>
      </c>
      <c r="J31" s="172">
        <v>-37.6</v>
      </c>
      <c r="K31" s="170">
        <v>207862</v>
      </c>
      <c r="L31" s="172">
        <v>-8.3000000000000007</v>
      </c>
      <c r="M31" s="136" t="str">
        <f t="shared" si="1"/>
        <v/>
      </c>
    </row>
    <row r="32" spans="1:13" ht="15" customHeight="1" x14ac:dyDescent="0.15">
      <c r="A32" s="148"/>
      <c r="B32" s="148" t="s">
        <v>71</v>
      </c>
      <c r="C32" s="170">
        <v>1114342</v>
      </c>
      <c r="D32" s="171">
        <v>-4.0999999999999996</v>
      </c>
      <c r="E32" s="170">
        <v>453510</v>
      </c>
      <c r="F32" s="171">
        <v>1</v>
      </c>
      <c r="G32" s="170">
        <v>401725</v>
      </c>
      <c r="H32" s="171">
        <v>1</v>
      </c>
      <c r="I32" s="170">
        <v>51785</v>
      </c>
      <c r="J32" s="172">
        <v>0.6</v>
      </c>
      <c r="K32" s="170">
        <v>660832</v>
      </c>
      <c r="L32" s="172">
        <v>-7.2</v>
      </c>
      <c r="M32" s="136" t="str">
        <f t="shared" si="1"/>
        <v/>
      </c>
    </row>
    <row r="33" spans="1:13" ht="15" customHeight="1" x14ac:dyDescent="0.15">
      <c r="A33" s="148"/>
      <c r="B33" s="148" t="s">
        <v>72</v>
      </c>
      <c r="C33" s="170">
        <v>837735</v>
      </c>
      <c r="D33" s="171">
        <v>-5</v>
      </c>
      <c r="E33" s="170">
        <v>391178</v>
      </c>
      <c r="F33" s="171">
        <v>-2.2000000000000002</v>
      </c>
      <c r="G33" s="170">
        <v>363893</v>
      </c>
      <c r="H33" s="171">
        <v>-0.8</v>
      </c>
      <c r="I33" s="170">
        <v>27285</v>
      </c>
      <c r="J33" s="172">
        <v>-17.5</v>
      </c>
      <c r="K33" s="170">
        <v>446557</v>
      </c>
      <c r="L33" s="172">
        <v>-7.4</v>
      </c>
      <c r="M33" s="136" t="str">
        <f t="shared" si="1"/>
        <v/>
      </c>
    </row>
    <row r="34" spans="1:13" ht="15" customHeight="1" x14ac:dyDescent="0.15">
      <c r="A34" s="148"/>
      <c r="B34" s="148" t="s">
        <v>73</v>
      </c>
      <c r="C34" s="170">
        <v>503541</v>
      </c>
      <c r="D34" s="171">
        <v>-12</v>
      </c>
      <c r="E34" s="170">
        <v>324581</v>
      </c>
      <c r="F34" s="171">
        <v>-5</v>
      </c>
      <c r="G34" s="170">
        <v>283035</v>
      </c>
      <c r="H34" s="171">
        <v>-2.8</v>
      </c>
      <c r="I34" s="170">
        <v>41546</v>
      </c>
      <c r="J34" s="172">
        <v>-17.899999999999999</v>
      </c>
      <c r="K34" s="170">
        <v>178960</v>
      </c>
      <c r="L34" s="172">
        <v>-22.2</v>
      </c>
      <c r="M34" s="136" t="str">
        <f t="shared" si="1"/>
        <v/>
      </c>
    </row>
    <row r="35" spans="1:13" ht="15" customHeight="1" x14ac:dyDescent="0.15">
      <c r="A35" s="148"/>
      <c r="B35" s="148" t="s">
        <v>74</v>
      </c>
      <c r="C35" s="170">
        <v>537410</v>
      </c>
      <c r="D35" s="171">
        <v>-2.9</v>
      </c>
      <c r="E35" s="170">
        <v>337622</v>
      </c>
      <c r="F35" s="171">
        <v>-1.4</v>
      </c>
      <c r="G35" s="170">
        <v>323140</v>
      </c>
      <c r="H35" s="171">
        <v>0.1</v>
      </c>
      <c r="I35" s="170">
        <v>14482</v>
      </c>
      <c r="J35" s="172">
        <v>-26</v>
      </c>
      <c r="K35" s="170">
        <v>199788</v>
      </c>
      <c r="L35" s="172">
        <v>-5.5</v>
      </c>
      <c r="M35" s="136" t="str">
        <f t="shared" si="1"/>
        <v/>
      </c>
    </row>
    <row r="36" spans="1:13" ht="15" customHeight="1" x14ac:dyDescent="0.15">
      <c r="A36" s="148"/>
      <c r="B36" s="148" t="s">
        <v>75</v>
      </c>
      <c r="C36" s="170">
        <v>1006550</v>
      </c>
      <c r="D36" s="171">
        <v>7.1</v>
      </c>
      <c r="E36" s="170">
        <v>404818</v>
      </c>
      <c r="F36" s="171">
        <v>3.9</v>
      </c>
      <c r="G36" s="170">
        <v>377979</v>
      </c>
      <c r="H36" s="171">
        <v>4.2</v>
      </c>
      <c r="I36" s="170">
        <v>26839</v>
      </c>
      <c r="J36" s="172">
        <v>-0.8</v>
      </c>
      <c r="K36" s="170">
        <v>601732</v>
      </c>
      <c r="L36" s="172">
        <v>9.5</v>
      </c>
      <c r="M36" s="136" t="str">
        <f t="shared" si="1"/>
        <v/>
      </c>
    </row>
    <row r="37" spans="1:13" ht="15" customHeight="1" x14ac:dyDescent="0.15">
      <c r="A37" s="173"/>
      <c r="B37" s="173" t="s">
        <v>76</v>
      </c>
      <c r="C37" s="170">
        <v>654000</v>
      </c>
      <c r="D37" s="171">
        <v>0.4</v>
      </c>
      <c r="E37" s="170">
        <v>350570</v>
      </c>
      <c r="F37" s="171">
        <v>2</v>
      </c>
      <c r="G37" s="170">
        <v>332206</v>
      </c>
      <c r="H37" s="171">
        <v>3.7</v>
      </c>
      <c r="I37" s="170">
        <v>18364</v>
      </c>
      <c r="J37" s="172">
        <v>-20.5</v>
      </c>
      <c r="K37" s="170">
        <v>303430</v>
      </c>
      <c r="L37" s="172">
        <v>-1.4</v>
      </c>
      <c r="M37" s="136" t="str">
        <f t="shared" si="1"/>
        <v/>
      </c>
    </row>
    <row r="38" spans="1:13" ht="15" customHeight="1" x14ac:dyDescent="0.15">
      <c r="A38" s="148"/>
      <c r="B38" s="148" t="s">
        <v>85</v>
      </c>
      <c r="C38" s="170">
        <v>783462</v>
      </c>
      <c r="D38" s="171">
        <v>-1.3</v>
      </c>
      <c r="E38" s="170">
        <v>403111</v>
      </c>
      <c r="F38" s="171">
        <v>-1.4</v>
      </c>
      <c r="G38" s="170">
        <v>379705</v>
      </c>
      <c r="H38" s="171">
        <v>0.3</v>
      </c>
      <c r="I38" s="170">
        <v>23406</v>
      </c>
      <c r="J38" s="172">
        <v>-22.2</v>
      </c>
      <c r="K38" s="170">
        <v>380351</v>
      </c>
      <c r="L38" s="172">
        <v>-1.4</v>
      </c>
      <c r="M38" s="136" t="str">
        <f t="shared" si="1"/>
        <v/>
      </c>
    </row>
    <row r="39" spans="1:13" ht="15" customHeight="1" x14ac:dyDescent="0.15">
      <c r="A39" s="174"/>
      <c r="B39" s="174" t="s">
        <v>78</v>
      </c>
      <c r="C39" s="170">
        <v>301086</v>
      </c>
      <c r="D39" s="171">
        <v>-10.6</v>
      </c>
      <c r="E39" s="170">
        <v>243282</v>
      </c>
      <c r="F39" s="171">
        <v>-8.6999999999999993</v>
      </c>
      <c r="G39" s="170">
        <v>232016</v>
      </c>
      <c r="H39" s="171">
        <v>-4.9000000000000004</v>
      </c>
      <c r="I39" s="170">
        <v>11266</v>
      </c>
      <c r="J39" s="172">
        <v>-50.5</v>
      </c>
      <c r="K39" s="170">
        <v>57804</v>
      </c>
      <c r="L39" s="172">
        <v>-17.600000000000001</v>
      </c>
      <c r="M39" s="136" t="str">
        <f t="shared" si="1"/>
        <v/>
      </c>
    </row>
    <row r="40" spans="1:13" ht="15" customHeight="1" x14ac:dyDescent="0.15">
      <c r="A40" s="173"/>
      <c r="B40" s="173" t="s">
        <v>79</v>
      </c>
      <c r="C40" s="170">
        <v>366446</v>
      </c>
      <c r="D40" s="171">
        <v>-3.4</v>
      </c>
      <c r="E40" s="170">
        <v>276372</v>
      </c>
      <c r="F40" s="171">
        <v>-1.8</v>
      </c>
      <c r="G40" s="170">
        <v>267575</v>
      </c>
      <c r="H40" s="171">
        <v>0.7</v>
      </c>
      <c r="I40" s="170">
        <v>8797</v>
      </c>
      <c r="J40" s="172">
        <v>-44.8</v>
      </c>
      <c r="K40" s="170">
        <v>90074</v>
      </c>
      <c r="L40" s="172">
        <v>-7.9</v>
      </c>
      <c r="M40" s="136" t="str">
        <f t="shared" si="1"/>
        <v/>
      </c>
    </row>
    <row r="41" spans="1:13" ht="15" customHeight="1" x14ac:dyDescent="0.15">
      <c r="A41" s="174"/>
      <c r="B41" s="174" t="s">
        <v>80</v>
      </c>
      <c r="C41" s="170">
        <v>974797</v>
      </c>
      <c r="D41" s="171">
        <v>-0.6</v>
      </c>
      <c r="E41" s="170">
        <v>383171</v>
      </c>
      <c r="F41" s="171">
        <v>-1.9</v>
      </c>
      <c r="G41" s="170">
        <v>376668</v>
      </c>
      <c r="H41" s="171">
        <v>-1.4</v>
      </c>
      <c r="I41" s="170">
        <v>6503</v>
      </c>
      <c r="J41" s="172">
        <v>-22.8</v>
      </c>
      <c r="K41" s="170">
        <v>591626</v>
      </c>
      <c r="L41" s="172">
        <v>0.3</v>
      </c>
      <c r="M41" s="136" t="str">
        <f t="shared" si="1"/>
        <v/>
      </c>
    </row>
    <row r="42" spans="1:13" ht="15" customHeight="1" x14ac:dyDescent="0.15">
      <c r="A42" s="148"/>
      <c r="B42" s="148" t="s">
        <v>81</v>
      </c>
      <c r="C42" s="170">
        <v>541216</v>
      </c>
      <c r="D42" s="171">
        <v>-1.2</v>
      </c>
      <c r="E42" s="170">
        <v>318874</v>
      </c>
      <c r="F42" s="171">
        <v>-0.1</v>
      </c>
      <c r="G42" s="170">
        <v>302174</v>
      </c>
      <c r="H42" s="171">
        <v>1.3</v>
      </c>
      <c r="I42" s="170">
        <v>16700</v>
      </c>
      <c r="J42" s="172">
        <v>-20.3</v>
      </c>
      <c r="K42" s="170">
        <v>222342</v>
      </c>
      <c r="L42" s="172">
        <v>-2.7</v>
      </c>
      <c r="M42" s="136" t="str">
        <f t="shared" si="1"/>
        <v/>
      </c>
    </row>
    <row r="43" spans="1:13" ht="15" customHeight="1" x14ac:dyDescent="0.15">
      <c r="A43" s="174"/>
      <c r="B43" s="174" t="s">
        <v>82</v>
      </c>
      <c r="C43" s="170">
        <v>728166</v>
      </c>
      <c r="D43" s="171">
        <v>-7.7</v>
      </c>
      <c r="E43" s="170">
        <v>320058</v>
      </c>
      <c r="F43" s="171">
        <v>-4.3</v>
      </c>
      <c r="G43" s="170">
        <v>305037</v>
      </c>
      <c r="H43" s="171">
        <v>-2.1</v>
      </c>
      <c r="I43" s="170">
        <v>15021</v>
      </c>
      <c r="J43" s="172">
        <v>-33.299999999999997</v>
      </c>
      <c r="K43" s="170">
        <v>408108</v>
      </c>
      <c r="L43" s="172">
        <v>-10.3</v>
      </c>
      <c r="M43" s="136" t="str">
        <f t="shared" si="1"/>
        <v/>
      </c>
    </row>
    <row r="44" spans="1:13" ht="15" customHeight="1" x14ac:dyDescent="0.15">
      <c r="A44" s="173"/>
      <c r="B44" s="173" t="s">
        <v>83</v>
      </c>
      <c r="C44" s="170">
        <v>421396</v>
      </c>
      <c r="D44" s="171">
        <v>-6.1</v>
      </c>
      <c r="E44" s="170">
        <v>276610</v>
      </c>
      <c r="F44" s="171">
        <v>-2.2999999999999998</v>
      </c>
      <c r="G44" s="170">
        <v>258514</v>
      </c>
      <c r="H44" s="171">
        <v>-0.1</v>
      </c>
      <c r="I44" s="170">
        <v>18096</v>
      </c>
      <c r="J44" s="172">
        <v>-25.9</v>
      </c>
      <c r="K44" s="170">
        <v>144786</v>
      </c>
      <c r="L44" s="172">
        <v>-12.7</v>
      </c>
      <c r="M44" s="136" t="str">
        <f t="shared" si="1"/>
        <v/>
      </c>
    </row>
    <row r="45" spans="1:13" ht="7.5" customHeight="1" x14ac:dyDescent="0.15">
      <c r="A45" s="175"/>
      <c r="B45" s="183"/>
      <c r="C45" s="177"/>
      <c r="D45" s="179"/>
      <c r="E45" s="180"/>
      <c r="F45" s="178"/>
      <c r="G45" s="177"/>
      <c r="H45" s="179"/>
      <c r="I45" s="180"/>
      <c r="J45" s="178"/>
      <c r="K45" s="177"/>
      <c r="L45" s="179"/>
    </row>
    <row r="46" spans="1:13" ht="10.5" customHeight="1" x14ac:dyDescent="0.15">
      <c r="A46" s="175"/>
      <c r="B46" s="182"/>
      <c r="C46" s="152"/>
      <c r="D46" s="184"/>
      <c r="E46" s="185"/>
      <c r="F46" s="185"/>
      <c r="G46" s="152"/>
      <c r="H46" s="184"/>
      <c r="I46" s="185"/>
      <c r="J46" s="185"/>
      <c r="K46" s="152"/>
      <c r="L46" s="184"/>
    </row>
    <row r="47" spans="1:13" ht="15" customHeight="1" x14ac:dyDescent="0.15">
      <c r="A47" s="150"/>
      <c r="B47" s="150" t="s">
        <v>86</v>
      </c>
      <c r="C47" s="165" t="s">
        <v>64</v>
      </c>
      <c r="D47" s="169" t="s">
        <v>65</v>
      </c>
      <c r="E47" s="166" t="s">
        <v>64</v>
      </c>
      <c r="F47" s="166" t="s">
        <v>65</v>
      </c>
      <c r="G47" s="165" t="s">
        <v>64</v>
      </c>
      <c r="H47" s="169" t="s">
        <v>65</v>
      </c>
      <c r="I47" s="166" t="s">
        <v>64</v>
      </c>
      <c r="J47" s="166" t="s">
        <v>66</v>
      </c>
      <c r="K47" s="165" t="s">
        <v>64</v>
      </c>
      <c r="L47" s="169" t="s">
        <v>65</v>
      </c>
    </row>
    <row r="48" spans="1:13" ht="15" customHeight="1" x14ac:dyDescent="0.15">
      <c r="A48" s="148"/>
      <c r="B48" s="148" t="s">
        <v>67</v>
      </c>
      <c r="C48" s="170">
        <v>104791</v>
      </c>
      <c r="D48" s="171">
        <v>0.6</v>
      </c>
      <c r="E48" s="170">
        <v>97465</v>
      </c>
      <c r="F48" s="171">
        <v>-1.2</v>
      </c>
      <c r="G48" s="170">
        <v>95143</v>
      </c>
      <c r="H48" s="171">
        <v>-0.5</v>
      </c>
      <c r="I48" s="170">
        <v>2322</v>
      </c>
      <c r="J48" s="171">
        <v>-25.5</v>
      </c>
      <c r="K48" s="170">
        <v>7326</v>
      </c>
      <c r="L48" s="172">
        <v>33.5</v>
      </c>
      <c r="M48" s="136" t="str">
        <f>IF(AND(C48=(E48+K48),E48=(G48+I48)),"","NG")</f>
        <v/>
      </c>
    </row>
    <row r="49" spans="1:13" ht="15" customHeight="1" x14ac:dyDescent="0.15">
      <c r="A49" s="148"/>
      <c r="B49" s="148" t="s">
        <v>68</v>
      </c>
      <c r="C49" s="170">
        <v>119308</v>
      </c>
      <c r="D49" s="171">
        <v>-14.2</v>
      </c>
      <c r="E49" s="170">
        <v>106261</v>
      </c>
      <c r="F49" s="171">
        <v>-9</v>
      </c>
      <c r="G49" s="170">
        <v>105132</v>
      </c>
      <c r="H49" s="171">
        <v>-8.6999999999999993</v>
      </c>
      <c r="I49" s="170">
        <v>1129</v>
      </c>
      <c r="J49" s="171">
        <v>-28</v>
      </c>
      <c r="K49" s="170">
        <v>13047</v>
      </c>
      <c r="L49" s="172">
        <v>-41.1</v>
      </c>
    </row>
    <row r="50" spans="1:13" ht="15" customHeight="1" x14ac:dyDescent="0.15">
      <c r="A50" s="148"/>
      <c r="B50" s="148" t="s">
        <v>69</v>
      </c>
      <c r="C50" s="170">
        <v>126974</v>
      </c>
      <c r="D50" s="171">
        <v>8.1</v>
      </c>
      <c r="E50" s="170">
        <v>118996</v>
      </c>
      <c r="F50" s="171">
        <v>3.5</v>
      </c>
      <c r="G50" s="170">
        <v>116417</v>
      </c>
      <c r="H50" s="171">
        <v>3.8</v>
      </c>
      <c r="I50" s="170">
        <v>2579</v>
      </c>
      <c r="J50" s="171">
        <v>-6.9</v>
      </c>
      <c r="K50" s="170">
        <v>7978</v>
      </c>
      <c r="L50" s="172">
        <v>208.5</v>
      </c>
    </row>
    <row r="51" spans="1:13" ht="15" customHeight="1" x14ac:dyDescent="0.15">
      <c r="A51" s="148"/>
      <c r="B51" s="148" t="s">
        <v>70</v>
      </c>
      <c r="C51" s="170">
        <v>127285</v>
      </c>
      <c r="D51" s="171">
        <v>0.6</v>
      </c>
      <c r="E51" s="170">
        <v>118981</v>
      </c>
      <c r="F51" s="171">
        <v>-0.1</v>
      </c>
      <c r="G51" s="170">
        <v>114585</v>
      </c>
      <c r="H51" s="171">
        <v>0.9</v>
      </c>
      <c r="I51" s="170">
        <v>4396</v>
      </c>
      <c r="J51" s="171">
        <v>-21.6</v>
      </c>
      <c r="K51" s="170">
        <v>8304</v>
      </c>
      <c r="L51" s="172">
        <v>11.6</v>
      </c>
    </row>
    <row r="52" spans="1:13" ht="15" customHeight="1" x14ac:dyDescent="0.15">
      <c r="A52" s="148"/>
      <c r="B52" s="148" t="s">
        <v>71</v>
      </c>
      <c r="C52" s="170">
        <v>228421</v>
      </c>
      <c r="D52" s="171">
        <v>25</v>
      </c>
      <c r="E52" s="170">
        <v>145556</v>
      </c>
      <c r="F52" s="171">
        <v>7.1</v>
      </c>
      <c r="G52" s="170">
        <v>142554</v>
      </c>
      <c r="H52" s="171">
        <v>5.8</v>
      </c>
      <c r="I52" s="170">
        <v>3002</v>
      </c>
      <c r="J52" s="171">
        <v>196.1</v>
      </c>
      <c r="K52" s="170">
        <v>82865</v>
      </c>
      <c r="L52" s="172">
        <v>76.7</v>
      </c>
    </row>
    <row r="53" spans="1:13" ht="15" customHeight="1" x14ac:dyDescent="0.15">
      <c r="A53" s="148"/>
      <c r="B53" s="148" t="s">
        <v>72</v>
      </c>
      <c r="C53" s="170">
        <v>132859</v>
      </c>
      <c r="D53" s="171">
        <v>3.9</v>
      </c>
      <c r="E53" s="170">
        <v>121326</v>
      </c>
      <c r="F53" s="171">
        <v>2.6</v>
      </c>
      <c r="G53" s="170">
        <v>117795</v>
      </c>
      <c r="H53" s="171">
        <v>3.1</v>
      </c>
      <c r="I53" s="170">
        <v>3531</v>
      </c>
      <c r="J53" s="171">
        <v>-9</v>
      </c>
      <c r="K53" s="170">
        <v>11533</v>
      </c>
      <c r="L53" s="172">
        <v>19.899999999999999</v>
      </c>
    </row>
    <row r="54" spans="1:13" ht="15" customHeight="1" x14ac:dyDescent="0.15">
      <c r="A54" s="148"/>
      <c r="B54" s="148" t="s">
        <v>73</v>
      </c>
      <c r="C54" s="170">
        <v>125440</v>
      </c>
      <c r="D54" s="171">
        <v>-2.2999999999999998</v>
      </c>
      <c r="E54" s="170">
        <v>117941</v>
      </c>
      <c r="F54" s="171">
        <v>1.1000000000000001</v>
      </c>
      <c r="G54" s="170">
        <v>110406</v>
      </c>
      <c r="H54" s="171">
        <v>3.1</v>
      </c>
      <c r="I54" s="170">
        <v>7535</v>
      </c>
      <c r="J54" s="171">
        <v>-20.100000000000001</v>
      </c>
      <c r="K54" s="170">
        <v>7499</v>
      </c>
      <c r="L54" s="172">
        <v>-36.5</v>
      </c>
    </row>
    <row r="55" spans="1:13" ht="15" customHeight="1" x14ac:dyDescent="0.15">
      <c r="A55" s="148"/>
      <c r="B55" s="148" t="s">
        <v>74</v>
      </c>
      <c r="C55" s="170">
        <v>100303</v>
      </c>
      <c r="D55" s="171">
        <v>0.7</v>
      </c>
      <c r="E55" s="170">
        <v>97059</v>
      </c>
      <c r="F55" s="171">
        <v>0.5</v>
      </c>
      <c r="G55" s="170">
        <v>95192</v>
      </c>
      <c r="H55" s="171">
        <v>1.1000000000000001</v>
      </c>
      <c r="I55" s="170">
        <v>1867</v>
      </c>
      <c r="J55" s="171">
        <v>-24.3</v>
      </c>
      <c r="K55" s="170">
        <v>3244</v>
      </c>
      <c r="L55" s="172">
        <v>5.3</v>
      </c>
    </row>
    <row r="56" spans="1:13" ht="15" customHeight="1" x14ac:dyDescent="0.15">
      <c r="A56" s="148"/>
      <c r="B56" s="148" t="s">
        <v>75</v>
      </c>
      <c r="C56" s="170">
        <v>168697</v>
      </c>
      <c r="D56" s="171">
        <v>6.8</v>
      </c>
      <c r="E56" s="170">
        <v>140704</v>
      </c>
      <c r="F56" s="171">
        <v>6.4</v>
      </c>
      <c r="G56" s="170">
        <v>138033</v>
      </c>
      <c r="H56" s="171">
        <v>6.5</v>
      </c>
      <c r="I56" s="170">
        <v>2671</v>
      </c>
      <c r="J56" s="171">
        <v>-1.2</v>
      </c>
      <c r="K56" s="170">
        <v>27993</v>
      </c>
      <c r="L56" s="172">
        <v>9.6999999999999993</v>
      </c>
    </row>
    <row r="57" spans="1:13" ht="15" customHeight="1" x14ac:dyDescent="0.15">
      <c r="A57" s="148"/>
      <c r="B57" s="173" t="s">
        <v>76</v>
      </c>
      <c r="C57" s="170">
        <v>100747</v>
      </c>
      <c r="D57" s="171">
        <v>-3.8</v>
      </c>
      <c r="E57" s="170">
        <v>96245</v>
      </c>
      <c r="F57" s="171">
        <v>-4.5999999999999996</v>
      </c>
      <c r="G57" s="170">
        <v>94576</v>
      </c>
      <c r="H57" s="171">
        <v>-3.2</v>
      </c>
      <c r="I57" s="170">
        <v>1669</v>
      </c>
      <c r="J57" s="171">
        <v>-47.3</v>
      </c>
      <c r="K57" s="170">
        <v>4502</v>
      </c>
      <c r="L57" s="172">
        <v>20.9</v>
      </c>
    </row>
    <row r="58" spans="1:13" ht="15" customHeight="1" x14ac:dyDescent="0.15">
      <c r="A58" s="148"/>
      <c r="B58" s="148" t="s">
        <v>85</v>
      </c>
      <c r="C58" s="170">
        <v>163378</v>
      </c>
      <c r="D58" s="171">
        <v>15.6</v>
      </c>
      <c r="E58" s="170">
        <v>142782</v>
      </c>
      <c r="F58" s="171">
        <v>11</v>
      </c>
      <c r="G58" s="170">
        <v>140667</v>
      </c>
      <c r="H58" s="171">
        <v>12.4</v>
      </c>
      <c r="I58" s="170">
        <v>2115</v>
      </c>
      <c r="J58" s="171">
        <v>-37</v>
      </c>
      <c r="K58" s="170">
        <v>20596</v>
      </c>
      <c r="L58" s="172">
        <v>62.3</v>
      </c>
    </row>
    <row r="59" spans="1:13" ht="15" customHeight="1" x14ac:dyDescent="0.15">
      <c r="A59" s="148"/>
      <c r="B59" s="174" t="s">
        <v>78</v>
      </c>
      <c r="C59" s="170">
        <v>72155</v>
      </c>
      <c r="D59" s="171">
        <v>-5.3</v>
      </c>
      <c r="E59" s="170">
        <v>70894</v>
      </c>
      <c r="F59" s="171">
        <v>-5.6</v>
      </c>
      <c r="G59" s="170">
        <v>69116</v>
      </c>
      <c r="H59" s="171">
        <v>-4.5</v>
      </c>
      <c r="I59" s="170">
        <v>1778</v>
      </c>
      <c r="J59" s="171">
        <v>-36.4</v>
      </c>
      <c r="K59" s="170">
        <v>1261</v>
      </c>
      <c r="L59" s="172">
        <v>20.7</v>
      </c>
      <c r="M59" s="136" t="str">
        <f t="shared" ref="M59:M64" si="2">IF(AND(C59=(E59+K59),E59=(G59+I59)),"","NG")</f>
        <v/>
      </c>
    </row>
    <row r="60" spans="1:13" ht="15" customHeight="1" x14ac:dyDescent="0.15">
      <c r="A60" s="148"/>
      <c r="B60" s="173" t="s">
        <v>79</v>
      </c>
      <c r="C60" s="170">
        <v>89395</v>
      </c>
      <c r="D60" s="171">
        <v>-6.7</v>
      </c>
      <c r="E60" s="170">
        <v>84965</v>
      </c>
      <c r="F60" s="171">
        <v>-9.4</v>
      </c>
      <c r="G60" s="170">
        <v>83659</v>
      </c>
      <c r="H60" s="171">
        <v>-7.9</v>
      </c>
      <c r="I60" s="170">
        <v>1306</v>
      </c>
      <c r="J60" s="171">
        <v>-56.3</v>
      </c>
      <c r="K60" s="170">
        <v>4430</v>
      </c>
      <c r="L60" s="172">
        <v>113.1</v>
      </c>
      <c r="M60" s="136" t="str">
        <f t="shared" si="2"/>
        <v/>
      </c>
    </row>
    <row r="61" spans="1:13" ht="15" customHeight="1" x14ac:dyDescent="0.15">
      <c r="A61" s="174"/>
      <c r="B61" s="174" t="s">
        <v>80</v>
      </c>
      <c r="C61" s="170">
        <v>118684</v>
      </c>
      <c r="D61" s="171">
        <v>14.3</v>
      </c>
      <c r="E61" s="170">
        <v>98094</v>
      </c>
      <c r="F61" s="171">
        <v>2.6</v>
      </c>
      <c r="G61" s="170">
        <v>97261</v>
      </c>
      <c r="H61" s="171">
        <v>3</v>
      </c>
      <c r="I61" s="170">
        <v>833</v>
      </c>
      <c r="J61" s="171">
        <v>-28.9</v>
      </c>
      <c r="K61" s="170">
        <v>20590</v>
      </c>
      <c r="L61" s="172">
        <v>150.80000000000001</v>
      </c>
      <c r="M61" s="136" t="str">
        <f t="shared" si="2"/>
        <v/>
      </c>
    </row>
    <row r="62" spans="1:13" ht="15" customHeight="1" x14ac:dyDescent="0.15">
      <c r="A62" s="174"/>
      <c r="B62" s="148" t="s">
        <v>81</v>
      </c>
      <c r="C62" s="170">
        <v>130008</v>
      </c>
      <c r="D62" s="171">
        <v>3.4</v>
      </c>
      <c r="E62" s="170">
        <v>115284</v>
      </c>
      <c r="F62" s="171">
        <v>0.8</v>
      </c>
      <c r="G62" s="170">
        <v>113104</v>
      </c>
      <c r="H62" s="171">
        <v>0.9</v>
      </c>
      <c r="I62" s="170">
        <v>2180</v>
      </c>
      <c r="J62" s="171">
        <v>-4.9000000000000004</v>
      </c>
      <c r="K62" s="170">
        <v>14724</v>
      </c>
      <c r="L62" s="172">
        <v>30.4</v>
      </c>
      <c r="M62" s="136" t="str">
        <f t="shared" si="2"/>
        <v/>
      </c>
    </row>
    <row r="63" spans="1:13" ht="15" customHeight="1" x14ac:dyDescent="0.15">
      <c r="A63" s="148"/>
      <c r="B63" s="174" t="s">
        <v>82</v>
      </c>
      <c r="C63" s="170">
        <v>208363</v>
      </c>
      <c r="D63" s="171">
        <v>13.9</v>
      </c>
      <c r="E63" s="170">
        <v>157921</v>
      </c>
      <c r="F63" s="171">
        <v>15.6</v>
      </c>
      <c r="G63" s="170">
        <v>142719</v>
      </c>
      <c r="H63" s="171">
        <v>11.2</v>
      </c>
      <c r="I63" s="170">
        <v>15202</v>
      </c>
      <c r="J63" s="171">
        <v>84.7</v>
      </c>
      <c r="K63" s="170">
        <v>50442</v>
      </c>
      <c r="L63" s="172">
        <v>8.6999999999999993</v>
      </c>
      <c r="M63" s="136" t="str">
        <f t="shared" si="2"/>
        <v/>
      </c>
    </row>
    <row r="64" spans="1:13" ht="15" customHeight="1" x14ac:dyDescent="0.15">
      <c r="A64" s="173"/>
      <c r="B64" s="173" t="s">
        <v>83</v>
      </c>
      <c r="C64" s="170">
        <v>102468</v>
      </c>
      <c r="D64" s="171">
        <v>-8.5</v>
      </c>
      <c r="E64" s="170">
        <v>97579</v>
      </c>
      <c r="F64" s="171">
        <v>-9.4</v>
      </c>
      <c r="G64" s="170">
        <v>95250</v>
      </c>
      <c r="H64" s="171">
        <v>-8.1</v>
      </c>
      <c r="I64" s="170">
        <v>2329</v>
      </c>
      <c r="J64" s="171">
        <v>-44.6</v>
      </c>
      <c r="K64" s="170">
        <v>4889</v>
      </c>
      <c r="L64" s="172">
        <v>14.6</v>
      </c>
      <c r="M64" s="136" t="str">
        <f t="shared" si="2"/>
        <v/>
      </c>
    </row>
    <row r="65" spans="1:12" ht="7.5" customHeight="1" x14ac:dyDescent="0.15">
      <c r="A65" s="161"/>
      <c r="B65" s="161"/>
      <c r="C65" s="161"/>
      <c r="D65" s="186"/>
      <c r="E65" s="187"/>
      <c r="F65" s="187"/>
      <c r="G65" s="161"/>
      <c r="H65" s="186"/>
      <c r="I65" s="187"/>
      <c r="J65" s="187"/>
      <c r="K65" s="161"/>
      <c r="L65" s="186"/>
    </row>
    <row r="66" spans="1:12" ht="6" customHeight="1" x14ac:dyDescent="0.15"/>
    <row r="67" spans="1:12" x14ac:dyDescent="0.15">
      <c r="A67" s="136" t="s">
        <v>87</v>
      </c>
    </row>
    <row r="68" spans="1:12" x14ac:dyDescent="0.15">
      <c r="A68" s="136" t="s">
        <v>88</v>
      </c>
    </row>
    <row r="69" spans="1:12" x14ac:dyDescent="0.15">
      <c r="A69" s="136" t="s">
        <v>89</v>
      </c>
    </row>
    <row r="70" spans="1:12" x14ac:dyDescent="0.15">
      <c r="A70" s="136" t="s">
        <v>90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419" t="s">
        <v>146</v>
      </c>
      <c r="B1" s="419"/>
      <c r="C1" s="419"/>
      <c r="D1" s="419"/>
      <c r="E1" s="419"/>
      <c r="F1" s="419"/>
    </row>
    <row r="2" spans="1:6" ht="18.75" customHeight="1" x14ac:dyDescent="0.2">
      <c r="A2" s="420" t="s">
        <v>147</v>
      </c>
      <c r="B2" s="420"/>
      <c r="C2" s="420"/>
      <c r="D2" s="420"/>
      <c r="E2" s="420"/>
      <c r="F2" s="420"/>
    </row>
    <row r="3" spans="1:6" x14ac:dyDescent="0.15">
      <c r="B3" s="257"/>
      <c r="C3" s="257"/>
      <c r="D3" s="257"/>
      <c r="E3" s="257"/>
      <c r="F3" s="257"/>
    </row>
    <row r="4" spans="1:6" ht="12" customHeight="1" x14ac:dyDescent="0.15">
      <c r="B4" s="260" t="s">
        <v>115</v>
      </c>
      <c r="C4" s="257"/>
      <c r="D4" s="261"/>
      <c r="E4" s="257"/>
      <c r="F4" s="260"/>
    </row>
    <row r="5" spans="1:6" x14ac:dyDescent="0.15">
      <c r="B5" s="196"/>
      <c r="C5" s="266"/>
      <c r="D5" s="415" t="s">
        <v>148</v>
      </c>
      <c r="E5" s="416"/>
      <c r="F5" s="257"/>
    </row>
    <row r="6" spans="1:6" x14ac:dyDescent="0.15">
      <c r="B6" s="351" t="s">
        <v>121</v>
      </c>
      <c r="C6" s="274" t="s">
        <v>122</v>
      </c>
      <c r="D6" s="375"/>
      <c r="E6" s="293"/>
      <c r="F6" s="257"/>
    </row>
    <row r="7" spans="1:6" x14ac:dyDescent="0.15">
      <c r="B7" s="278"/>
      <c r="C7" s="340"/>
      <c r="D7" s="278"/>
      <c r="E7" s="281" t="s">
        <v>135</v>
      </c>
      <c r="F7" s="257"/>
    </row>
    <row r="8" spans="1:6" x14ac:dyDescent="0.15">
      <c r="B8" s="288"/>
      <c r="C8" s="286"/>
      <c r="D8" s="343" t="s">
        <v>149</v>
      </c>
      <c r="E8" s="289" t="s">
        <v>40</v>
      </c>
      <c r="F8" s="257"/>
    </row>
    <row r="9" spans="1:6" x14ac:dyDescent="0.15">
      <c r="B9" s="396" t="s">
        <v>196</v>
      </c>
      <c r="C9" s="397"/>
      <c r="D9" s="381">
        <v>1085</v>
      </c>
      <c r="E9" s="298">
        <v>1.5</v>
      </c>
      <c r="F9" s="257"/>
    </row>
    <row r="10" spans="1:6" x14ac:dyDescent="0.15">
      <c r="B10" s="396" t="s">
        <v>197</v>
      </c>
      <c r="C10" s="397"/>
      <c r="D10" s="381">
        <v>1111</v>
      </c>
      <c r="E10" s="298">
        <v>2.4</v>
      </c>
      <c r="F10" s="257"/>
    </row>
    <row r="11" spans="1:6" x14ac:dyDescent="0.15">
      <c r="B11" s="396" t="s">
        <v>198</v>
      </c>
      <c r="C11" s="397"/>
      <c r="D11" s="381">
        <v>1136</v>
      </c>
      <c r="E11" s="298">
        <v>2.2999999999999998</v>
      </c>
      <c r="F11" s="257"/>
    </row>
    <row r="12" spans="1:6" x14ac:dyDescent="0.15">
      <c r="B12" s="396" t="s">
        <v>199</v>
      </c>
      <c r="C12" s="397"/>
      <c r="D12" s="381">
        <v>1167</v>
      </c>
      <c r="E12" s="298">
        <v>2.7</v>
      </c>
      <c r="F12" s="257"/>
    </row>
    <row r="13" spans="1:6" x14ac:dyDescent="0.15">
      <c r="B13" s="406" t="s">
        <v>200</v>
      </c>
      <c r="C13" s="407"/>
      <c r="D13" s="382">
        <v>1162</v>
      </c>
      <c r="E13" s="303">
        <v>2.4</v>
      </c>
      <c r="F13" s="257"/>
    </row>
    <row r="14" spans="1:6" x14ac:dyDescent="0.15">
      <c r="B14" s="396" t="s">
        <v>201</v>
      </c>
      <c r="C14" s="397"/>
      <c r="D14" s="381">
        <v>1165</v>
      </c>
      <c r="E14" s="298">
        <v>2.7</v>
      </c>
      <c r="F14" s="257"/>
    </row>
    <row r="15" spans="1:6" x14ac:dyDescent="0.15">
      <c r="B15" s="396" t="s">
        <v>202</v>
      </c>
      <c r="C15" s="397"/>
      <c r="D15" s="381">
        <v>1167</v>
      </c>
      <c r="E15" s="298">
        <v>2.8</v>
      </c>
      <c r="F15" s="257"/>
    </row>
    <row r="16" spans="1:6" x14ac:dyDescent="0.15">
      <c r="B16" s="396" t="s">
        <v>203</v>
      </c>
      <c r="C16" s="397"/>
      <c r="D16" s="381">
        <v>1176</v>
      </c>
      <c r="E16" s="298">
        <v>3.3</v>
      </c>
      <c r="F16" s="257"/>
    </row>
    <row r="17" spans="2:6" x14ac:dyDescent="0.15">
      <c r="B17" s="396" t="s">
        <v>204</v>
      </c>
      <c r="C17" s="397"/>
      <c r="D17" s="381">
        <v>1170</v>
      </c>
      <c r="E17" s="298">
        <v>2.4</v>
      </c>
      <c r="F17" s="257"/>
    </row>
    <row r="18" spans="2:6" x14ac:dyDescent="0.15">
      <c r="B18" s="396" t="s">
        <v>205</v>
      </c>
      <c r="C18" s="397"/>
      <c r="D18" s="381">
        <v>1176</v>
      </c>
      <c r="E18" s="298">
        <v>3.2</v>
      </c>
      <c r="F18" s="257"/>
    </row>
    <row r="19" spans="2:6" x14ac:dyDescent="0.15">
      <c r="B19" s="396" t="s">
        <v>206</v>
      </c>
      <c r="C19" s="397"/>
      <c r="D19" s="381">
        <v>1179</v>
      </c>
      <c r="E19" s="298">
        <v>3.2</v>
      </c>
      <c r="F19" s="257"/>
    </row>
    <row r="20" spans="2:6" x14ac:dyDescent="0.15">
      <c r="B20" s="396" t="s">
        <v>207</v>
      </c>
      <c r="C20" s="397"/>
      <c r="D20" s="381">
        <v>1180</v>
      </c>
      <c r="E20" s="298">
        <v>2.9</v>
      </c>
      <c r="F20" s="257"/>
    </row>
    <row r="21" spans="2:6" x14ac:dyDescent="0.15">
      <c r="B21" s="396" t="s">
        <v>208</v>
      </c>
      <c r="C21" s="397"/>
      <c r="D21" s="381">
        <v>1198</v>
      </c>
      <c r="E21" s="298">
        <v>2.8</v>
      </c>
      <c r="F21" s="257"/>
    </row>
    <row r="22" spans="2:6" x14ac:dyDescent="0.15">
      <c r="B22" s="396" t="s">
        <v>209</v>
      </c>
      <c r="C22" s="397"/>
      <c r="D22" s="381">
        <v>1189</v>
      </c>
      <c r="E22" s="298">
        <v>2.8</v>
      </c>
      <c r="F22" s="257"/>
    </row>
    <row r="23" spans="2:6" x14ac:dyDescent="0.15">
      <c r="B23" s="396" t="s">
        <v>210</v>
      </c>
      <c r="C23" s="397"/>
      <c r="D23" s="381">
        <v>1189</v>
      </c>
      <c r="E23" s="298">
        <v>3.1</v>
      </c>
      <c r="F23" s="257"/>
    </row>
    <row r="24" spans="2:6" x14ac:dyDescent="0.15">
      <c r="B24" s="396" t="s">
        <v>211</v>
      </c>
      <c r="C24" s="397"/>
      <c r="D24" s="381">
        <v>1226</v>
      </c>
      <c r="E24" s="298">
        <v>6.4</v>
      </c>
      <c r="F24" s="257"/>
    </row>
    <row r="25" spans="2:6" x14ac:dyDescent="0.15">
      <c r="B25" s="396" t="s">
        <v>212</v>
      </c>
      <c r="C25" s="397"/>
      <c r="D25" s="381">
        <v>1284</v>
      </c>
      <c r="E25" s="298">
        <v>10.5</v>
      </c>
      <c r="F25" s="257"/>
    </row>
    <row r="26" spans="2:6" x14ac:dyDescent="0.15">
      <c r="B26" s="408" t="s">
        <v>213</v>
      </c>
      <c r="C26" s="409"/>
      <c r="D26" s="383">
        <v>1232</v>
      </c>
      <c r="E26" s="384">
        <v>5.8</v>
      </c>
      <c r="F26" s="257"/>
    </row>
    <row r="27" spans="2:6" x14ac:dyDescent="0.15">
      <c r="B27" s="385" t="s">
        <v>150</v>
      </c>
      <c r="C27" s="257"/>
      <c r="D27" s="257"/>
      <c r="E27" s="257"/>
      <c r="F27" s="257"/>
    </row>
    <row r="28" spans="2:6" x14ac:dyDescent="0.15">
      <c r="B28" s="261" t="s">
        <v>151</v>
      </c>
      <c r="C28" s="257"/>
      <c r="D28" s="257"/>
      <c r="E28" s="257"/>
      <c r="F28" s="257"/>
    </row>
    <row r="29" spans="2:6" x14ac:dyDescent="0.15">
      <c r="B29" s="261" t="s">
        <v>152</v>
      </c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3"/>
  <conditionalFormatting sqref="B13:C26">
    <cfRule type="expression" dxfId="5" priority="1">
      <formula>OR(RIGHT($B13,2)="６月",RIGHT($B13,3)="12月")</formula>
    </cfRule>
  </conditionalFormatting>
  <conditionalFormatting sqref="D13:E26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255" t="s">
        <v>153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x14ac:dyDescent="0.15">
      <c r="A2" s="349"/>
      <c r="B2" s="349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2" customHeight="1" x14ac:dyDescent="0.15">
      <c r="A3" s="260" t="s">
        <v>115</v>
      </c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0"/>
      <c r="N3" s="262" t="s">
        <v>116</v>
      </c>
    </row>
    <row r="4" spans="1:14" x14ac:dyDescent="0.15">
      <c r="A4" s="288"/>
      <c r="B4" s="342"/>
      <c r="C4" s="402" t="s">
        <v>134</v>
      </c>
      <c r="D4" s="418"/>
      <c r="E4" s="350"/>
      <c r="F4" s="328"/>
      <c r="G4" s="402" t="s">
        <v>154</v>
      </c>
      <c r="H4" s="418"/>
      <c r="I4" s="350"/>
      <c r="J4" s="350"/>
      <c r="K4" s="267"/>
      <c r="L4" s="328"/>
      <c r="M4" s="402" t="s">
        <v>155</v>
      </c>
      <c r="N4" s="403"/>
    </row>
    <row r="5" spans="1:14" x14ac:dyDescent="0.15">
      <c r="A5" s="386" t="s">
        <v>121</v>
      </c>
      <c r="B5" s="387" t="s">
        <v>156</v>
      </c>
      <c r="C5" s="273"/>
      <c r="D5" s="293"/>
      <c r="E5" s="352" t="s">
        <v>56</v>
      </c>
      <c r="F5" s="274"/>
      <c r="G5" s="273"/>
      <c r="H5" s="293"/>
      <c r="I5" s="402" t="s">
        <v>96</v>
      </c>
      <c r="J5" s="418"/>
      <c r="K5" s="257"/>
      <c r="L5" s="293"/>
      <c r="M5" s="273"/>
      <c r="N5" s="293"/>
    </row>
    <row r="6" spans="1:14" x14ac:dyDescent="0.15">
      <c r="A6" s="386"/>
      <c r="B6" s="387"/>
      <c r="C6" s="273"/>
      <c r="D6" s="293"/>
      <c r="E6" s="352" t="s">
        <v>157</v>
      </c>
      <c r="F6" s="274"/>
      <c r="G6" s="273"/>
      <c r="H6" s="293"/>
      <c r="I6" s="151"/>
      <c r="J6" s="274"/>
      <c r="K6" s="415" t="s">
        <v>158</v>
      </c>
      <c r="L6" s="416"/>
      <c r="M6" s="273"/>
      <c r="N6" s="293"/>
    </row>
    <row r="7" spans="1:14" x14ac:dyDescent="0.15">
      <c r="A7" s="278"/>
      <c r="B7" s="388"/>
      <c r="C7" s="278"/>
      <c r="D7" s="281" t="s">
        <v>159</v>
      </c>
      <c r="E7" s="274"/>
      <c r="F7" s="281" t="s">
        <v>159</v>
      </c>
      <c r="G7" s="278"/>
      <c r="H7" s="281" t="s">
        <v>159</v>
      </c>
      <c r="I7" s="340"/>
      <c r="J7" s="279" t="s">
        <v>159</v>
      </c>
      <c r="K7" s="389"/>
      <c r="L7" s="281" t="s">
        <v>159</v>
      </c>
      <c r="M7" s="280"/>
      <c r="N7" s="281" t="s">
        <v>159</v>
      </c>
    </row>
    <row r="8" spans="1:14" x14ac:dyDescent="0.15">
      <c r="A8" s="288"/>
      <c r="B8" s="342"/>
      <c r="C8" s="288"/>
      <c r="D8" s="289" t="s">
        <v>41</v>
      </c>
      <c r="E8" s="288"/>
      <c r="F8" s="289" t="s">
        <v>41</v>
      </c>
      <c r="G8" s="288"/>
      <c r="H8" s="289" t="s">
        <v>41</v>
      </c>
      <c r="I8" s="288"/>
      <c r="J8" s="289" t="s">
        <v>41</v>
      </c>
      <c r="K8" s="288"/>
      <c r="L8" s="289" t="s">
        <v>41</v>
      </c>
      <c r="M8" s="288"/>
      <c r="N8" s="289" t="s">
        <v>41</v>
      </c>
    </row>
    <row r="9" spans="1:14" x14ac:dyDescent="0.15">
      <c r="A9" s="421" t="s">
        <v>214</v>
      </c>
      <c r="B9" s="422"/>
      <c r="C9" s="297">
        <v>102.5</v>
      </c>
      <c r="D9" s="298">
        <v>-0.8</v>
      </c>
      <c r="E9" s="297">
        <v>101.5</v>
      </c>
      <c r="F9" s="296">
        <v>-0.1</v>
      </c>
      <c r="G9" s="297">
        <v>98.5</v>
      </c>
      <c r="H9" s="298">
        <v>-0.2</v>
      </c>
      <c r="I9" s="297">
        <v>97.6</v>
      </c>
      <c r="J9" s="296">
        <v>-2.2999999999999998</v>
      </c>
      <c r="K9" s="297">
        <v>101.9</v>
      </c>
      <c r="L9" s="298">
        <v>-1.5</v>
      </c>
      <c r="M9" s="297">
        <v>105.8</v>
      </c>
      <c r="N9" s="298">
        <v>0</v>
      </c>
    </row>
    <row r="10" spans="1:14" x14ac:dyDescent="0.15">
      <c r="A10" s="421" t="s">
        <v>215</v>
      </c>
      <c r="B10" s="422"/>
      <c r="C10" s="297">
        <v>102</v>
      </c>
      <c r="D10" s="298">
        <v>-0.5</v>
      </c>
      <c r="E10" s="297">
        <v>101.6</v>
      </c>
      <c r="F10" s="296">
        <v>0.1</v>
      </c>
      <c r="G10" s="297">
        <v>99</v>
      </c>
      <c r="H10" s="298">
        <v>0.5</v>
      </c>
      <c r="I10" s="297">
        <v>97.6</v>
      </c>
      <c r="J10" s="296">
        <v>0</v>
      </c>
      <c r="K10" s="297">
        <v>100.6</v>
      </c>
      <c r="L10" s="298">
        <v>-1.3</v>
      </c>
      <c r="M10" s="297">
        <v>106</v>
      </c>
      <c r="N10" s="298">
        <v>0.2</v>
      </c>
    </row>
    <row r="11" spans="1:14" x14ac:dyDescent="0.15">
      <c r="A11" s="421" t="s">
        <v>216</v>
      </c>
      <c r="B11" s="422"/>
      <c r="C11" s="297">
        <v>102</v>
      </c>
      <c r="D11" s="298">
        <v>0</v>
      </c>
      <c r="E11" s="297">
        <v>101.5</v>
      </c>
      <c r="F11" s="296">
        <v>-0.1</v>
      </c>
      <c r="G11" s="297">
        <v>96.2</v>
      </c>
      <c r="H11" s="298">
        <v>-2.8</v>
      </c>
      <c r="I11" s="297">
        <v>96.5</v>
      </c>
      <c r="J11" s="296">
        <v>-1.1000000000000001</v>
      </c>
      <c r="K11" s="297">
        <v>101.6</v>
      </c>
      <c r="L11" s="298">
        <v>1</v>
      </c>
      <c r="M11" s="297">
        <v>106.1</v>
      </c>
      <c r="N11" s="298">
        <v>0.1</v>
      </c>
    </row>
    <row r="12" spans="1:14" x14ac:dyDescent="0.15">
      <c r="A12" s="421" t="s">
        <v>217</v>
      </c>
      <c r="B12" s="422"/>
      <c r="C12" s="297">
        <v>102.3</v>
      </c>
      <c r="D12" s="298">
        <v>0.3</v>
      </c>
      <c r="E12" s="297">
        <v>101.7</v>
      </c>
      <c r="F12" s="296">
        <v>0.2</v>
      </c>
      <c r="G12" s="297">
        <v>98.6</v>
      </c>
      <c r="H12" s="298">
        <v>2.5</v>
      </c>
      <c r="I12" s="297">
        <v>98</v>
      </c>
      <c r="J12" s="296">
        <v>1.6</v>
      </c>
      <c r="K12" s="297">
        <v>103.1</v>
      </c>
      <c r="L12" s="298">
        <v>1.5</v>
      </c>
      <c r="M12" s="297">
        <v>106.2</v>
      </c>
      <c r="N12" s="298">
        <v>0.1</v>
      </c>
    </row>
    <row r="13" spans="1:14" x14ac:dyDescent="0.15">
      <c r="A13" s="421" t="s">
        <v>218</v>
      </c>
      <c r="B13" s="422"/>
      <c r="C13" s="297">
        <v>102.9</v>
      </c>
      <c r="D13" s="298">
        <v>0.6</v>
      </c>
      <c r="E13" s="297">
        <v>102.1</v>
      </c>
      <c r="F13" s="296">
        <v>0.4</v>
      </c>
      <c r="G13" s="297">
        <v>100.3</v>
      </c>
      <c r="H13" s="298">
        <v>1.7</v>
      </c>
      <c r="I13" s="297">
        <v>97.5</v>
      </c>
      <c r="J13" s="296">
        <v>-0.5</v>
      </c>
      <c r="K13" s="297">
        <v>103.6</v>
      </c>
      <c r="L13" s="298">
        <v>0.5</v>
      </c>
      <c r="M13" s="297">
        <v>106.3</v>
      </c>
      <c r="N13" s="298">
        <v>0.1</v>
      </c>
    </row>
    <row r="14" spans="1:14" x14ac:dyDescent="0.15">
      <c r="A14" s="421" t="s">
        <v>219</v>
      </c>
      <c r="B14" s="422"/>
      <c r="C14" s="297">
        <v>103.1</v>
      </c>
      <c r="D14" s="298">
        <v>0.2</v>
      </c>
      <c r="E14" s="297">
        <v>101.6</v>
      </c>
      <c r="F14" s="296">
        <v>-0.5</v>
      </c>
      <c r="G14" s="297">
        <v>97</v>
      </c>
      <c r="H14" s="298">
        <v>-3.3</v>
      </c>
      <c r="I14" s="297">
        <v>95.3</v>
      </c>
      <c r="J14" s="296">
        <v>-2.2999999999999998</v>
      </c>
      <c r="K14" s="297">
        <v>100.8</v>
      </c>
      <c r="L14" s="298">
        <v>-2.7</v>
      </c>
      <c r="M14" s="297">
        <v>106.7</v>
      </c>
      <c r="N14" s="298">
        <v>0.4</v>
      </c>
    </row>
    <row r="15" spans="1:14" x14ac:dyDescent="0.15">
      <c r="A15" s="421" t="s">
        <v>220</v>
      </c>
      <c r="B15" s="422"/>
      <c r="C15" s="297">
        <v>101.2</v>
      </c>
      <c r="D15" s="298">
        <v>-1.8</v>
      </c>
      <c r="E15" s="297">
        <v>100.7</v>
      </c>
      <c r="F15" s="296">
        <v>-0.9</v>
      </c>
      <c r="G15" s="297">
        <v>96.5</v>
      </c>
      <c r="H15" s="298">
        <v>-0.5</v>
      </c>
      <c r="I15" s="297">
        <v>96.3</v>
      </c>
      <c r="J15" s="296">
        <v>1</v>
      </c>
      <c r="K15" s="297">
        <v>97.7</v>
      </c>
      <c r="L15" s="298">
        <v>-3.1</v>
      </c>
      <c r="M15" s="297">
        <v>107.1</v>
      </c>
      <c r="N15" s="298">
        <v>0.4</v>
      </c>
    </row>
    <row r="16" spans="1:14" x14ac:dyDescent="0.15">
      <c r="A16" s="421" t="s">
        <v>221</v>
      </c>
      <c r="B16" s="422"/>
      <c r="C16" s="297">
        <v>101.2</v>
      </c>
      <c r="D16" s="298">
        <v>0</v>
      </c>
      <c r="E16" s="297">
        <v>100.9</v>
      </c>
      <c r="F16" s="296">
        <v>0.2</v>
      </c>
      <c r="G16" s="297">
        <v>96.8</v>
      </c>
      <c r="H16" s="298">
        <v>0.3</v>
      </c>
      <c r="I16" s="297">
        <v>98</v>
      </c>
      <c r="J16" s="296">
        <v>1.8</v>
      </c>
      <c r="K16" s="297">
        <v>97.6</v>
      </c>
      <c r="L16" s="298">
        <v>-0.1</v>
      </c>
      <c r="M16" s="297">
        <v>107.5</v>
      </c>
      <c r="N16" s="298">
        <v>0.4</v>
      </c>
    </row>
    <row r="17" spans="1:14" x14ac:dyDescent="0.15">
      <c r="A17" s="421" t="s">
        <v>222</v>
      </c>
      <c r="B17" s="422"/>
      <c r="C17" s="297">
        <v>101.2</v>
      </c>
      <c r="D17" s="298">
        <v>0</v>
      </c>
      <c r="E17" s="297">
        <v>100.8</v>
      </c>
      <c r="F17" s="296">
        <v>-0.1</v>
      </c>
      <c r="G17" s="297">
        <v>95.9</v>
      </c>
      <c r="H17" s="298">
        <v>-0.9</v>
      </c>
      <c r="I17" s="297">
        <v>95.7</v>
      </c>
      <c r="J17" s="296">
        <v>-2.2999999999999998</v>
      </c>
      <c r="K17" s="297">
        <v>96.5</v>
      </c>
      <c r="L17" s="298">
        <v>-1.1000000000000001</v>
      </c>
      <c r="M17" s="297">
        <v>107.4</v>
      </c>
      <c r="N17" s="298">
        <v>-0.1</v>
      </c>
    </row>
    <row r="18" spans="1:14" x14ac:dyDescent="0.15">
      <c r="A18" s="421" t="s">
        <v>223</v>
      </c>
      <c r="B18" s="422"/>
      <c r="C18" s="297">
        <v>101.1</v>
      </c>
      <c r="D18" s="298">
        <v>-0.1</v>
      </c>
      <c r="E18" s="297">
        <v>101.1</v>
      </c>
      <c r="F18" s="296">
        <v>0.3</v>
      </c>
      <c r="G18" s="297">
        <v>96.4</v>
      </c>
      <c r="H18" s="298">
        <v>0.5</v>
      </c>
      <c r="I18" s="297">
        <v>96.8</v>
      </c>
      <c r="J18" s="296">
        <v>1.1000000000000001</v>
      </c>
      <c r="K18" s="297">
        <v>97.5</v>
      </c>
      <c r="L18" s="298">
        <v>1</v>
      </c>
      <c r="M18" s="297">
        <v>107.4</v>
      </c>
      <c r="N18" s="298">
        <v>0</v>
      </c>
    </row>
    <row r="19" spans="1:14" x14ac:dyDescent="0.15">
      <c r="A19" s="421" t="s">
        <v>224</v>
      </c>
      <c r="B19" s="422"/>
      <c r="C19" s="297">
        <v>101.8</v>
      </c>
      <c r="D19" s="298">
        <v>0.7</v>
      </c>
      <c r="E19" s="297">
        <v>101.2</v>
      </c>
      <c r="F19" s="296">
        <v>0.1</v>
      </c>
      <c r="G19" s="297">
        <v>95.4</v>
      </c>
      <c r="H19" s="298">
        <v>-1</v>
      </c>
      <c r="I19" s="297">
        <v>97.3</v>
      </c>
      <c r="J19" s="296">
        <v>0.5</v>
      </c>
      <c r="K19" s="297">
        <v>96.8</v>
      </c>
      <c r="L19" s="298">
        <v>-0.7</v>
      </c>
      <c r="M19" s="297">
        <v>107.5</v>
      </c>
      <c r="N19" s="298">
        <v>0.1</v>
      </c>
    </row>
    <row r="20" spans="1:14" x14ac:dyDescent="0.15">
      <c r="A20" s="421" t="s">
        <v>225</v>
      </c>
      <c r="B20" s="422"/>
      <c r="C20" s="297">
        <v>103.7</v>
      </c>
      <c r="D20" s="298">
        <v>1.9</v>
      </c>
      <c r="E20" s="297">
        <v>101.4</v>
      </c>
      <c r="F20" s="296">
        <v>0.2</v>
      </c>
      <c r="G20" s="297">
        <v>95.4</v>
      </c>
      <c r="H20" s="298">
        <v>0</v>
      </c>
      <c r="I20" s="297">
        <v>97.1</v>
      </c>
      <c r="J20" s="296">
        <v>-0.2</v>
      </c>
      <c r="K20" s="297">
        <v>95.1</v>
      </c>
      <c r="L20" s="298">
        <v>-1.8</v>
      </c>
      <c r="M20" s="297">
        <v>107.7</v>
      </c>
      <c r="N20" s="298">
        <v>0.2</v>
      </c>
    </row>
    <row r="21" spans="1:14" x14ac:dyDescent="0.15">
      <c r="A21" s="421" t="s">
        <v>226</v>
      </c>
      <c r="B21" s="422"/>
      <c r="C21" s="297">
        <v>101.5</v>
      </c>
      <c r="D21" s="298">
        <v>-2.1</v>
      </c>
      <c r="E21" s="297">
        <v>101.5</v>
      </c>
      <c r="F21" s="296">
        <v>0.1</v>
      </c>
      <c r="G21" s="297">
        <v>97.9</v>
      </c>
      <c r="H21" s="298">
        <v>2.6</v>
      </c>
      <c r="I21" s="297">
        <v>96.8</v>
      </c>
      <c r="J21" s="296">
        <v>-0.3</v>
      </c>
      <c r="K21" s="297">
        <v>95</v>
      </c>
      <c r="L21" s="298">
        <v>-0.1</v>
      </c>
      <c r="M21" s="297">
        <v>107.9</v>
      </c>
      <c r="N21" s="298">
        <v>0.2</v>
      </c>
    </row>
    <row r="22" spans="1:14" x14ac:dyDescent="0.15">
      <c r="A22" s="421" t="s">
        <v>215</v>
      </c>
      <c r="B22" s="422"/>
      <c r="C22" s="297">
        <v>101.9</v>
      </c>
      <c r="D22" s="298">
        <v>0.4</v>
      </c>
      <c r="E22" s="297">
        <v>101.8</v>
      </c>
      <c r="F22" s="296">
        <v>0.3</v>
      </c>
      <c r="G22" s="297">
        <v>96</v>
      </c>
      <c r="H22" s="298">
        <v>-1.9</v>
      </c>
      <c r="I22" s="297">
        <v>95.8</v>
      </c>
      <c r="J22" s="296">
        <v>-1</v>
      </c>
      <c r="K22" s="297">
        <v>94</v>
      </c>
      <c r="L22" s="298">
        <v>-1.1000000000000001</v>
      </c>
      <c r="M22" s="297">
        <v>108</v>
      </c>
      <c r="N22" s="298">
        <v>0.1</v>
      </c>
    </row>
    <row r="23" spans="1:14" x14ac:dyDescent="0.15">
      <c r="A23" s="421" t="s">
        <v>216</v>
      </c>
      <c r="B23" s="422"/>
      <c r="C23" s="297">
        <v>102.5</v>
      </c>
      <c r="D23" s="298">
        <v>0.6</v>
      </c>
      <c r="E23" s="297">
        <v>101.8</v>
      </c>
      <c r="F23" s="296">
        <v>0</v>
      </c>
      <c r="G23" s="297">
        <v>95.6</v>
      </c>
      <c r="H23" s="298">
        <v>-0.4</v>
      </c>
      <c r="I23" s="297">
        <v>96.4</v>
      </c>
      <c r="J23" s="296">
        <v>0.6</v>
      </c>
      <c r="K23" s="297">
        <v>92.2</v>
      </c>
      <c r="L23" s="298">
        <v>-1.9</v>
      </c>
      <c r="M23" s="297">
        <v>108.4</v>
      </c>
      <c r="N23" s="298">
        <v>0.4</v>
      </c>
    </row>
    <row r="24" spans="1:14" x14ac:dyDescent="0.15">
      <c r="A24" s="421" t="s">
        <v>217</v>
      </c>
      <c r="B24" s="422"/>
      <c r="C24" s="297">
        <v>102.3</v>
      </c>
      <c r="D24" s="298">
        <v>-0.2</v>
      </c>
      <c r="E24" s="297">
        <v>101.9</v>
      </c>
      <c r="F24" s="296">
        <v>0.1</v>
      </c>
      <c r="G24" s="297">
        <v>96.2</v>
      </c>
      <c r="H24" s="298">
        <v>0.6</v>
      </c>
      <c r="I24" s="297">
        <v>96.2</v>
      </c>
      <c r="J24" s="296">
        <v>-0.2</v>
      </c>
      <c r="K24" s="297">
        <v>90.8</v>
      </c>
      <c r="L24" s="298">
        <v>-1.5</v>
      </c>
      <c r="M24" s="297">
        <v>108.5</v>
      </c>
      <c r="N24" s="298">
        <v>0.1</v>
      </c>
    </row>
    <row r="25" spans="1:14" x14ac:dyDescent="0.15">
      <c r="A25" s="421" t="s">
        <v>218</v>
      </c>
      <c r="B25" s="422"/>
      <c r="C25" s="297">
        <v>103</v>
      </c>
      <c r="D25" s="298">
        <v>0.7</v>
      </c>
      <c r="E25" s="297">
        <v>101.9</v>
      </c>
      <c r="F25" s="296">
        <v>0</v>
      </c>
      <c r="G25" s="297">
        <v>96.5</v>
      </c>
      <c r="H25" s="298">
        <v>0.3</v>
      </c>
      <c r="I25" s="297">
        <v>94.8</v>
      </c>
      <c r="J25" s="296">
        <v>-1.5</v>
      </c>
      <c r="K25" s="297">
        <v>88.7</v>
      </c>
      <c r="L25" s="298">
        <v>-2.2999999999999998</v>
      </c>
      <c r="M25" s="297">
        <v>108.7</v>
      </c>
      <c r="N25" s="298">
        <v>0.2</v>
      </c>
    </row>
    <row r="26" spans="1:14" x14ac:dyDescent="0.15">
      <c r="A26" s="421" t="s">
        <v>219</v>
      </c>
      <c r="B26" s="422"/>
      <c r="C26" s="297">
        <v>102.9</v>
      </c>
      <c r="D26" s="298">
        <v>-0.1</v>
      </c>
      <c r="E26" s="297">
        <v>101.7</v>
      </c>
      <c r="F26" s="296">
        <v>-0.2</v>
      </c>
      <c r="G26" s="297">
        <v>96.6</v>
      </c>
      <c r="H26" s="298">
        <v>0.1</v>
      </c>
      <c r="I26" s="297">
        <v>92.8</v>
      </c>
      <c r="J26" s="296">
        <v>-2.1</v>
      </c>
      <c r="K26" s="297">
        <v>87.1</v>
      </c>
      <c r="L26" s="298">
        <v>-1.8</v>
      </c>
      <c r="M26" s="297">
        <v>108.9</v>
      </c>
      <c r="N26" s="298">
        <v>0.2</v>
      </c>
    </row>
    <row r="27" spans="1:14" x14ac:dyDescent="0.15">
      <c r="A27" s="421" t="s">
        <v>227</v>
      </c>
      <c r="B27" s="422"/>
      <c r="C27" s="297">
        <v>102.3</v>
      </c>
      <c r="D27" s="298">
        <v>-0.6</v>
      </c>
      <c r="E27" s="297">
        <v>101.4</v>
      </c>
      <c r="F27" s="296">
        <v>-0.3</v>
      </c>
      <c r="G27" s="297">
        <v>97.3</v>
      </c>
      <c r="H27" s="298">
        <v>0.7</v>
      </c>
      <c r="I27" s="297">
        <v>94.5</v>
      </c>
      <c r="J27" s="296">
        <v>1.8</v>
      </c>
      <c r="K27" s="297">
        <v>88.9</v>
      </c>
      <c r="L27" s="298">
        <v>2.1</v>
      </c>
      <c r="M27" s="297">
        <v>109.1</v>
      </c>
      <c r="N27" s="298">
        <v>0.2</v>
      </c>
    </row>
    <row r="28" spans="1:14" x14ac:dyDescent="0.15">
      <c r="A28" s="421" t="s">
        <v>221</v>
      </c>
      <c r="B28" s="422"/>
      <c r="C28" s="297">
        <v>102</v>
      </c>
      <c r="D28" s="298">
        <v>-0.3</v>
      </c>
      <c r="E28" s="297">
        <v>101.5</v>
      </c>
      <c r="F28" s="296">
        <v>0.1</v>
      </c>
      <c r="G28" s="297">
        <v>95.3</v>
      </c>
      <c r="H28" s="298">
        <v>-2.1</v>
      </c>
      <c r="I28" s="297">
        <v>94.3</v>
      </c>
      <c r="J28" s="296">
        <v>-0.2</v>
      </c>
      <c r="K28" s="297">
        <v>87.3</v>
      </c>
      <c r="L28" s="298">
        <v>-1.8</v>
      </c>
      <c r="M28" s="297">
        <v>109.5</v>
      </c>
      <c r="N28" s="298">
        <v>0.4</v>
      </c>
    </row>
    <row r="29" spans="1:14" x14ac:dyDescent="0.15">
      <c r="A29" s="421" t="s">
        <v>222</v>
      </c>
      <c r="B29" s="422"/>
      <c r="C29" s="297">
        <v>101.3</v>
      </c>
      <c r="D29" s="298">
        <v>-0.7</v>
      </c>
      <c r="E29" s="297">
        <v>100.8</v>
      </c>
      <c r="F29" s="296">
        <v>-0.7</v>
      </c>
      <c r="G29" s="297">
        <v>94.7</v>
      </c>
      <c r="H29" s="298">
        <v>-0.6</v>
      </c>
      <c r="I29" s="297">
        <v>89.5</v>
      </c>
      <c r="J29" s="296">
        <v>-5.0999999999999996</v>
      </c>
      <c r="K29" s="297">
        <v>84.5</v>
      </c>
      <c r="L29" s="298">
        <v>-3.2</v>
      </c>
      <c r="M29" s="297">
        <v>109.5</v>
      </c>
      <c r="N29" s="298">
        <v>0</v>
      </c>
    </row>
    <row r="30" spans="1:14" x14ac:dyDescent="0.15">
      <c r="A30" s="421" t="s">
        <v>223</v>
      </c>
      <c r="B30" s="422"/>
      <c r="C30" s="297">
        <v>100.4</v>
      </c>
      <c r="D30" s="298">
        <v>-0.9</v>
      </c>
      <c r="E30" s="297">
        <v>100.2</v>
      </c>
      <c r="F30" s="296">
        <v>-0.6</v>
      </c>
      <c r="G30" s="297">
        <v>92.7</v>
      </c>
      <c r="H30" s="298">
        <v>-2.1</v>
      </c>
      <c r="I30" s="297">
        <v>78.5</v>
      </c>
      <c r="J30" s="296">
        <v>-12.3</v>
      </c>
      <c r="K30" s="297">
        <v>73.099999999999994</v>
      </c>
      <c r="L30" s="298">
        <v>-13.5</v>
      </c>
      <c r="M30" s="297">
        <v>109</v>
      </c>
      <c r="N30" s="298">
        <v>-0.5</v>
      </c>
    </row>
    <row r="31" spans="1:14" x14ac:dyDescent="0.15">
      <c r="A31" s="421" t="s">
        <v>228</v>
      </c>
      <c r="B31" s="422"/>
      <c r="C31" s="297">
        <v>99.5</v>
      </c>
      <c r="D31" s="296">
        <v>-0.9</v>
      </c>
      <c r="E31" s="297">
        <v>99.2</v>
      </c>
      <c r="F31" s="296">
        <v>-1</v>
      </c>
      <c r="G31" s="297">
        <v>86.5</v>
      </c>
      <c r="H31" s="298">
        <v>-6.7</v>
      </c>
      <c r="I31" s="297">
        <v>67.400000000000006</v>
      </c>
      <c r="J31" s="296">
        <v>-14.1</v>
      </c>
      <c r="K31" s="297">
        <v>59.8</v>
      </c>
      <c r="L31" s="298">
        <v>-18.2</v>
      </c>
      <c r="M31" s="297">
        <v>108.1</v>
      </c>
      <c r="N31" s="298">
        <v>-0.8</v>
      </c>
    </row>
    <row r="32" spans="1:14" x14ac:dyDescent="0.15">
      <c r="A32" s="421" t="s">
        <v>229</v>
      </c>
      <c r="B32" s="422"/>
      <c r="C32" s="306">
        <v>101.9</v>
      </c>
      <c r="D32" s="307">
        <v>2.4</v>
      </c>
      <c r="E32" s="306">
        <v>100.1</v>
      </c>
      <c r="F32" s="307">
        <v>0.9</v>
      </c>
      <c r="G32" s="306">
        <v>91.4</v>
      </c>
      <c r="H32" s="308">
        <v>5.7</v>
      </c>
      <c r="I32" s="306">
        <v>73.900000000000006</v>
      </c>
      <c r="J32" s="307">
        <v>9.6</v>
      </c>
      <c r="K32" s="306">
        <v>58.7</v>
      </c>
      <c r="L32" s="308">
        <v>-1.8</v>
      </c>
      <c r="M32" s="306">
        <v>108.3</v>
      </c>
      <c r="N32" s="308">
        <v>0.2</v>
      </c>
    </row>
    <row r="33" spans="1:14" x14ac:dyDescent="0.15">
      <c r="A33" s="145" t="s">
        <v>160</v>
      </c>
      <c r="B33" s="145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</row>
    <row r="34" spans="1:14" x14ac:dyDescent="0.15">
      <c r="A34" s="151" t="s">
        <v>161</v>
      </c>
      <c r="B34" s="261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</row>
    <row r="35" spans="1:14" x14ac:dyDescent="0.15">
      <c r="A35" s="391" t="s">
        <v>162</v>
      </c>
    </row>
    <row r="36" spans="1:14" x14ac:dyDescent="0.15">
      <c r="A36" s="151" t="s">
        <v>163</v>
      </c>
    </row>
    <row r="37" spans="1:14" x14ac:dyDescent="0.15">
      <c r="A37" s="274" t="s">
        <v>164</v>
      </c>
    </row>
    <row r="38" spans="1:14" x14ac:dyDescent="0.15">
      <c r="A38" s="391" t="s">
        <v>165</v>
      </c>
    </row>
    <row r="39" spans="1:14" x14ac:dyDescent="0.15">
      <c r="A39" s="274" t="s">
        <v>166</v>
      </c>
    </row>
    <row r="40" spans="1:14" x14ac:dyDescent="0.15">
      <c r="A40" s="274" t="s">
        <v>167</v>
      </c>
    </row>
    <row r="41" spans="1:14" x14ac:dyDescent="0.15">
      <c r="A41" s="274" t="s">
        <v>168</v>
      </c>
    </row>
    <row r="42" spans="1:14" x14ac:dyDescent="0.15">
      <c r="A42" s="391" t="s">
        <v>169</v>
      </c>
    </row>
    <row r="43" spans="1:14" x14ac:dyDescent="0.15">
      <c r="A43" s="274" t="s">
        <v>170</v>
      </c>
    </row>
    <row r="44" spans="1:14" x14ac:dyDescent="0.15">
      <c r="A44" s="274" t="s">
        <v>166</v>
      </c>
    </row>
  </sheetData>
  <mergeCells count="29">
    <mergeCell ref="A28:B28"/>
    <mergeCell ref="A29:B29"/>
    <mergeCell ref="A30:B30"/>
    <mergeCell ref="A31:B31"/>
    <mergeCell ref="A32:B32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C4:D4"/>
    <mergeCell ref="G4:H4"/>
    <mergeCell ref="M4:N4"/>
    <mergeCell ref="I5:J5"/>
    <mergeCell ref="K6:L6"/>
    <mergeCell ref="A9:B9"/>
    <mergeCell ref="A10:B10"/>
    <mergeCell ref="A11:B11"/>
    <mergeCell ref="A12:B12"/>
    <mergeCell ref="A13:B13"/>
    <mergeCell ref="A14:B14"/>
  </mergeCells>
  <phoneticPr fontId="3"/>
  <conditionalFormatting sqref="A9:N32">
    <cfRule type="expression" dxfId="3" priority="2">
      <formula>OR(RIGHT($A9,2)="６月",RIGHT($A9,3)="12月")</formula>
    </cfRule>
  </conditionalFormatting>
  <conditionalFormatting sqref="C9:N30">
    <cfRule type="expression" dxfId="2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5" t="s">
        <v>171</v>
      </c>
      <c r="C10" s="426"/>
      <c r="D10" s="67" t="s">
        <v>43</v>
      </c>
      <c r="E10" s="68" t="s">
        <v>43</v>
      </c>
      <c r="F10" s="69" t="s">
        <v>43</v>
      </c>
      <c r="G10" s="69" t="s">
        <v>43</v>
      </c>
      <c r="H10" s="69" t="s">
        <v>43</v>
      </c>
      <c r="I10" s="69" t="s">
        <v>43</v>
      </c>
      <c r="J10" s="69" t="s">
        <v>43</v>
      </c>
      <c r="K10" s="69" t="s">
        <v>43</v>
      </c>
      <c r="L10" s="67" t="s">
        <v>43</v>
      </c>
      <c r="M10" s="70" t="s">
        <v>43</v>
      </c>
      <c r="N10" s="71" t="s">
        <v>43</v>
      </c>
      <c r="O10" s="70" t="s">
        <v>43</v>
      </c>
      <c r="P10" s="67" t="s">
        <v>43</v>
      </c>
      <c r="Q10" s="68" t="s">
        <v>43</v>
      </c>
      <c r="R10" s="69" t="s">
        <v>43</v>
      </c>
      <c r="S10" s="72" t="s">
        <v>43</v>
      </c>
      <c r="T10" s="71" t="s">
        <v>43</v>
      </c>
      <c r="U10" s="73" t="s">
        <v>43</v>
      </c>
    </row>
    <row r="11" spans="1:21" ht="15.2" customHeight="1" x14ac:dyDescent="0.15">
      <c r="B11" s="425" t="s">
        <v>172</v>
      </c>
      <c r="C11" s="426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43</v>
      </c>
      <c r="T11" s="78">
        <v>0.5</v>
      </c>
      <c r="U11" s="79">
        <v>0.67</v>
      </c>
    </row>
    <row r="12" spans="1:21" ht="15.2" customHeight="1" x14ac:dyDescent="0.15">
      <c r="B12" s="425" t="s">
        <v>173</v>
      </c>
      <c r="C12" s="426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43</v>
      </c>
      <c r="T12" s="78">
        <v>1.2</v>
      </c>
      <c r="U12" s="79">
        <v>0.33</v>
      </c>
    </row>
    <row r="13" spans="1:21" ht="15.2" customHeight="1" x14ac:dyDescent="0.15">
      <c r="B13" s="425" t="s">
        <v>174</v>
      </c>
      <c r="C13" s="426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43</v>
      </c>
      <c r="T13" s="74">
        <v>2.1</v>
      </c>
      <c r="U13" s="79">
        <v>0.74</v>
      </c>
    </row>
    <row r="14" spans="1:21" ht="15.2" customHeight="1" x14ac:dyDescent="0.15">
      <c r="B14" s="425" t="s">
        <v>175</v>
      </c>
      <c r="C14" s="426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43</v>
      </c>
      <c r="T14" s="74">
        <v>2.1</v>
      </c>
      <c r="U14" s="79">
        <v>0.22</v>
      </c>
    </row>
    <row r="15" spans="1:21" ht="15.2" customHeight="1" x14ac:dyDescent="0.15">
      <c r="B15" s="425" t="s">
        <v>176</v>
      </c>
      <c r="C15" s="426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43</v>
      </c>
      <c r="T15" s="74">
        <v>2.5</v>
      </c>
      <c r="U15" s="79">
        <v>0.06</v>
      </c>
    </row>
    <row r="16" spans="1:21" ht="15.2" customHeight="1" x14ac:dyDescent="0.15">
      <c r="B16" s="425" t="s">
        <v>177</v>
      </c>
      <c r="C16" s="426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43</v>
      </c>
      <c r="T16" s="87">
        <v>1.1000000000000001</v>
      </c>
      <c r="U16" s="89">
        <v>0.19</v>
      </c>
    </row>
    <row r="17" spans="1:21" ht="15.2" customHeight="1" x14ac:dyDescent="0.15">
      <c r="B17" s="423" t="s">
        <v>178</v>
      </c>
      <c r="C17" s="424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43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423" t="s">
        <v>179</v>
      </c>
      <c r="C19" s="424"/>
      <c r="D19" s="106">
        <v>1.4</v>
      </c>
      <c r="E19" s="107">
        <v>1.7</v>
      </c>
      <c r="F19" s="108">
        <v>0.8</v>
      </c>
      <c r="G19" s="108">
        <v>1</v>
      </c>
      <c r="H19" s="108">
        <v>0.7</v>
      </c>
      <c r="I19" s="108">
        <v>1</v>
      </c>
      <c r="J19" s="108">
        <v>2</v>
      </c>
      <c r="K19" s="107">
        <v>0.8</v>
      </c>
      <c r="L19" s="108">
        <v>2.7</v>
      </c>
      <c r="M19" s="109">
        <v>3.2</v>
      </c>
      <c r="N19" s="110">
        <v>0.3</v>
      </c>
      <c r="O19" s="111">
        <v>1.1000000000000001</v>
      </c>
      <c r="P19" s="108">
        <v>-0.4</v>
      </c>
      <c r="Q19" s="108">
        <v>-0.3</v>
      </c>
      <c r="R19" s="108">
        <v>-1.8</v>
      </c>
      <c r="S19" s="109">
        <v>-1.5</v>
      </c>
      <c r="T19" s="106">
        <v>0.9</v>
      </c>
      <c r="U19" s="79">
        <v>0.3</v>
      </c>
    </row>
    <row r="20" spans="1:21" ht="15.2" customHeight="1" x14ac:dyDescent="0.15">
      <c r="B20" s="423" t="s">
        <v>180</v>
      </c>
      <c r="C20" s="424"/>
      <c r="D20" s="106">
        <v>0.6</v>
      </c>
      <c r="E20" s="107">
        <v>0.6</v>
      </c>
      <c r="F20" s="108">
        <v>1</v>
      </c>
      <c r="G20" s="108">
        <v>1</v>
      </c>
      <c r="H20" s="108">
        <v>1</v>
      </c>
      <c r="I20" s="108">
        <v>1.1000000000000001</v>
      </c>
      <c r="J20" s="108">
        <v>2.6</v>
      </c>
      <c r="K20" s="107">
        <v>0.5</v>
      </c>
      <c r="L20" s="108">
        <v>-7.2</v>
      </c>
      <c r="M20" s="109">
        <v>-7.4</v>
      </c>
      <c r="N20" s="110">
        <v>-0.9</v>
      </c>
      <c r="O20" s="111">
        <v>1.5</v>
      </c>
      <c r="P20" s="108">
        <v>0.4</v>
      </c>
      <c r="Q20" s="108">
        <v>0.6</v>
      </c>
      <c r="R20" s="108">
        <v>-1.9</v>
      </c>
      <c r="S20" s="109">
        <v>-1.3</v>
      </c>
      <c r="T20" s="106">
        <v>0.9</v>
      </c>
      <c r="U20" s="79">
        <v>0.25</v>
      </c>
    </row>
    <row r="21" spans="1:21" ht="15.2" customHeight="1" x14ac:dyDescent="0.15">
      <c r="B21" s="423" t="s">
        <v>181</v>
      </c>
      <c r="C21" s="424"/>
      <c r="D21" s="106">
        <v>0.7</v>
      </c>
      <c r="E21" s="107">
        <v>1</v>
      </c>
      <c r="F21" s="108">
        <v>0.4</v>
      </c>
      <c r="G21" s="108">
        <v>0.8</v>
      </c>
      <c r="H21" s="108">
        <v>0.5</v>
      </c>
      <c r="I21" s="108">
        <v>0.8</v>
      </c>
      <c r="J21" s="108">
        <v>2.6</v>
      </c>
      <c r="K21" s="107">
        <v>-0.5</v>
      </c>
      <c r="L21" s="108">
        <v>9</v>
      </c>
      <c r="M21" s="109">
        <v>9.6</v>
      </c>
      <c r="N21" s="110">
        <v>-0.6</v>
      </c>
      <c r="O21" s="111">
        <v>1.4</v>
      </c>
      <c r="P21" s="108">
        <v>-3.3</v>
      </c>
      <c r="Q21" s="108">
        <v>-3.3</v>
      </c>
      <c r="R21" s="108">
        <v>-3.6</v>
      </c>
      <c r="S21" s="109">
        <v>1</v>
      </c>
      <c r="T21" s="106">
        <v>0.8</v>
      </c>
      <c r="U21" s="79">
        <v>0.27</v>
      </c>
    </row>
    <row r="22" spans="1:21" ht="15.2" customHeight="1" x14ac:dyDescent="0.15">
      <c r="B22" s="423" t="s">
        <v>182</v>
      </c>
      <c r="C22" s="424"/>
      <c r="D22" s="106">
        <v>1.1000000000000001</v>
      </c>
      <c r="E22" s="107">
        <v>1.3</v>
      </c>
      <c r="F22" s="108">
        <v>1.1000000000000001</v>
      </c>
      <c r="G22" s="108">
        <v>1.3</v>
      </c>
      <c r="H22" s="108">
        <v>1.1000000000000001</v>
      </c>
      <c r="I22" s="108">
        <v>1.4</v>
      </c>
      <c r="J22" s="108">
        <v>2.2999999999999998</v>
      </c>
      <c r="K22" s="107">
        <v>0.9</v>
      </c>
      <c r="L22" s="108">
        <v>0.6</v>
      </c>
      <c r="M22" s="109">
        <v>1.1000000000000001</v>
      </c>
      <c r="N22" s="110">
        <v>-0.6</v>
      </c>
      <c r="O22" s="111">
        <v>1.7</v>
      </c>
      <c r="P22" s="108">
        <v>-0.4</v>
      </c>
      <c r="Q22" s="108">
        <v>-0.3</v>
      </c>
      <c r="R22" s="108">
        <v>-0.9</v>
      </c>
      <c r="S22" s="109">
        <v>1.5</v>
      </c>
      <c r="T22" s="106">
        <v>0.7</v>
      </c>
      <c r="U22" s="79">
        <v>0.35</v>
      </c>
    </row>
    <row r="23" spans="1:21" ht="15.2" customHeight="1" x14ac:dyDescent="0.15">
      <c r="B23" s="423" t="s">
        <v>183</v>
      </c>
      <c r="C23" s="424"/>
      <c r="D23" s="106">
        <v>1.7</v>
      </c>
      <c r="E23" s="107">
        <v>1.8</v>
      </c>
      <c r="F23" s="107">
        <v>1.3</v>
      </c>
      <c r="G23" s="108">
        <v>1.4</v>
      </c>
      <c r="H23" s="108">
        <v>1.3</v>
      </c>
      <c r="I23" s="108">
        <v>1.4</v>
      </c>
      <c r="J23" s="108">
        <v>2.2999999999999998</v>
      </c>
      <c r="K23" s="107">
        <v>0.6</v>
      </c>
      <c r="L23" s="108">
        <v>8.6999999999999993</v>
      </c>
      <c r="M23" s="109">
        <v>9.1999999999999993</v>
      </c>
      <c r="N23" s="110">
        <v>0.8</v>
      </c>
      <c r="O23" s="111">
        <v>1</v>
      </c>
      <c r="P23" s="108">
        <v>1.3</v>
      </c>
      <c r="Q23" s="108">
        <v>1.6</v>
      </c>
      <c r="R23" s="108">
        <v>-2.6</v>
      </c>
      <c r="S23" s="109">
        <v>0.5</v>
      </c>
      <c r="T23" s="106">
        <v>0.7</v>
      </c>
      <c r="U23" s="79">
        <v>0.28999999999999998</v>
      </c>
    </row>
    <row r="24" spans="1:21" ht="15.2" customHeight="1" x14ac:dyDescent="0.15">
      <c r="B24" s="423" t="s">
        <v>184</v>
      </c>
      <c r="C24" s="424"/>
      <c r="D24" s="112">
        <v>1.5</v>
      </c>
      <c r="E24" s="107">
        <v>1.9</v>
      </c>
      <c r="F24" s="107">
        <v>0.6</v>
      </c>
      <c r="G24" s="108">
        <v>0.8</v>
      </c>
      <c r="H24" s="108">
        <v>0.7</v>
      </c>
      <c r="I24" s="108">
        <v>1</v>
      </c>
      <c r="J24" s="108">
        <v>2.2000000000000002</v>
      </c>
      <c r="K24" s="107">
        <v>-1.1000000000000001</v>
      </c>
      <c r="L24" s="108">
        <v>2.4</v>
      </c>
      <c r="M24" s="109">
        <v>2.8</v>
      </c>
      <c r="N24" s="110">
        <v>1.1000000000000001</v>
      </c>
      <c r="O24" s="111">
        <v>0.3</v>
      </c>
      <c r="P24" s="108">
        <v>-2.2000000000000002</v>
      </c>
      <c r="Q24" s="108">
        <v>-2</v>
      </c>
      <c r="R24" s="108">
        <v>-4.3</v>
      </c>
      <c r="S24" s="109">
        <v>-2.7</v>
      </c>
      <c r="T24" s="106">
        <v>0.8</v>
      </c>
      <c r="U24" s="79">
        <v>0.3</v>
      </c>
    </row>
    <row r="25" spans="1:21" ht="15.2" customHeight="1" x14ac:dyDescent="0.15">
      <c r="B25" s="423" t="s">
        <v>185</v>
      </c>
      <c r="C25" s="424"/>
      <c r="D25" s="112">
        <v>-0.6</v>
      </c>
      <c r="E25" s="107">
        <v>0.3</v>
      </c>
      <c r="F25" s="107">
        <v>-0.6</v>
      </c>
      <c r="G25" s="108">
        <v>0.3</v>
      </c>
      <c r="H25" s="108">
        <v>-0.6</v>
      </c>
      <c r="I25" s="108">
        <v>0.4</v>
      </c>
      <c r="J25" s="108">
        <v>2.6</v>
      </c>
      <c r="K25" s="107">
        <v>-1.1000000000000001</v>
      </c>
      <c r="L25" s="108">
        <v>-1.4</v>
      </c>
      <c r="M25" s="109">
        <v>-0.1</v>
      </c>
      <c r="N25" s="110">
        <v>-0.7</v>
      </c>
      <c r="O25" s="111">
        <v>0.2</v>
      </c>
      <c r="P25" s="108">
        <v>-2.6</v>
      </c>
      <c r="Q25" s="108">
        <v>-2.6</v>
      </c>
      <c r="R25" s="108">
        <v>-1.9</v>
      </c>
      <c r="S25" s="109">
        <v>-3.1</v>
      </c>
      <c r="T25" s="106">
        <v>2</v>
      </c>
      <c r="U25" s="79">
        <v>0.96</v>
      </c>
    </row>
    <row r="26" spans="1:21" ht="15.2" customHeight="1" x14ac:dyDescent="0.15">
      <c r="B26" s="423" t="s">
        <v>186</v>
      </c>
      <c r="C26" s="424"/>
      <c r="D26" s="112">
        <v>-0.7</v>
      </c>
      <c r="E26" s="107">
        <v>0</v>
      </c>
      <c r="F26" s="107">
        <v>-0.2</v>
      </c>
      <c r="G26" s="108">
        <v>0.7</v>
      </c>
      <c r="H26" s="108">
        <v>-0.1</v>
      </c>
      <c r="I26" s="108">
        <v>0.7</v>
      </c>
      <c r="J26" s="108">
        <v>2.5</v>
      </c>
      <c r="K26" s="107">
        <v>-0.1</v>
      </c>
      <c r="L26" s="108">
        <v>-31.5</v>
      </c>
      <c r="M26" s="109">
        <v>-31.6</v>
      </c>
      <c r="N26" s="110">
        <v>-1</v>
      </c>
      <c r="O26" s="111">
        <v>0.2</v>
      </c>
      <c r="P26" s="108">
        <v>-0.8</v>
      </c>
      <c r="Q26" s="108">
        <v>-0.8</v>
      </c>
      <c r="R26" s="108">
        <v>-0.9</v>
      </c>
      <c r="S26" s="109">
        <v>-0.1</v>
      </c>
      <c r="T26" s="106">
        <v>2</v>
      </c>
      <c r="U26" s="79">
        <v>0.95</v>
      </c>
    </row>
    <row r="27" spans="1:21" ht="15.2" customHeight="1" x14ac:dyDescent="0.15">
      <c r="B27" s="423" t="s">
        <v>187</v>
      </c>
      <c r="C27" s="424"/>
      <c r="D27" s="112">
        <v>-1.3</v>
      </c>
      <c r="E27" s="107">
        <v>-0.6</v>
      </c>
      <c r="F27" s="107">
        <v>-0.7</v>
      </c>
      <c r="G27" s="108">
        <v>0.3</v>
      </c>
      <c r="H27" s="108">
        <v>-0.6</v>
      </c>
      <c r="I27" s="108">
        <v>0.3</v>
      </c>
      <c r="J27" s="108">
        <v>2.7</v>
      </c>
      <c r="K27" s="107">
        <v>-1.5</v>
      </c>
      <c r="L27" s="108">
        <v>-9.4</v>
      </c>
      <c r="M27" s="109">
        <v>-8.9</v>
      </c>
      <c r="N27" s="110">
        <v>-1.9</v>
      </c>
      <c r="O27" s="111">
        <v>0.6</v>
      </c>
      <c r="P27" s="108">
        <v>-2.7</v>
      </c>
      <c r="Q27" s="108">
        <v>-2.6</v>
      </c>
      <c r="R27" s="108">
        <v>-3.5</v>
      </c>
      <c r="S27" s="109">
        <v>-1.1000000000000001</v>
      </c>
      <c r="T27" s="106">
        <v>1.9</v>
      </c>
      <c r="U27" s="79">
        <v>0.97</v>
      </c>
    </row>
    <row r="28" spans="1:21" ht="15.2" customHeight="1" x14ac:dyDescent="0.15">
      <c r="B28" s="423" t="s">
        <v>188</v>
      </c>
      <c r="C28" s="424"/>
      <c r="D28" s="112">
        <v>-0.3</v>
      </c>
      <c r="E28" s="107">
        <v>0.3</v>
      </c>
      <c r="F28" s="108">
        <v>-0.3</v>
      </c>
      <c r="G28" s="108">
        <v>0.7</v>
      </c>
      <c r="H28" s="108">
        <v>-0.1</v>
      </c>
      <c r="I28" s="108">
        <v>0.8</v>
      </c>
      <c r="J28" s="108">
        <v>1.9</v>
      </c>
      <c r="K28" s="108">
        <v>-1.9</v>
      </c>
      <c r="L28" s="107">
        <v>-5.3</v>
      </c>
      <c r="M28" s="109">
        <v>-4</v>
      </c>
      <c r="N28" s="112">
        <v>-1.4</v>
      </c>
      <c r="O28" s="113">
        <v>1</v>
      </c>
      <c r="P28" s="106">
        <v>-1.8</v>
      </c>
      <c r="Q28" s="107">
        <v>-1.8</v>
      </c>
      <c r="R28" s="108">
        <v>-1.8</v>
      </c>
      <c r="S28" s="109">
        <v>1</v>
      </c>
      <c r="T28" s="106">
        <v>1.8</v>
      </c>
      <c r="U28" s="79">
        <v>0.7</v>
      </c>
    </row>
    <row r="29" spans="1:21" ht="15.2" customHeight="1" x14ac:dyDescent="0.15">
      <c r="B29" s="423" t="s">
        <v>189</v>
      </c>
      <c r="C29" s="424"/>
      <c r="D29" s="112">
        <v>-0.5</v>
      </c>
      <c r="E29" s="107">
        <v>0.3</v>
      </c>
      <c r="F29" s="108">
        <v>-0.4</v>
      </c>
      <c r="G29" s="108">
        <v>0.4</v>
      </c>
      <c r="H29" s="108">
        <v>-0.6</v>
      </c>
      <c r="I29" s="108">
        <v>0.2</v>
      </c>
      <c r="J29" s="108">
        <v>2.4</v>
      </c>
      <c r="K29" s="108">
        <v>0.9</v>
      </c>
      <c r="L29" s="107">
        <v>-0.4</v>
      </c>
      <c r="M29" s="109">
        <v>0.3</v>
      </c>
      <c r="N29" s="112">
        <v>-1.3</v>
      </c>
      <c r="O29" s="113">
        <v>0.9</v>
      </c>
      <c r="P29" s="106">
        <v>-4.4000000000000004</v>
      </c>
      <c r="Q29" s="107">
        <v>-4.5</v>
      </c>
      <c r="R29" s="108">
        <v>-2.9</v>
      </c>
      <c r="S29" s="109">
        <v>-0.7</v>
      </c>
      <c r="T29" s="106">
        <v>1.6</v>
      </c>
      <c r="U29" s="79">
        <v>0.7</v>
      </c>
    </row>
    <row r="30" spans="1:21" ht="15.2" customHeight="1" x14ac:dyDescent="0.15">
      <c r="B30" s="423" t="s">
        <v>190</v>
      </c>
      <c r="C30" s="424"/>
      <c r="D30" s="112">
        <v>0.4</v>
      </c>
      <c r="E30" s="107">
        <v>1.3</v>
      </c>
      <c r="F30" s="108">
        <v>-0.2</v>
      </c>
      <c r="G30" s="108">
        <v>0.6</v>
      </c>
      <c r="H30" s="108">
        <v>-0.1</v>
      </c>
      <c r="I30" s="108">
        <v>0.7</v>
      </c>
      <c r="J30" s="108">
        <v>2.7</v>
      </c>
      <c r="K30" s="108">
        <v>-1</v>
      </c>
      <c r="L30" s="107">
        <v>1.1000000000000001</v>
      </c>
      <c r="M30" s="109">
        <v>2.1</v>
      </c>
      <c r="N30" s="112">
        <v>-0.5</v>
      </c>
      <c r="O30" s="113">
        <v>0.8</v>
      </c>
      <c r="P30" s="106">
        <v>-3.3</v>
      </c>
      <c r="Q30" s="107">
        <v>-3.4</v>
      </c>
      <c r="R30" s="108">
        <v>-2.7</v>
      </c>
      <c r="S30" s="109">
        <v>-1.8</v>
      </c>
      <c r="T30" s="106">
        <v>1.8</v>
      </c>
      <c r="U30" s="79">
        <v>0.71</v>
      </c>
    </row>
    <row r="31" spans="1:21" ht="15.2" customHeight="1" x14ac:dyDescent="0.15">
      <c r="A31" s="114"/>
      <c r="B31" s="423" t="s">
        <v>191</v>
      </c>
      <c r="C31" s="424"/>
      <c r="D31" s="106">
        <v>-1</v>
      </c>
      <c r="E31" s="107">
        <v>-0.5</v>
      </c>
      <c r="F31" s="108">
        <v>0</v>
      </c>
      <c r="G31" s="108">
        <v>0.6</v>
      </c>
      <c r="H31" s="108">
        <v>0.1</v>
      </c>
      <c r="I31" s="108">
        <v>0.5</v>
      </c>
      <c r="J31" s="108">
        <v>2.8</v>
      </c>
      <c r="K31" s="108">
        <v>0.1</v>
      </c>
      <c r="L31" s="107">
        <v>-3.3</v>
      </c>
      <c r="M31" s="109">
        <v>-2.6</v>
      </c>
      <c r="N31" s="112">
        <v>-1.7</v>
      </c>
      <c r="O31" s="115">
        <v>0.6</v>
      </c>
      <c r="P31" s="106">
        <v>-0.8</v>
      </c>
      <c r="Q31" s="107">
        <v>-0.7</v>
      </c>
      <c r="R31" s="108">
        <v>-0.9</v>
      </c>
      <c r="S31" s="116">
        <v>-0.1</v>
      </c>
      <c r="T31" s="106">
        <v>2</v>
      </c>
      <c r="U31" s="79">
        <v>0.54</v>
      </c>
    </row>
    <row r="32" spans="1:21" ht="15.2" customHeight="1" x14ac:dyDescent="0.15">
      <c r="A32" s="114"/>
      <c r="B32" s="423" t="s">
        <v>180</v>
      </c>
      <c r="C32" s="424"/>
      <c r="D32" s="106">
        <v>-0.1</v>
      </c>
      <c r="E32" s="107">
        <v>0.5</v>
      </c>
      <c r="F32" s="108">
        <v>0.2</v>
      </c>
      <c r="G32" s="108">
        <v>0.8</v>
      </c>
      <c r="H32" s="108">
        <v>0.1</v>
      </c>
      <c r="I32" s="108">
        <v>0.7</v>
      </c>
      <c r="J32" s="108">
        <v>3.3</v>
      </c>
      <c r="K32" s="108">
        <v>0.1</v>
      </c>
      <c r="L32" s="107">
        <v>-4.8</v>
      </c>
      <c r="M32" s="109">
        <v>-3.9</v>
      </c>
      <c r="N32" s="112">
        <v>-0.5</v>
      </c>
      <c r="O32" s="113">
        <v>0.3</v>
      </c>
      <c r="P32" s="106">
        <v>-3</v>
      </c>
      <c r="Q32" s="107">
        <v>-3</v>
      </c>
      <c r="R32" s="108">
        <v>-2</v>
      </c>
      <c r="S32" s="116">
        <v>-1.1000000000000001</v>
      </c>
      <c r="T32" s="106">
        <v>1.9</v>
      </c>
      <c r="U32" s="79">
        <v>0.56999999999999995</v>
      </c>
    </row>
    <row r="33" spans="1:39" ht="15.2" customHeight="1" x14ac:dyDescent="0.15">
      <c r="A33" s="114"/>
      <c r="B33" s="423" t="s">
        <v>181</v>
      </c>
      <c r="C33" s="424"/>
      <c r="D33" s="106">
        <v>0.5</v>
      </c>
      <c r="E33" s="107">
        <v>0.9</v>
      </c>
      <c r="F33" s="108">
        <v>0.3</v>
      </c>
      <c r="G33" s="108">
        <v>0.7</v>
      </c>
      <c r="H33" s="108">
        <v>0.3</v>
      </c>
      <c r="I33" s="108">
        <v>0.8</v>
      </c>
      <c r="J33" s="108">
        <v>2.4</v>
      </c>
      <c r="K33" s="108">
        <v>-0.2</v>
      </c>
      <c r="L33" s="107">
        <v>9.1</v>
      </c>
      <c r="M33" s="109">
        <v>9.4</v>
      </c>
      <c r="N33" s="112">
        <v>0.2</v>
      </c>
      <c r="O33" s="115">
        <v>0.3</v>
      </c>
      <c r="P33" s="106">
        <v>-0.6</v>
      </c>
      <c r="Q33" s="107">
        <v>-0.6</v>
      </c>
      <c r="R33" s="108">
        <v>0</v>
      </c>
      <c r="S33" s="116">
        <v>-1.9</v>
      </c>
      <c r="T33" s="106">
        <v>2.2000000000000002</v>
      </c>
      <c r="U33" s="79">
        <v>0.53</v>
      </c>
    </row>
    <row r="34" spans="1:39" ht="15.2" customHeight="1" x14ac:dyDescent="0.15">
      <c r="A34" s="114"/>
      <c r="B34" s="423" t="s">
        <v>182</v>
      </c>
      <c r="C34" s="424"/>
      <c r="D34" s="106">
        <v>0</v>
      </c>
      <c r="E34" s="107">
        <v>0.4</v>
      </c>
      <c r="F34" s="108">
        <v>0.2</v>
      </c>
      <c r="G34" s="108">
        <v>0.7</v>
      </c>
      <c r="H34" s="108">
        <v>0.2</v>
      </c>
      <c r="I34" s="108">
        <v>0.6</v>
      </c>
      <c r="J34" s="108">
        <v>3.2</v>
      </c>
      <c r="K34" s="108">
        <v>-0.1</v>
      </c>
      <c r="L34" s="107">
        <v>-8.5</v>
      </c>
      <c r="M34" s="109">
        <v>-8.3000000000000007</v>
      </c>
      <c r="N34" s="112">
        <v>-0.4</v>
      </c>
      <c r="O34" s="113">
        <v>0.3</v>
      </c>
      <c r="P34" s="106">
        <v>-2.2999999999999998</v>
      </c>
      <c r="Q34" s="107">
        <v>-2.4</v>
      </c>
      <c r="R34" s="108">
        <v>-1.8</v>
      </c>
      <c r="S34" s="116">
        <v>-1.5</v>
      </c>
      <c r="T34" s="106">
        <v>2.2000000000000002</v>
      </c>
      <c r="U34" s="79">
        <v>0.3</v>
      </c>
    </row>
    <row r="35" spans="1:39" ht="15.2" customHeight="1" x14ac:dyDescent="0.15">
      <c r="B35" s="423" t="s">
        <v>183</v>
      </c>
      <c r="C35" s="424"/>
      <c r="D35" s="106">
        <v>0.1</v>
      </c>
      <c r="E35" s="107">
        <v>0.7</v>
      </c>
      <c r="F35" s="108">
        <v>-0.2</v>
      </c>
      <c r="G35" s="108">
        <v>0.4</v>
      </c>
      <c r="H35" s="108">
        <v>0</v>
      </c>
      <c r="I35" s="108">
        <v>0.5</v>
      </c>
      <c r="J35" s="108">
        <v>3.2</v>
      </c>
      <c r="K35" s="108">
        <v>-2</v>
      </c>
      <c r="L35" s="107">
        <v>3.6</v>
      </c>
      <c r="M35" s="109">
        <v>4.0999999999999996</v>
      </c>
      <c r="N35" s="112">
        <v>-0.6</v>
      </c>
      <c r="O35" s="113">
        <v>0.6</v>
      </c>
      <c r="P35" s="106">
        <v>-3.7</v>
      </c>
      <c r="Q35" s="107">
        <v>-3.7</v>
      </c>
      <c r="R35" s="108">
        <v>-2.7</v>
      </c>
      <c r="S35" s="116">
        <v>-2.2999999999999998</v>
      </c>
      <c r="T35" s="106">
        <v>2.2999999999999998</v>
      </c>
      <c r="U35" s="79">
        <v>0.5</v>
      </c>
    </row>
    <row r="36" spans="1:39" ht="15.2" customHeight="1" x14ac:dyDescent="0.15">
      <c r="B36" s="423" t="s">
        <v>184</v>
      </c>
      <c r="C36" s="424"/>
      <c r="D36" s="106">
        <v>-0.2</v>
      </c>
      <c r="E36" s="107">
        <v>0.3</v>
      </c>
      <c r="F36" s="108">
        <v>0.1</v>
      </c>
      <c r="G36" s="108">
        <v>0.5</v>
      </c>
      <c r="H36" s="108">
        <v>0.3</v>
      </c>
      <c r="I36" s="108">
        <v>0.6</v>
      </c>
      <c r="J36" s="108">
        <v>2.9</v>
      </c>
      <c r="K36" s="108">
        <v>-2.2999999999999998</v>
      </c>
      <c r="L36" s="107">
        <v>-0.4</v>
      </c>
      <c r="M36" s="109">
        <v>0.2</v>
      </c>
      <c r="N36" s="112">
        <v>-1.1000000000000001</v>
      </c>
      <c r="O36" s="113">
        <v>0.9</v>
      </c>
      <c r="P36" s="106">
        <v>-0.4</v>
      </c>
      <c r="Q36" s="107">
        <v>-0.2</v>
      </c>
      <c r="R36" s="108">
        <v>-2.7</v>
      </c>
      <c r="S36" s="116">
        <v>-1.8</v>
      </c>
      <c r="T36" s="106">
        <v>2.1</v>
      </c>
      <c r="U36" s="79">
        <v>0.38</v>
      </c>
    </row>
    <row r="37" spans="1:39" ht="15.2" customHeight="1" x14ac:dyDescent="0.15">
      <c r="B37" s="423" t="s">
        <v>192</v>
      </c>
      <c r="C37" s="424"/>
      <c r="D37" s="112">
        <v>1</v>
      </c>
      <c r="E37" s="107">
        <v>1</v>
      </c>
      <c r="F37" s="107">
        <v>0.7</v>
      </c>
      <c r="G37" s="108">
        <v>0.6</v>
      </c>
      <c r="H37" s="108">
        <v>0.9</v>
      </c>
      <c r="I37" s="108">
        <v>0.8</v>
      </c>
      <c r="J37" s="108">
        <v>2.8</v>
      </c>
      <c r="K37" s="108">
        <v>-1.5</v>
      </c>
      <c r="L37" s="107">
        <v>9.5</v>
      </c>
      <c r="M37" s="109">
        <v>9.5</v>
      </c>
      <c r="N37" s="112">
        <v>0.2</v>
      </c>
      <c r="O37" s="113">
        <v>0.8</v>
      </c>
      <c r="P37" s="106">
        <v>0.8</v>
      </c>
      <c r="Q37" s="107">
        <v>1</v>
      </c>
      <c r="R37" s="108">
        <v>-1.9</v>
      </c>
      <c r="S37" s="116">
        <v>2.1</v>
      </c>
      <c r="T37" s="106">
        <v>1.9</v>
      </c>
      <c r="U37" s="79">
        <v>0.01</v>
      </c>
    </row>
    <row r="38" spans="1:39" ht="15.2" customHeight="1" x14ac:dyDescent="0.15">
      <c r="B38" s="423" t="s">
        <v>186</v>
      </c>
      <c r="C38" s="424"/>
      <c r="D38" s="112">
        <v>0.7</v>
      </c>
      <c r="E38" s="107">
        <v>0.7</v>
      </c>
      <c r="F38" s="107">
        <v>0.5</v>
      </c>
      <c r="G38" s="108">
        <v>0.2</v>
      </c>
      <c r="H38" s="108">
        <v>0.6</v>
      </c>
      <c r="I38" s="108">
        <v>0.4</v>
      </c>
      <c r="J38" s="108">
        <v>2.8</v>
      </c>
      <c r="K38" s="108">
        <v>-1.8</v>
      </c>
      <c r="L38" s="107">
        <v>28.9</v>
      </c>
      <c r="M38" s="109">
        <v>30.3</v>
      </c>
      <c r="N38" s="112">
        <v>0.2</v>
      </c>
      <c r="O38" s="113">
        <v>0.5</v>
      </c>
      <c r="P38" s="106">
        <v>-1.6</v>
      </c>
      <c r="Q38" s="107">
        <v>-1.4</v>
      </c>
      <c r="R38" s="108">
        <v>-3.8</v>
      </c>
      <c r="S38" s="116">
        <v>-1.8</v>
      </c>
      <c r="T38" s="106">
        <v>1.9</v>
      </c>
      <c r="U38" s="79">
        <v>-0.15</v>
      </c>
    </row>
    <row r="39" spans="1:39" ht="15.2" customHeight="1" x14ac:dyDescent="0.15">
      <c r="B39" s="423" t="s">
        <v>187</v>
      </c>
      <c r="C39" s="424"/>
      <c r="D39" s="112">
        <v>0.1</v>
      </c>
      <c r="E39" s="107">
        <v>0</v>
      </c>
      <c r="F39" s="107">
        <v>0</v>
      </c>
      <c r="G39" s="108">
        <v>-0.1</v>
      </c>
      <c r="H39" s="108">
        <v>0.4</v>
      </c>
      <c r="I39" s="108">
        <v>0.4</v>
      </c>
      <c r="J39" s="108">
        <v>3.1</v>
      </c>
      <c r="K39" s="108">
        <v>-4</v>
      </c>
      <c r="L39" s="107">
        <v>0.5</v>
      </c>
      <c r="M39" s="109">
        <v>0.1</v>
      </c>
      <c r="N39" s="112">
        <v>-0.3</v>
      </c>
      <c r="O39" s="113">
        <v>0.5</v>
      </c>
      <c r="P39" s="106">
        <v>-1.2</v>
      </c>
      <c r="Q39" s="107">
        <v>-0.8</v>
      </c>
      <c r="R39" s="108">
        <v>-6.5</v>
      </c>
      <c r="S39" s="116">
        <v>-3.2</v>
      </c>
      <c r="T39" s="106">
        <v>1.9</v>
      </c>
      <c r="U39" s="79">
        <v>-0.15</v>
      </c>
    </row>
    <row r="40" spans="1:39" ht="15.2" customHeight="1" x14ac:dyDescent="0.15">
      <c r="B40" s="423" t="s">
        <v>188</v>
      </c>
      <c r="C40" s="424"/>
      <c r="D40" s="112">
        <v>-0.7</v>
      </c>
      <c r="E40" s="107">
        <v>-0.7</v>
      </c>
      <c r="F40" s="107">
        <v>-0.9</v>
      </c>
      <c r="G40" s="108">
        <v>-1.1000000000000001</v>
      </c>
      <c r="H40" s="108">
        <v>0.1</v>
      </c>
      <c r="I40" s="108">
        <v>0</v>
      </c>
      <c r="J40" s="108">
        <v>6.4</v>
      </c>
      <c r="K40" s="108">
        <v>-12.8</v>
      </c>
      <c r="L40" s="107">
        <v>8.5</v>
      </c>
      <c r="M40" s="109">
        <v>6.4</v>
      </c>
      <c r="N40" s="112">
        <v>-0.8</v>
      </c>
      <c r="O40" s="113">
        <v>0.1</v>
      </c>
      <c r="P40" s="106">
        <v>-3.9</v>
      </c>
      <c r="Q40" s="107">
        <v>-2.6</v>
      </c>
      <c r="R40" s="108">
        <v>-18.899999999999999</v>
      </c>
      <c r="S40" s="116">
        <v>-13.5</v>
      </c>
      <c r="T40" s="106">
        <v>1.5</v>
      </c>
      <c r="U40" s="79">
        <v>-0.55000000000000004</v>
      </c>
    </row>
    <row r="41" spans="1:39" ht="15.2" customHeight="1" x14ac:dyDescent="0.15">
      <c r="B41" s="423" t="s">
        <v>193</v>
      </c>
      <c r="C41" s="424"/>
      <c r="D41" s="117">
        <v>-2.2999999999999998</v>
      </c>
      <c r="E41" s="118">
        <v>-2.8</v>
      </c>
      <c r="F41" s="119">
        <v>-2</v>
      </c>
      <c r="G41" s="119">
        <v>-2.2999999999999998</v>
      </c>
      <c r="H41" s="119">
        <v>0</v>
      </c>
      <c r="I41" s="118">
        <v>0</v>
      </c>
      <c r="J41" s="120">
        <v>10.5</v>
      </c>
      <c r="K41" s="119">
        <v>-26.3</v>
      </c>
      <c r="L41" s="119">
        <v>-10.7</v>
      </c>
      <c r="M41" s="121">
        <v>-13</v>
      </c>
      <c r="N41" s="117">
        <v>-2.2999999999999998</v>
      </c>
      <c r="O41" s="122">
        <v>0</v>
      </c>
      <c r="P41" s="117">
        <v>-9.3000000000000007</v>
      </c>
      <c r="Q41" s="119">
        <v>-7.6</v>
      </c>
      <c r="R41" s="119">
        <v>-30.7</v>
      </c>
      <c r="S41" s="123">
        <v>-18.2</v>
      </c>
      <c r="T41" s="124">
        <v>0.6</v>
      </c>
      <c r="U41" s="125">
        <v>-0.9</v>
      </c>
    </row>
    <row r="42" spans="1:39" ht="15.2" customHeight="1" x14ac:dyDescent="0.15">
      <c r="B42" s="427" t="s">
        <v>194</v>
      </c>
      <c r="C42" s="428"/>
      <c r="D42" s="126">
        <v>-1.7</v>
      </c>
      <c r="E42" s="127">
        <v>-2.8</v>
      </c>
      <c r="F42" s="127">
        <v>-1.3</v>
      </c>
      <c r="G42" s="128">
        <v>-2</v>
      </c>
      <c r="H42" s="128">
        <v>0.6</v>
      </c>
      <c r="I42" s="128">
        <v>-0.1</v>
      </c>
      <c r="J42" s="129">
        <v>5.8</v>
      </c>
      <c r="K42" s="127">
        <v>-24.6</v>
      </c>
      <c r="L42" s="127">
        <v>-2.4</v>
      </c>
      <c r="M42" s="130">
        <v>-3.9</v>
      </c>
      <c r="N42" s="126">
        <v>-1.9</v>
      </c>
      <c r="O42" s="131">
        <v>0.1</v>
      </c>
      <c r="P42" s="132">
        <v>-4.0999999999999996</v>
      </c>
      <c r="Q42" s="127">
        <v>-2.5</v>
      </c>
      <c r="R42" s="128">
        <v>-23.9</v>
      </c>
      <c r="S42" s="133">
        <v>-1.8</v>
      </c>
      <c r="T42" s="126">
        <v>0.6</v>
      </c>
      <c r="U42" s="134">
        <v>-0.8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5"/>
      <c r="T43" s="135"/>
      <c r="U43" s="23"/>
    </row>
    <row r="44" spans="1:39" ht="11.25" customHeight="1" x14ac:dyDescent="0.15">
      <c r="B44" s="136" t="s">
        <v>44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5"/>
      <c r="T44" s="135"/>
      <c r="U44" s="23"/>
    </row>
    <row r="45" spans="1:39" ht="13.5" customHeight="1" x14ac:dyDescent="0.15">
      <c r="A45" s="137"/>
      <c r="B45" s="136" t="s">
        <v>45</v>
      </c>
    </row>
    <row r="46" spans="1:39" ht="13.5" customHeight="1" x14ac:dyDescent="0.15">
      <c r="A46" s="137"/>
      <c r="B46" s="136" t="s">
        <v>46</v>
      </c>
      <c r="C46" s="23"/>
      <c r="U46" s="74"/>
      <c r="V46" s="138"/>
      <c r="W46" s="138"/>
      <c r="X46" s="138"/>
      <c r="Y46" s="138"/>
      <c r="Z46" s="138"/>
      <c r="AA46" s="138"/>
      <c r="AE46" s="138"/>
      <c r="AF46" s="138"/>
      <c r="AG46" s="138"/>
      <c r="AH46" s="138"/>
      <c r="AI46" s="138"/>
      <c r="AJ46" s="138"/>
      <c r="AK46" s="138"/>
      <c r="AL46" s="138"/>
      <c r="AM46" s="138"/>
    </row>
    <row r="47" spans="1:39" ht="13.5" customHeight="1" x14ac:dyDescent="0.15">
      <c r="A47" s="137"/>
      <c r="B47" s="136" t="s">
        <v>47</v>
      </c>
      <c r="C47" s="23"/>
      <c r="U47" s="74"/>
      <c r="V47" s="138"/>
      <c r="W47" s="138"/>
      <c r="X47" s="138"/>
      <c r="Y47" s="138"/>
      <c r="Z47" s="138"/>
      <c r="AA47" s="138"/>
      <c r="AE47" s="138"/>
      <c r="AF47" s="138"/>
      <c r="AG47" s="138"/>
      <c r="AH47" s="138"/>
      <c r="AI47" s="138"/>
      <c r="AJ47" s="138"/>
      <c r="AK47" s="138"/>
      <c r="AL47" s="138"/>
      <c r="AM47" s="138"/>
    </row>
    <row r="48" spans="1:39" ht="13.5" customHeight="1" x14ac:dyDescent="0.15">
      <c r="B48" s="139" t="s">
        <v>48</v>
      </c>
    </row>
    <row r="49" spans="2:2" ht="13.5" customHeight="1" x14ac:dyDescent="0.15">
      <c r="B49" s="139" t="s">
        <v>49</v>
      </c>
    </row>
    <row r="50" spans="2:2" ht="13.5" customHeight="1" x14ac:dyDescent="0.15">
      <c r="B50" s="139" t="s">
        <v>50</v>
      </c>
    </row>
    <row r="51" spans="2:2" ht="13.5" customHeight="1" x14ac:dyDescent="0.15">
      <c r="B51" s="139" t="s">
        <v>51</v>
      </c>
    </row>
    <row r="52" spans="2:2" ht="13.5" customHeight="1" x14ac:dyDescent="0.15">
      <c r="B52" s="4" t="s">
        <v>52</v>
      </c>
    </row>
  </sheetData>
  <mergeCells count="32">
    <mergeCell ref="B41:C41"/>
    <mergeCell ref="B42:C42"/>
    <mergeCell ref="B35:C35"/>
    <mergeCell ref="B36:C36"/>
    <mergeCell ref="B37:C37"/>
    <mergeCell ref="B38:C38"/>
    <mergeCell ref="B39:C39"/>
    <mergeCell ref="B40:C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</mergeCells>
  <phoneticPr fontId="2"/>
  <conditionalFormatting sqref="B19:C41">
    <cfRule type="expression" dxfId="1" priority="1">
      <formula>OR(RIGHT($B19,2)="６月",RIGHT($B19,3)="12月")</formula>
    </cfRule>
  </conditionalFormatting>
  <conditionalFormatting sqref="D19:U40 E41:U41">
    <cfRule type="expression" dxfId="0" priority="2">
      <formula>OR(RIGHT($B19,2)="６月",RIGHT($B19,3)="12月")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/>
  </sheetViews>
  <sheetFormatPr defaultRowHeight="14.25" x14ac:dyDescent="0.15"/>
  <cols>
    <col min="1" max="1" width="2.5" style="215" customWidth="1"/>
    <col min="2" max="2" width="18" style="215" customWidth="1"/>
    <col min="3" max="3" width="9.5" style="215" customWidth="1"/>
    <col min="4" max="4" width="8.375" style="215" customWidth="1"/>
    <col min="5" max="5" width="9.5" style="215" customWidth="1"/>
    <col min="6" max="6" width="8.375" style="215" customWidth="1"/>
    <col min="7" max="7" width="9.5" style="215" customWidth="1"/>
    <col min="8" max="8" width="8.375" style="215" customWidth="1"/>
    <col min="9" max="9" width="9.5" style="215" customWidth="1"/>
    <col min="10" max="10" width="8.375" style="215" customWidth="1"/>
    <col min="11" max="11" width="9.125" style="136" customWidth="1"/>
    <col min="12" max="12" width="8.375" style="136" customWidth="1"/>
    <col min="13" max="13" width="3.75" style="136" customWidth="1"/>
    <col min="14" max="16384" width="9" style="136"/>
  </cols>
  <sheetData>
    <row r="1" spans="1:11" ht="22.9" customHeight="1" x14ac:dyDescent="0.15">
      <c r="A1" s="188" t="s">
        <v>91</v>
      </c>
      <c r="B1" s="189"/>
      <c r="C1" s="189"/>
      <c r="D1" s="189"/>
      <c r="E1" s="189"/>
      <c r="F1" s="189"/>
      <c r="G1" s="189"/>
      <c r="H1" s="189"/>
      <c r="I1" s="189"/>
      <c r="J1" s="189"/>
      <c r="K1" s="142"/>
    </row>
    <row r="2" spans="1:11" ht="11.25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1" ht="13.5" customHeight="1" x14ac:dyDescent="0.15">
      <c r="A3" s="2" t="s">
        <v>195</v>
      </c>
      <c r="B3" s="190"/>
      <c r="C3" s="191"/>
      <c r="D3" s="191"/>
      <c r="E3" s="191"/>
      <c r="F3" s="191"/>
      <c r="G3" s="191"/>
      <c r="H3" s="191"/>
      <c r="I3" s="191"/>
      <c r="J3" s="191"/>
    </row>
    <row r="4" spans="1:11" ht="18" customHeight="1" x14ac:dyDescent="0.15">
      <c r="A4" s="152"/>
      <c r="B4" s="185"/>
      <c r="C4" s="192" t="s">
        <v>92</v>
      </c>
      <c r="D4" s="193"/>
      <c r="E4" s="185"/>
      <c r="F4" s="185"/>
      <c r="G4" s="185"/>
      <c r="H4" s="194"/>
      <c r="I4" s="14" t="s">
        <v>93</v>
      </c>
      <c r="J4" s="156"/>
    </row>
    <row r="5" spans="1:11" ht="18" customHeight="1" x14ac:dyDescent="0.15">
      <c r="A5" s="148" t="s">
        <v>94</v>
      </c>
      <c r="B5" s="140"/>
      <c r="C5" s="155"/>
      <c r="D5" s="139"/>
      <c r="E5" s="195" t="s">
        <v>95</v>
      </c>
      <c r="F5" s="193"/>
      <c r="G5" s="196" t="s">
        <v>96</v>
      </c>
      <c r="H5" s="140"/>
      <c r="I5" s="197"/>
      <c r="J5" s="198"/>
    </row>
    <row r="6" spans="1:11" ht="18" customHeight="1" x14ac:dyDescent="0.15">
      <c r="A6" s="161"/>
      <c r="B6" s="187"/>
      <c r="C6" s="161"/>
      <c r="D6" s="199" t="s">
        <v>62</v>
      </c>
      <c r="E6" s="161"/>
      <c r="F6" s="199" t="s">
        <v>62</v>
      </c>
      <c r="G6" s="161"/>
      <c r="H6" s="200" t="s">
        <v>62</v>
      </c>
      <c r="I6" s="161"/>
      <c r="J6" s="200" t="s">
        <v>97</v>
      </c>
    </row>
    <row r="7" spans="1:11" ht="15.6" customHeight="1" x14ac:dyDescent="0.15">
      <c r="A7" s="152" t="s">
        <v>63</v>
      </c>
      <c r="B7" s="164"/>
      <c r="C7" s="201" t="s">
        <v>98</v>
      </c>
      <c r="D7" s="202" t="s">
        <v>65</v>
      </c>
      <c r="E7" s="203" t="s">
        <v>99</v>
      </c>
      <c r="F7" s="204" t="s">
        <v>65</v>
      </c>
      <c r="G7" s="202" t="s">
        <v>99</v>
      </c>
      <c r="H7" s="205" t="s">
        <v>65</v>
      </c>
      <c r="I7" s="202" t="s">
        <v>100</v>
      </c>
      <c r="J7" s="206" t="s">
        <v>101</v>
      </c>
    </row>
    <row r="8" spans="1:11" ht="15" customHeight="1" x14ac:dyDescent="0.15">
      <c r="A8" s="148" t="s">
        <v>67</v>
      </c>
      <c r="B8" s="149"/>
      <c r="C8" s="207">
        <v>136.80000000000001</v>
      </c>
      <c r="D8" s="208">
        <v>-4.0999999999999996</v>
      </c>
      <c r="E8" s="207">
        <v>128.80000000000001</v>
      </c>
      <c r="F8" s="209">
        <v>-2.5</v>
      </c>
      <c r="G8" s="210">
        <v>8</v>
      </c>
      <c r="H8" s="209">
        <v>-23.9</v>
      </c>
      <c r="I8" s="210">
        <v>18.100000000000001</v>
      </c>
      <c r="J8" s="209">
        <v>-0.4</v>
      </c>
      <c r="K8" s="136" t="str">
        <f>IF(C8=(E8+G8),"","NG")</f>
        <v/>
      </c>
    </row>
    <row r="9" spans="1:11" ht="15" customHeight="1" x14ac:dyDescent="0.15">
      <c r="A9" s="148" t="s">
        <v>68</v>
      </c>
      <c r="B9" s="149"/>
      <c r="C9" s="207">
        <v>173.8</v>
      </c>
      <c r="D9" s="208">
        <v>2</v>
      </c>
      <c r="E9" s="207">
        <v>158.19999999999999</v>
      </c>
      <c r="F9" s="209">
        <v>0.7</v>
      </c>
      <c r="G9" s="210">
        <v>15.6</v>
      </c>
      <c r="H9" s="209">
        <v>16.5</v>
      </c>
      <c r="I9" s="210">
        <v>21.3</v>
      </c>
      <c r="J9" s="209">
        <v>0.6</v>
      </c>
      <c r="K9" s="136" t="str">
        <f t="shared" ref="K9:K24" si="0">IF(C9=(E9+G9),"","NG")</f>
        <v/>
      </c>
    </row>
    <row r="10" spans="1:11" ht="15" customHeight="1" x14ac:dyDescent="0.15">
      <c r="A10" s="148" t="s">
        <v>69</v>
      </c>
      <c r="B10" s="149"/>
      <c r="C10" s="207">
        <v>172.3</v>
      </c>
      <c r="D10" s="208">
        <v>-0.7</v>
      </c>
      <c r="E10" s="207">
        <v>160</v>
      </c>
      <c r="F10" s="209">
        <v>0.3</v>
      </c>
      <c r="G10" s="210">
        <v>12.3</v>
      </c>
      <c r="H10" s="209">
        <v>-12.1</v>
      </c>
      <c r="I10" s="210">
        <v>21.2</v>
      </c>
      <c r="J10" s="209">
        <v>-0.1</v>
      </c>
      <c r="K10" s="136" t="str">
        <f t="shared" si="0"/>
        <v/>
      </c>
    </row>
    <row r="11" spans="1:11" ht="15" customHeight="1" x14ac:dyDescent="0.15">
      <c r="A11" s="148" t="s">
        <v>70</v>
      </c>
      <c r="B11" s="149"/>
      <c r="C11" s="207">
        <v>150.19999999999999</v>
      </c>
      <c r="D11" s="208">
        <v>-9.1999999999999993</v>
      </c>
      <c r="E11" s="207">
        <v>141</v>
      </c>
      <c r="F11" s="209">
        <v>-6.3</v>
      </c>
      <c r="G11" s="210">
        <v>9.1999999999999993</v>
      </c>
      <c r="H11" s="209">
        <v>-38.200000000000003</v>
      </c>
      <c r="I11" s="210">
        <v>18.7</v>
      </c>
      <c r="J11" s="209">
        <v>-1.2</v>
      </c>
      <c r="K11" s="136" t="str">
        <f t="shared" si="0"/>
        <v/>
      </c>
    </row>
    <row r="12" spans="1:11" ht="15" customHeight="1" x14ac:dyDescent="0.15">
      <c r="A12" s="148" t="s">
        <v>71</v>
      </c>
      <c r="B12" s="149"/>
      <c r="C12" s="207">
        <v>164.6</v>
      </c>
      <c r="D12" s="208">
        <v>7.1</v>
      </c>
      <c r="E12" s="207">
        <v>150.5</v>
      </c>
      <c r="F12" s="209">
        <v>7.1</v>
      </c>
      <c r="G12" s="210">
        <v>14.1</v>
      </c>
      <c r="H12" s="209">
        <v>5.9</v>
      </c>
      <c r="I12" s="210">
        <v>20</v>
      </c>
      <c r="J12" s="209">
        <v>1.4</v>
      </c>
      <c r="K12" s="136" t="str">
        <f t="shared" si="0"/>
        <v/>
      </c>
    </row>
    <row r="13" spans="1:11" ht="15" customHeight="1" x14ac:dyDescent="0.15">
      <c r="A13" s="148" t="s">
        <v>72</v>
      </c>
      <c r="B13" s="149"/>
      <c r="C13" s="207">
        <v>159.5</v>
      </c>
      <c r="D13" s="208">
        <v>2.1</v>
      </c>
      <c r="E13" s="207">
        <v>145.80000000000001</v>
      </c>
      <c r="F13" s="209">
        <v>3</v>
      </c>
      <c r="G13" s="210">
        <v>13.7</v>
      </c>
      <c r="H13" s="209">
        <v>-6.8</v>
      </c>
      <c r="I13" s="210">
        <v>19.2</v>
      </c>
      <c r="J13" s="209">
        <v>0.4</v>
      </c>
      <c r="K13" s="136" t="str">
        <f t="shared" si="0"/>
        <v/>
      </c>
    </row>
    <row r="14" spans="1:11" ht="15" customHeight="1" x14ac:dyDescent="0.15">
      <c r="A14" s="148" t="s">
        <v>73</v>
      </c>
      <c r="B14" s="149"/>
      <c r="C14" s="207">
        <v>158.69999999999999</v>
      </c>
      <c r="D14" s="208">
        <v>-6.1</v>
      </c>
      <c r="E14" s="207">
        <v>140.1</v>
      </c>
      <c r="F14" s="209">
        <v>-4.4000000000000004</v>
      </c>
      <c r="G14" s="210">
        <v>18.600000000000001</v>
      </c>
      <c r="H14" s="209">
        <v>-16.899999999999999</v>
      </c>
      <c r="I14" s="210">
        <v>19.100000000000001</v>
      </c>
      <c r="J14" s="209">
        <v>-0.9</v>
      </c>
      <c r="K14" s="136" t="str">
        <f t="shared" si="0"/>
        <v/>
      </c>
    </row>
    <row r="15" spans="1:11" ht="15" customHeight="1" x14ac:dyDescent="0.15">
      <c r="A15" s="148" t="s">
        <v>74</v>
      </c>
      <c r="B15" s="149"/>
      <c r="C15" s="207">
        <v>131</v>
      </c>
      <c r="D15" s="208">
        <v>-3.1</v>
      </c>
      <c r="E15" s="207">
        <v>125.3</v>
      </c>
      <c r="F15" s="209">
        <v>-2</v>
      </c>
      <c r="G15" s="210">
        <v>5.7</v>
      </c>
      <c r="H15" s="209">
        <v>-21.9</v>
      </c>
      <c r="I15" s="210">
        <v>18.2</v>
      </c>
      <c r="J15" s="209">
        <v>-0.4</v>
      </c>
      <c r="K15" s="136" t="str">
        <f t="shared" si="0"/>
        <v/>
      </c>
    </row>
    <row r="16" spans="1:11" ht="15" customHeight="1" x14ac:dyDescent="0.15">
      <c r="A16" s="148" t="s">
        <v>75</v>
      </c>
      <c r="B16" s="149"/>
      <c r="C16" s="207">
        <v>150.4</v>
      </c>
      <c r="D16" s="208">
        <v>3.3</v>
      </c>
      <c r="E16" s="207">
        <v>138.80000000000001</v>
      </c>
      <c r="F16" s="209">
        <v>3.7</v>
      </c>
      <c r="G16" s="210">
        <v>11.6</v>
      </c>
      <c r="H16" s="209">
        <v>-1.6</v>
      </c>
      <c r="I16" s="210">
        <v>19.100000000000001</v>
      </c>
      <c r="J16" s="209">
        <v>0.7</v>
      </c>
      <c r="K16" s="136" t="str">
        <f t="shared" si="0"/>
        <v/>
      </c>
    </row>
    <row r="17" spans="1:11" ht="15" customHeight="1" x14ac:dyDescent="0.15">
      <c r="A17" s="173" t="s">
        <v>76</v>
      </c>
      <c r="B17" s="140"/>
      <c r="C17" s="207">
        <v>145.30000000000001</v>
      </c>
      <c r="D17" s="208">
        <v>-4.2</v>
      </c>
      <c r="E17" s="207">
        <v>136.69999999999999</v>
      </c>
      <c r="F17" s="209">
        <v>-2.6</v>
      </c>
      <c r="G17" s="210">
        <v>8.6</v>
      </c>
      <c r="H17" s="209">
        <v>-24.5</v>
      </c>
      <c r="I17" s="210">
        <v>18.8</v>
      </c>
      <c r="J17" s="209">
        <v>-0.4</v>
      </c>
      <c r="K17" s="136" t="str">
        <f t="shared" si="0"/>
        <v/>
      </c>
    </row>
    <row r="18" spans="1:11" ht="15" customHeight="1" x14ac:dyDescent="0.15">
      <c r="A18" s="148" t="s">
        <v>77</v>
      </c>
      <c r="B18" s="149"/>
      <c r="C18" s="207">
        <v>156.4</v>
      </c>
      <c r="D18" s="208">
        <v>-0.9</v>
      </c>
      <c r="E18" s="207">
        <v>144.9</v>
      </c>
      <c r="F18" s="209">
        <v>0.7</v>
      </c>
      <c r="G18" s="210">
        <v>11.5</v>
      </c>
      <c r="H18" s="209">
        <v>-16.600000000000001</v>
      </c>
      <c r="I18" s="210">
        <v>19.3</v>
      </c>
      <c r="J18" s="209">
        <v>0.1</v>
      </c>
      <c r="K18" s="136" t="str">
        <f t="shared" si="0"/>
        <v/>
      </c>
    </row>
    <row r="19" spans="1:11" ht="15" customHeight="1" x14ac:dyDescent="0.15">
      <c r="A19" s="174" t="s">
        <v>78</v>
      </c>
      <c r="B19" s="140"/>
      <c r="C19" s="207">
        <v>80.599999999999994</v>
      </c>
      <c r="D19" s="208">
        <v>-16</v>
      </c>
      <c r="E19" s="207">
        <v>77.400000000000006</v>
      </c>
      <c r="F19" s="209">
        <v>-14.4</v>
      </c>
      <c r="G19" s="210">
        <v>3.2</v>
      </c>
      <c r="H19" s="209">
        <v>-40.700000000000003</v>
      </c>
      <c r="I19" s="210">
        <v>13.2</v>
      </c>
      <c r="J19" s="209">
        <v>-1.7</v>
      </c>
      <c r="K19" s="136" t="str">
        <f t="shared" si="0"/>
        <v/>
      </c>
    </row>
    <row r="20" spans="1:11" ht="15" customHeight="1" x14ac:dyDescent="0.15">
      <c r="A20" s="173" t="s">
        <v>79</v>
      </c>
      <c r="B20" s="140"/>
      <c r="C20" s="207">
        <v>104.6</v>
      </c>
      <c r="D20" s="208">
        <v>-18.600000000000001</v>
      </c>
      <c r="E20" s="207">
        <v>100.9</v>
      </c>
      <c r="F20" s="209">
        <v>-16.899999999999999</v>
      </c>
      <c r="G20" s="210">
        <v>3.7</v>
      </c>
      <c r="H20" s="209">
        <v>-47.1</v>
      </c>
      <c r="I20" s="210">
        <v>14.9</v>
      </c>
      <c r="J20" s="209">
        <v>-2.8</v>
      </c>
      <c r="K20" s="136" t="str">
        <f t="shared" si="0"/>
        <v/>
      </c>
    </row>
    <row r="21" spans="1:11" ht="15" customHeight="1" x14ac:dyDescent="0.15">
      <c r="A21" s="174" t="s">
        <v>80</v>
      </c>
      <c r="B21" s="140"/>
      <c r="C21" s="207">
        <v>136.19999999999999</v>
      </c>
      <c r="D21" s="208">
        <v>5.3</v>
      </c>
      <c r="E21" s="207">
        <v>126.9</v>
      </c>
      <c r="F21" s="209">
        <v>6.8</v>
      </c>
      <c r="G21" s="210">
        <v>9.3000000000000007</v>
      </c>
      <c r="H21" s="209">
        <v>-12.3</v>
      </c>
      <c r="I21" s="210">
        <v>17.899999999999999</v>
      </c>
      <c r="J21" s="209">
        <v>0.9</v>
      </c>
      <c r="K21" s="136" t="str">
        <f t="shared" si="0"/>
        <v/>
      </c>
    </row>
    <row r="22" spans="1:11" ht="15" customHeight="1" x14ac:dyDescent="0.15">
      <c r="A22" s="148" t="s">
        <v>81</v>
      </c>
      <c r="B22" s="149"/>
      <c r="C22" s="207">
        <v>134.30000000000001</v>
      </c>
      <c r="D22" s="208">
        <v>0.1</v>
      </c>
      <c r="E22" s="207">
        <v>130.30000000000001</v>
      </c>
      <c r="F22" s="209">
        <v>1.1000000000000001</v>
      </c>
      <c r="G22" s="210">
        <v>4</v>
      </c>
      <c r="H22" s="209">
        <v>-24.5</v>
      </c>
      <c r="I22" s="210">
        <v>18.399999999999999</v>
      </c>
      <c r="J22" s="209">
        <v>0.3</v>
      </c>
      <c r="K22" s="136" t="str">
        <f t="shared" si="0"/>
        <v/>
      </c>
    </row>
    <row r="23" spans="1:11" ht="15" customHeight="1" x14ac:dyDescent="0.15">
      <c r="A23" s="174" t="s">
        <v>82</v>
      </c>
      <c r="B23" s="140"/>
      <c r="C23" s="207">
        <v>152.69999999999999</v>
      </c>
      <c r="D23" s="208">
        <v>2.5</v>
      </c>
      <c r="E23" s="207">
        <v>146.30000000000001</v>
      </c>
      <c r="F23" s="209">
        <v>4.4000000000000004</v>
      </c>
      <c r="G23" s="210">
        <v>6.4</v>
      </c>
      <c r="H23" s="209">
        <v>-26.4</v>
      </c>
      <c r="I23" s="210">
        <v>19.600000000000001</v>
      </c>
      <c r="J23" s="209">
        <v>0.8</v>
      </c>
      <c r="K23" s="136" t="str">
        <f t="shared" si="0"/>
        <v/>
      </c>
    </row>
    <row r="24" spans="1:11" ht="15" customHeight="1" x14ac:dyDescent="0.15">
      <c r="A24" s="173" t="s">
        <v>83</v>
      </c>
      <c r="B24" s="140"/>
      <c r="C24" s="207">
        <v>135.80000000000001</v>
      </c>
      <c r="D24" s="208">
        <v>-4.2</v>
      </c>
      <c r="E24" s="207">
        <v>128.19999999999999</v>
      </c>
      <c r="F24" s="209">
        <v>-2.4</v>
      </c>
      <c r="G24" s="210">
        <v>7.6</v>
      </c>
      <c r="H24" s="209">
        <v>-26.9</v>
      </c>
      <c r="I24" s="210">
        <v>18.2</v>
      </c>
      <c r="J24" s="209">
        <v>-0.4</v>
      </c>
      <c r="K24" s="136" t="str">
        <f t="shared" si="0"/>
        <v/>
      </c>
    </row>
    <row r="25" spans="1:11" ht="7.5" customHeight="1" x14ac:dyDescent="0.15">
      <c r="A25" s="175"/>
      <c r="B25" s="176"/>
      <c r="C25" s="211"/>
      <c r="D25" s="212"/>
      <c r="E25" s="211"/>
      <c r="F25" s="213"/>
      <c r="G25" s="214"/>
      <c r="H25" s="213"/>
      <c r="I25" s="214"/>
      <c r="J25" s="213"/>
    </row>
    <row r="26" spans="1:11" ht="10.5" customHeight="1" x14ac:dyDescent="0.15">
      <c r="A26" s="181"/>
      <c r="B26" s="182"/>
      <c r="C26" s="182"/>
      <c r="D26" s="164"/>
      <c r="E26" s="182"/>
      <c r="F26" s="164"/>
      <c r="G26" s="182"/>
      <c r="H26" s="164"/>
      <c r="I26" s="182"/>
      <c r="J26" s="164"/>
    </row>
    <row r="27" spans="1:11" ht="15.6" customHeight="1" x14ac:dyDescent="0.15">
      <c r="A27" s="155"/>
      <c r="B27" s="155" t="s">
        <v>102</v>
      </c>
      <c r="C27" s="201" t="s">
        <v>98</v>
      </c>
      <c r="D27" s="205" t="s">
        <v>65</v>
      </c>
      <c r="E27" s="201" t="s">
        <v>99</v>
      </c>
      <c r="F27" s="205" t="s">
        <v>65</v>
      </c>
      <c r="G27" s="201" t="s">
        <v>99</v>
      </c>
      <c r="H27" s="205" t="s">
        <v>65</v>
      </c>
      <c r="I27" s="201" t="s">
        <v>100</v>
      </c>
      <c r="J27" s="206" t="s">
        <v>101</v>
      </c>
    </row>
    <row r="28" spans="1:11" ht="15" customHeight="1" x14ac:dyDescent="0.15">
      <c r="A28" s="148"/>
      <c r="B28" s="148" t="s">
        <v>67</v>
      </c>
      <c r="C28" s="207">
        <v>162</v>
      </c>
      <c r="D28" s="208">
        <v>-4.0999999999999996</v>
      </c>
      <c r="E28" s="207">
        <v>151.30000000000001</v>
      </c>
      <c r="F28" s="209">
        <v>-2.2999999999999998</v>
      </c>
      <c r="G28" s="210">
        <v>10.7</v>
      </c>
      <c r="H28" s="209">
        <v>-24.1</v>
      </c>
      <c r="I28" s="210">
        <v>19.8</v>
      </c>
      <c r="J28" s="209">
        <v>-0.5</v>
      </c>
      <c r="K28" s="136" t="str">
        <f>IF(C28=(E28+G28),"","NG")</f>
        <v/>
      </c>
    </row>
    <row r="29" spans="1:11" ht="15" customHeight="1" x14ac:dyDescent="0.15">
      <c r="A29" s="148"/>
      <c r="B29" s="148" t="s">
        <v>68</v>
      </c>
      <c r="C29" s="207">
        <v>176.5</v>
      </c>
      <c r="D29" s="208">
        <v>2.6</v>
      </c>
      <c r="E29" s="207">
        <v>160.4</v>
      </c>
      <c r="F29" s="209">
        <v>1.2</v>
      </c>
      <c r="G29" s="210">
        <v>16.100000000000001</v>
      </c>
      <c r="H29" s="209">
        <v>17.600000000000001</v>
      </c>
      <c r="I29" s="210">
        <v>21.5</v>
      </c>
      <c r="J29" s="209">
        <v>0.7</v>
      </c>
      <c r="K29" s="136" t="str">
        <f t="shared" ref="K29:K44" si="1">IF(C29=(E29+G29),"","NG")</f>
        <v/>
      </c>
    </row>
    <row r="30" spans="1:11" ht="15" customHeight="1" x14ac:dyDescent="0.15">
      <c r="A30" s="148"/>
      <c r="B30" s="148" t="s">
        <v>69</v>
      </c>
      <c r="C30" s="207">
        <v>176.3</v>
      </c>
      <c r="D30" s="208">
        <v>-1.1000000000000001</v>
      </c>
      <c r="E30" s="207">
        <v>163.4</v>
      </c>
      <c r="F30" s="209">
        <v>-0.1</v>
      </c>
      <c r="G30" s="210">
        <v>12.9</v>
      </c>
      <c r="H30" s="209">
        <v>-12.2</v>
      </c>
      <c r="I30" s="210">
        <v>21.5</v>
      </c>
      <c r="J30" s="209">
        <v>-0.1</v>
      </c>
      <c r="K30" s="136" t="str">
        <f t="shared" si="1"/>
        <v/>
      </c>
    </row>
    <row r="31" spans="1:11" ht="15" customHeight="1" x14ac:dyDescent="0.15">
      <c r="A31" s="148"/>
      <c r="B31" s="148" t="s">
        <v>70</v>
      </c>
      <c r="C31" s="207">
        <v>157.4</v>
      </c>
      <c r="D31" s="208">
        <v>-9.1</v>
      </c>
      <c r="E31" s="207">
        <v>147.4</v>
      </c>
      <c r="F31" s="209">
        <v>-5.9</v>
      </c>
      <c r="G31" s="210">
        <v>10</v>
      </c>
      <c r="H31" s="209">
        <v>-39.4</v>
      </c>
      <c r="I31" s="210">
        <v>19.100000000000001</v>
      </c>
      <c r="J31" s="209">
        <v>-1.1000000000000001</v>
      </c>
      <c r="K31" s="136" t="str">
        <f t="shared" si="1"/>
        <v/>
      </c>
    </row>
    <row r="32" spans="1:11" ht="15" customHeight="1" x14ac:dyDescent="0.15">
      <c r="A32" s="148"/>
      <c r="B32" s="148" t="s">
        <v>71</v>
      </c>
      <c r="C32" s="207">
        <v>168.1</v>
      </c>
      <c r="D32" s="208">
        <v>7.4</v>
      </c>
      <c r="E32" s="207">
        <v>153.19999999999999</v>
      </c>
      <c r="F32" s="209">
        <v>7.3</v>
      </c>
      <c r="G32" s="210">
        <v>14.9</v>
      </c>
      <c r="H32" s="209">
        <v>7.1</v>
      </c>
      <c r="I32" s="210">
        <v>20.2</v>
      </c>
      <c r="J32" s="209">
        <v>1.4</v>
      </c>
      <c r="K32" s="136" t="str">
        <f t="shared" si="1"/>
        <v/>
      </c>
    </row>
    <row r="33" spans="1:11" ht="15" customHeight="1" x14ac:dyDescent="0.15">
      <c r="A33" s="148"/>
      <c r="B33" s="148" t="s">
        <v>72</v>
      </c>
      <c r="C33" s="207">
        <v>163.4</v>
      </c>
      <c r="D33" s="208">
        <v>1.5</v>
      </c>
      <c r="E33" s="207">
        <v>149.1</v>
      </c>
      <c r="F33" s="209">
        <v>2.6</v>
      </c>
      <c r="G33" s="210">
        <v>14.3</v>
      </c>
      <c r="H33" s="209">
        <v>-7.8</v>
      </c>
      <c r="I33" s="210">
        <v>19.399999999999999</v>
      </c>
      <c r="J33" s="209">
        <v>0.3</v>
      </c>
      <c r="K33" s="136" t="str">
        <f t="shared" si="1"/>
        <v/>
      </c>
    </row>
    <row r="34" spans="1:11" ht="15" customHeight="1" x14ac:dyDescent="0.15">
      <c r="A34" s="148"/>
      <c r="B34" s="148" t="s">
        <v>73</v>
      </c>
      <c r="C34" s="207">
        <v>171</v>
      </c>
      <c r="D34" s="208">
        <v>-7.4</v>
      </c>
      <c r="E34" s="207">
        <v>149.5</v>
      </c>
      <c r="F34" s="209">
        <v>-5.5</v>
      </c>
      <c r="G34" s="210">
        <v>21.5</v>
      </c>
      <c r="H34" s="209">
        <v>-18</v>
      </c>
      <c r="I34" s="210">
        <v>19.7</v>
      </c>
      <c r="J34" s="209">
        <v>-1</v>
      </c>
      <c r="K34" s="136" t="str">
        <f t="shared" si="1"/>
        <v/>
      </c>
    </row>
    <row r="35" spans="1:11" ht="15" customHeight="1" x14ac:dyDescent="0.15">
      <c r="A35" s="148"/>
      <c r="B35" s="148" t="s">
        <v>74</v>
      </c>
      <c r="C35" s="207">
        <v>162.69999999999999</v>
      </c>
      <c r="D35" s="208">
        <v>-3.7</v>
      </c>
      <c r="E35" s="207">
        <v>153.9</v>
      </c>
      <c r="F35" s="209">
        <v>-2.6</v>
      </c>
      <c r="G35" s="210">
        <v>8.8000000000000007</v>
      </c>
      <c r="H35" s="209">
        <v>-21.4</v>
      </c>
      <c r="I35" s="210">
        <v>20</v>
      </c>
      <c r="J35" s="209">
        <v>-0.5</v>
      </c>
      <c r="K35" s="136" t="str">
        <f t="shared" si="1"/>
        <v/>
      </c>
    </row>
    <row r="36" spans="1:11" ht="15" customHeight="1" x14ac:dyDescent="0.15">
      <c r="A36" s="148"/>
      <c r="B36" s="148" t="s">
        <v>75</v>
      </c>
      <c r="C36" s="207">
        <v>155.9</v>
      </c>
      <c r="D36" s="208">
        <v>3.3</v>
      </c>
      <c r="E36" s="207">
        <v>143.1</v>
      </c>
      <c r="F36" s="209">
        <v>3.8</v>
      </c>
      <c r="G36" s="210">
        <v>12.8</v>
      </c>
      <c r="H36" s="209">
        <v>-1.6</v>
      </c>
      <c r="I36" s="210">
        <v>19.399999999999999</v>
      </c>
      <c r="J36" s="209">
        <v>0.7</v>
      </c>
      <c r="K36" s="136" t="str">
        <f t="shared" si="1"/>
        <v/>
      </c>
    </row>
    <row r="37" spans="1:11" ht="15" customHeight="1" x14ac:dyDescent="0.15">
      <c r="A37" s="173"/>
      <c r="B37" s="173" t="s">
        <v>76</v>
      </c>
      <c r="C37" s="207">
        <v>164.7</v>
      </c>
      <c r="D37" s="208">
        <v>-2.9</v>
      </c>
      <c r="E37" s="207">
        <v>153.80000000000001</v>
      </c>
      <c r="F37" s="209">
        <v>-1.1000000000000001</v>
      </c>
      <c r="G37" s="210">
        <v>10.9</v>
      </c>
      <c r="H37" s="209">
        <v>-22.7</v>
      </c>
      <c r="I37" s="210">
        <v>20.2</v>
      </c>
      <c r="J37" s="209">
        <v>-0.1</v>
      </c>
      <c r="K37" s="136" t="str">
        <f t="shared" si="1"/>
        <v/>
      </c>
    </row>
    <row r="38" spans="1:11" ht="15" customHeight="1" x14ac:dyDescent="0.15">
      <c r="A38" s="148"/>
      <c r="B38" s="148" t="s">
        <v>85</v>
      </c>
      <c r="C38" s="207">
        <v>164.7</v>
      </c>
      <c r="D38" s="208">
        <v>-0.3</v>
      </c>
      <c r="E38" s="207">
        <v>152</v>
      </c>
      <c r="F38" s="209">
        <v>1.3</v>
      </c>
      <c r="G38" s="210">
        <v>12.7</v>
      </c>
      <c r="H38" s="209">
        <v>-16.399999999999999</v>
      </c>
      <c r="I38" s="210">
        <v>20</v>
      </c>
      <c r="J38" s="209">
        <v>0.3</v>
      </c>
      <c r="K38" s="136" t="str">
        <f t="shared" si="1"/>
        <v/>
      </c>
    </row>
    <row r="39" spans="1:11" ht="15" customHeight="1" x14ac:dyDescent="0.15">
      <c r="A39" s="174"/>
      <c r="B39" s="174" t="s">
        <v>78</v>
      </c>
      <c r="C39" s="207">
        <v>144.5</v>
      </c>
      <c r="D39" s="208">
        <v>-20.8</v>
      </c>
      <c r="E39" s="207">
        <v>136.5</v>
      </c>
      <c r="F39" s="209">
        <v>-18.2</v>
      </c>
      <c r="G39" s="210">
        <v>8</v>
      </c>
      <c r="H39" s="209">
        <v>-48.7</v>
      </c>
      <c r="I39" s="210">
        <v>17.899999999999999</v>
      </c>
      <c r="J39" s="209">
        <v>-3.6</v>
      </c>
      <c r="K39" s="136" t="str">
        <f t="shared" si="1"/>
        <v/>
      </c>
    </row>
    <row r="40" spans="1:11" ht="15" customHeight="1" x14ac:dyDescent="0.15">
      <c r="A40" s="173"/>
      <c r="B40" s="173" t="s">
        <v>79</v>
      </c>
      <c r="C40" s="207">
        <v>142.19999999999999</v>
      </c>
      <c r="D40" s="208">
        <v>-17.100000000000001</v>
      </c>
      <c r="E40" s="207">
        <v>136.30000000000001</v>
      </c>
      <c r="F40" s="209">
        <v>-15</v>
      </c>
      <c r="G40" s="210">
        <v>5.9</v>
      </c>
      <c r="H40" s="209">
        <v>-46.8</v>
      </c>
      <c r="I40" s="210">
        <v>18.3</v>
      </c>
      <c r="J40" s="209">
        <v>-2.7</v>
      </c>
      <c r="K40" s="136" t="str">
        <f t="shared" si="1"/>
        <v/>
      </c>
    </row>
    <row r="41" spans="1:11" ht="15" customHeight="1" x14ac:dyDescent="0.15">
      <c r="A41" s="174"/>
      <c r="B41" s="174" t="s">
        <v>80</v>
      </c>
      <c r="C41" s="207">
        <v>168.9</v>
      </c>
      <c r="D41" s="208">
        <v>2</v>
      </c>
      <c r="E41" s="207">
        <v>156</v>
      </c>
      <c r="F41" s="209">
        <v>4</v>
      </c>
      <c r="G41" s="210">
        <v>12.9</v>
      </c>
      <c r="H41" s="209">
        <v>-16.7</v>
      </c>
      <c r="I41" s="210">
        <v>20.6</v>
      </c>
      <c r="J41" s="209">
        <v>0.6</v>
      </c>
      <c r="K41" s="136" t="str">
        <f t="shared" si="1"/>
        <v/>
      </c>
    </row>
    <row r="42" spans="1:11" ht="15" customHeight="1" x14ac:dyDescent="0.15">
      <c r="A42" s="148"/>
      <c r="B42" s="148" t="s">
        <v>81</v>
      </c>
      <c r="C42" s="207">
        <v>160.6</v>
      </c>
      <c r="D42" s="208">
        <v>0.1</v>
      </c>
      <c r="E42" s="207">
        <v>155.19999999999999</v>
      </c>
      <c r="F42" s="209">
        <v>1.3</v>
      </c>
      <c r="G42" s="210">
        <v>5.4</v>
      </c>
      <c r="H42" s="209">
        <v>-26</v>
      </c>
      <c r="I42" s="210">
        <v>20.399999999999999</v>
      </c>
      <c r="J42" s="209">
        <v>0.3</v>
      </c>
      <c r="K42" s="136" t="str">
        <f t="shared" si="1"/>
        <v/>
      </c>
    </row>
    <row r="43" spans="1:11" ht="15" customHeight="1" x14ac:dyDescent="0.15">
      <c r="A43" s="174"/>
      <c r="B43" s="174" t="s">
        <v>82</v>
      </c>
      <c r="C43" s="207">
        <v>159.69999999999999</v>
      </c>
      <c r="D43" s="208">
        <v>2.4</v>
      </c>
      <c r="E43" s="207">
        <v>152.69999999999999</v>
      </c>
      <c r="F43" s="209">
        <v>4.2</v>
      </c>
      <c r="G43" s="210">
        <v>7</v>
      </c>
      <c r="H43" s="209">
        <v>-24.8</v>
      </c>
      <c r="I43" s="210">
        <v>20</v>
      </c>
      <c r="J43" s="209">
        <v>1</v>
      </c>
      <c r="K43" s="136" t="str">
        <f t="shared" si="1"/>
        <v/>
      </c>
    </row>
    <row r="44" spans="1:11" ht="15" customHeight="1" x14ac:dyDescent="0.15">
      <c r="A44" s="173"/>
      <c r="B44" s="173" t="s">
        <v>83</v>
      </c>
      <c r="C44" s="207">
        <v>158.80000000000001</v>
      </c>
      <c r="D44" s="208">
        <v>-3.2</v>
      </c>
      <c r="E44" s="207">
        <v>148.69999999999999</v>
      </c>
      <c r="F44" s="209">
        <v>-1.2</v>
      </c>
      <c r="G44" s="210">
        <v>10.1</v>
      </c>
      <c r="H44" s="209">
        <v>-26.3</v>
      </c>
      <c r="I44" s="210">
        <v>19.600000000000001</v>
      </c>
      <c r="J44" s="209">
        <v>-0.2</v>
      </c>
      <c r="K44" s="136" t="str">
        <f t="shared" si="1"/>
        <v/>
      </c>
    </row>
    <row r="45" spans="1:11" ht="7.5" customHeight="1" x14ac:dyDescent="0.15">
      <c r="A45" s="175"/>
      <c r="B45" s="183"/>
      <c r="C45" s="211"/>
      <c r="D45" s="213"/>
      <c r="E45" s="211"/>
      <c r="F45" s="213"/>
      <c r="G45" s="211"/>
      <c r="H45" s="213"/>
      <c r="I45" s="211"/>
      <c r="J45" s="213"/>
    </row>
    <row r="46" spans="1:11" ht="10.5" customHeight="1" x14ac:dyDescent="0.15">
      <c r="A46" s="181"/>
      <c r="B46" s="182"/>
      <c r="C46" s="182"/>
      <c r="D46" s="164"/>
      <c r="E46" s="182"/>
      <c r="F46" s="164"/>
      <c r="G46" s="182"/>
      <c r="H46" s="164"/>
      <c r="I46" s="182"/>
      <c r="J46" s="164"/>
    </row>
    <row r="47" spans="1:11" ht="15.6" customHeight="1" x14ac:dyDescent="0.15">
      <c r="A47" s="150"/>
      <c r="B47" s="150" t="s">
        <v>86</v>
      </c>
      <c r="C47" s="201" t="s">
        <v>98</v>
      </c>
      <c r="D47" s="205" t="s">
        <v>65</v>
      </c>
      <c r="E47" s="201" t="s">
        <v>99</v>
      </c>
      <c r="F47" s="205" t="s">
        <v>65</v>
      </c>
      <c r="G47" s="201" t="s">
        <v>99</v>
      </c>
      <c r="H47" s="205" t="s">
        <v>65</v>
      </c>
      <c r="I47" s="201" t="s">
        <v>100</v>
      </c>
      <c r="J47" s="206" t="s">
        <v>101</v>
      </c>
    </row>
    <row r="48" spans="1:11" ht="15" customHeight="1" x14ac:dyDescent="0.15">
      <c r="A48" s="148"/>
      <c r="B48" s="148" t="s">
        <v>67</v>
      </c>
      <c r="C48" s="207">
        <v>79</v>
      </c>
      <c r="D48" s="208">
        <v>-6.3</v>
      </c>
      <c r="E48" s="207">
        <v>77.2</v>
      </c>
      <c r="F48" s="208">
        <v>-5.8</v>
      </c>
      <c r="G48" s="207">
        <v>1.8</v>
      </c>
      <c r="H48" s="208">
        <v>-25</v>
      </c>
      <c r="I48" s="207">
        <v>14.1</v>
      </c>
      <c r="J48" s="209">
        <v>-0.6</v>
      </c>
      <c r="K48" s="136" t="str">
        <f>IF(C48=(E48+G48),"","NG")</f>
        <v/>
      </c>
    </row>
    <row r="49" spans="1:11" ht="15" customHeight="1" x14ac:dyDescent="0.15">
      <c r="A49" s="148"/>
      <c r="B49" s="148" t="s">
        <v>68</v>
      </c>
      <c r="C49" s="207">
        <v>104.2</v>
      </c>
      <c r="D49" s="208">
        <v>-6.2</v>
      </c>
      <c r="E49" s="207">
        <v>102.7</v>
      </c>
      <c r="F49" s="208">
        <v>-3.8</v>
      </c>
      <c r="G49" s="207">
        <v>1.5</v>
      </c>
      <c r="H49" s="208">
        <v>-65.099999999999994</v>
      </c>
      <c r="I49" s="207">
        <v>16.399999999999999</v>
      </c>
      <c r="J49" s="209">
        <v>-2</v>
      </c>
    </row>
    <row r="50" spans="1:11" ht="15" customHeight="1" x14ac:dyDescent="0.15">
      <c r="A50" s="148"/>
      <c r="B50" s="148" t="s">
        <v>69</v>
      </c>
      <c r="C50" s="207">
        <v>96.3</v>
      </c>
      <c r="D50" s="208">
        <v>2.7</v>
      </c>
      <c r="E50" s="207">
        <v>94.5</v>
      </c>
      <c r="F50" s="208">
        <v>2.7</v>
      </c>
      <c r="G50" s="207">
        <v>1.8</v>
      </c>
      <c r="H50" s="208">
        <v>0</v>
      </c>
      <c r="I50" s="207">
        <v>15.8</v>
      </c>
      <c r="J50" s="209">
        <v>0.5</v>
      </c>
    </row>
    <row r="51" spans="1:11" ht="15" customHeight="1" x14ac:dyDescent="0.15">
      <c r="A51" s="148"/>
      <c r="B51" s="148" t="s">
        <v>70</v>
      </c>
      <c r="C51" s="207">
        <v>103.5</v>
      </c>
      <c r="D51" s="208">
        <v>-9.6</v>
      </c>
      <c r="E51" s="207">
        <v>100.1</v>
      </c>
      <c r="F51" s="208">
        <v>-9.1999999999999993</v>
      </c>
      <c r="G51" s="207">
        <v>3.4</v>
      </c>
      <c r="H51" s="208">
        <v>-18.899999999999999</v>
      </c>
      <c r="I51" s="207">
        <v>16.2</v>
      </c>
      <c r="J51" s="209">
        <v>-1.6</v>
      </c>
    </row>
    <row r="52" spans="1:11" ht="15" customHeight="1" x14ac:dyDescent="0.15">
      <c r="A52" s="148"/>
      <c r="B52" s="148" t="s">
        <v>71</v>
      </c>
      <c r="C52" s="207">
        <v>109.9</v>
      </c>
      <c r="D52" s="208">
        <v>10.5</v>
      </c>
      <c r="E52" s="207">
        <v>108.2</v>
      </c>
      <c r="F52" s="208">
        <v>9.5</v>
      </c>
      <c r="G52" s="207">
        <v>1.7</v>
      </c>
      <c r="H52" s="208">
        <v>142.9</v>
      </c>
      <c r="I52" s="207">
        <v>16.899999999999999</v>
      </c>
      <c r="J52" s="209">
        <v>2</v>
      </c>
    </row>
    <row r="53" spans="1:11" ht="15" customHeight="1" x14ac:dyDescent="0.15">
      <c r="A53" s="148"/>
      <c r="B53" s="148" t="s">
        <v>72</v>
      </c>
      <c r="C53" s="207">
        <v>87.5</v>
      </c>
      <c r="D53" s="208">
        <v>3.2</v>
      </c>
      <c r="E53" s="207">
        <v>85.6</v>
      </c>
      <c r="F53" s="208">
        <v>3.6</v>
      </c>
      <c r="G53" s="207">
        <v>1.9</v>
      </c>
      <c r="H53" s="208">
        <v>-13.6</v>
      </c>
      <c r="I53" s="207">
        <v>14.5</v>
      </c>
      <c r="J53" s="209">
        <v>1.1000000000000001</v>
      </c>
    </row>
    <row r="54" spans="1:11" ht="15" customHeight="1" x14ac:dyDescent="0.15">
      <c r="A54" s="148"/>
      <c r="B54" s="148" t="s">
        <v>73</v>
      </c>
      <c r="C54" s="207">
        <v>101.4</v>
      </c>
      <c r="D54" s="208">
        <v>0.8</v>
      </c>
      <c r="E54" s="207">
        <v>96.1</v>
      </c>
      <c r="F54" s="208">
        <v>1.3</v>
      </c>
      <c r="G54" s="207">
        <v>5.3</v>
      </c>
      <c r="H54" s="208">
        <v>-7</v>
      </c>
      <c r="I54" s="207">
        <v>16.7</v>
      </c>
      <c r="J54" s="209">
        <v>0</v>
      </c>
    </row>
    <row r="55" spans="1:11" ht="15" customHeight="1" x14ac:dyDescent="0.15">
      <c r="A55" s="148"/>
      <c r="B55" s="148" t="s">
        <v>74</v>
      </c>
      <c r="C55" s="207">
        <v>88.1</v>
      </c>
      <c r="D55" s="208">
        <v>-3.8</v>
      </c>
      <c r="E55" s="207">
        <v>86.5</v>
      </c>
      <c r="F55" s="208">
        <v>-3.1</v>
      </c>
      <c r="G55" s="207">
        <v>1.6</v>
      </c>
      <c r="H55" s="208">
        <v>-30.4</v>
      </c>
      <c r="I55" s="207">
        <v>15.8</v>
      </c>
      <c r="J55" s="209">
        <v>-0.3</v>
      </c>
    </row>
    <row r="56" spans="1:11" ht="15" customHeight="1" x14ac:dyDescent="0.15">
      <c r="A56" s="148"/>
      <c r="B56" s="148" t="s">
        <v>75</v>
      </c>
      <c r="C56" s="207">
        <v>104.7</v>
      </c>
      <c r="D56" s="208">
        <v>3</v>
      </c>
      <c r="E56" s="207">
        <v>102.6</v>
      </c>
      <c r="F56" s="208">
        <v>2.9</v>
      </c>
      <c r="G56" s="207">
        <v>2.1</v>
      </c>
      <c r="H56" s="208">
        <v>5</v>
      </c>
      <c r="I56" s="207">
        <v>16.600000000000001</v>
      </c>
      <c r="J56" s="209">
        <v>0.6</v>
      </c>
    </row>
    <row r="57" spans="1:11" ht="15" customHeight="1" x14ac:dyDescent="0.15">
      <c r="A57" s="148"/>
      <c r="B57" s="173" t="s">
        <v>76</v>
      </c>
      <c r="C57" s="207">
        <v>81.900000000000006</v>
      </c>
      <c r="D57" s="208">
        <v>-10.3</v>
      </c>
      <c r="E57" s="207">
        <v>80.7</v>
      </c>
      <c r="F57" s="208">
        <v>-9.3000000000000007</v>
      </c>
      <c r="G57" s="207">
        <v>1.2</v>
      </c>
      <c r="H57" s="208">
        <v>-47.9</v>
      </c>
      <c r="I57" s="207">
        <v>14.2</v>
      </c>
      <c r="J57" s="209">
        <v>-1.2</v>
      </c>
    </row>
    <row r="58" spans="1:11" ht="15" customHeight="1" x14ac:dyDescent="0.15">
      <c r="A58" s="148"/>
      <c r="B58" s="148" t="s">
        <v>85</v>
      </c>
      <c r="C58" s="207">
        <v>87.2</v>
      </c>
      <c r="D58" s="208">
        <v>-6.1</v>
      </c>
      <c r="E58" s="207">
        <v>85.8</v>
      </c>
      <c r="F58" s="208">
        <v>-5.3</v>
      </c>
      <c r="G58" s="207">
        <v>1.4</v>
      </c>
      <c r="H58" s="208">
        <v>-39.1</v>
      </c>
      <c r="I58" s="207">
        <v>13.8</v>
      </c>
      <c r="J58" s="209">
        <v>-0.5</v>
      </c>
    </row>
    <row r="59" spans="1:11" ht="15" customHeight="1" x14ac:dyDescent="0.15">
      <c r="A59" s="148"/>
      <c r="B59" s="174" t="s">
        <v>78</v>
      </c>
      <c r="C59" s="207">
        <v>61.7</v>
      </c>
      <c r="D59" s="208">
        <v>-14.1</v>
      </c>
      <c r="E59" s="207">
        <v>59.9</v>
      </c>
      <c r="F59" s="208">
        <v>-13.5</v>
      </c>
      <c r="G59" s="207">
        <v>1.8</v>
      </c>
      <c r="H59" s="208">
        <v>-30.8</v>
      </c>
      <c r="I59" s="207">
        <v>11.8</v>
      </c>
      <c r="J59" s="209">
        <v>-1.2</v>
      </c>
    </row>
    <row r="60" spans="1:11" ht="15" customHeight="1" x14ac:dyDescent="0.15">
      <c r="A60" s="148"/>
      <c r="B60" s="173" t="s">
        <v>79</v>
      </c>
      <c r="C60" s="207">
        <v>63.7</v>
      </c>
      <c r="D60" s="208">
        <v>-24.5</v>
      </c>
      <c r="E60" s="207">
        <v>62.5</v>
      </c>
      <c r="F60" s="208">
        <v>-23.3</v>
      </c>
      <c r="G60" s="207">
        <v>1.2</v>
      </c>
      <c r="H60" s="208">
        <v>-58.6</v>
      </c>
      <c r="I60" s="207">
        <v>11.3</v>
      </c>
      <c r="J60" s="209">
        <v>-3</v>
      </c>
    </row>
    <row r="61" spans="1:11" ht="15" customHeight="1" x14ac:dyDescent="0.15">
      <c r="A61" s="148"/>
      <c r="B61" s="174" t="s">
        <v>80</v>
      </c>
      <c r="C61" s="207">
        <v>59.7</v>
      </c>
      <c r="D61" s="208">
        <v>3.6</v>
      </c>
      <c r="E61" s="207">
        <v>59</v>
      </c>
      <c r="F61" s="208">
        <v>4.0999999999999996</v>
      </c>
      <c r="G61" s="207">
        <v>0.7</v>
      </c>
      <c r="H61" s="208">
        <v>-22.2</v>
      </c>
      <c r="I61" s="207">
        <v>11.5</v>
      </c>
      <c r="J61" s="209">
        <v>0.3</v>
      </c>
      <c r="K61" s="136" t="str">
        <f t="shared" ref="K61:K64" si="2">IF(C61=(E61+G61),"","NG")</f>
        <v/>
      </c>
    </row>
    <row r="62" spans="1:11" ht="15" customHeight="1" x14ac:dyDescent="0.15">
      <c r="A62" s="148"/>
      <c r="B62" s="148" t="s">
        <v>81</v>
      </c>
      <c r="C62" s="207">
        <v>79.099999999999994</v>
      </c>
      <c r="D62" s="208">
        <v>0.3</v>
      </c>
      <c r="E62" s="207">
        <v>78</v>
      </c>
      <c r="F62" s="208">
        <v>0.2</v>
      </c>
      <c r="G62" s="207">
        <v>1.1000000000000001</v>
      </c>
      <c r="H62" s="208">
        <v>0</v>
      </c>
      <c r="I62" s="207">
        <v>14.2</v>
      </c>
      <c r="J62" s="209">
        <v>0.2</v>
      </c>
      <c r="K62" s="136" t="str">
        <f t="shared" si="2"/>
        <v/>
      </c>
    </row>
    <row r="63" spans="1:11" ht="15" customHeight="1" x14ac:dyDescent="0.15">
      <c r="A63" s="174"/>
      <c r="B63" s="174" t="s">
        <v>82</v>
      </c>
      <c r="C63" s="207">
        <v>123.5</v>
      </c>
      <c r="D63" s="208">
        <v>6.5</v>
      </c>
      <c r="E63" s="207">
        <v>119.6</v>
      </c>
      <c r="F63" s="208">
        <v>8.9</v>
      </c>
      <c r="G63" s="207">
        <v>3.9</v>
      </c>
      <c r="H63" s="208">
        <v>-36.1</v>
      </c>
      <c r="I63" s="207">
        <v>18</v>
      </c>
      <c r="J63" s="209">
        <v>0.4</v>
      </c>
      <c r="K63" s="136" t="str">
        <f t="shared" si="2"/>
        <v/>
      </c>
    </row>
    <row r="64" spans="1:11" ht="15" customHeight="1" x14ac:dyDescent="0.15">
      <c r="A64" s="174"/>
      <c r="B64" s="173" t="s">
        <v>83</v>
      </c>
      <c r="C64" s="207">
        <v>81</v>
      </c>
      <c r="D64" s="208">
        <v>-10.7</v>
      </c>
      <c r="E64" s="207">
        <v>79.3</v>
      </c>
      <c r="F64" s="208">
        <v>-9.8000000000000007</v>
      </c>
      <c r="G64" s="207">
        <v>1.7</v>
      </c>
      <c r="H64" s="208">
        <v>-39.299999999999997</v>
      </c>
      <c r="I64" s="207">
        <v>14.7</v>
      </c>
      <c r="J64" s="209">
        <v>-1.1000000000000001</v>
      </c>
      <c r="K64" s="136" t="str">
        <f t="shared" si="2"/>
        <v/>
      </c>
    </row>
    <row r="65" spans="1:10" ht="7.5" customHeight="1" x14ac:dyDescent="0.15">
      <c r="A65" s="183"/>
      <c r="B65" s="183"/>
      <c r="C65" s="211"/>
      <c r="D65" s="213"/>
      <c r="E65" s="211"/>
      <c r="F65" s="213"/>
      <c r="G65" s="211"/>
      <c r="H65" s="213"/>
      <c r="I65" s="211"/>
      <c r="J65" s="213"/>
    </row>
    <row r="66" spans="1:10" ht="6" customHeight="1" x14ac:dyDescent="0.15"/>
    <row r="67" spans="1:10" x14ac:dyDescent="0.15">
      <c r="A67" s="136" t="s">
        <v>87</v>
      </c>
    </row>
    <row r="68" spans="1:10" x14ac:dyDescent="0.15">
      <c r="A68" s="136" t="s">
        <v>88</v>
      </c>
    </row>
    <row r="69" spans="1:10" x14ac:dyDescent="0.15">
      <c r="A69" s="136" t="s">
        <v>89</v>
      </c>
    </row>
    <row r="70" spans="1:10" x14ac:dyDescent="0.15">
      <c r="A70" s="136" t="s">
        <v>90</v>
      </c>
    </row>
  </sheetData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/>
  </sheetViews>
  <sheetFormatPr defaultRowHeight="14.25" x14ac:dyDescent="0.15"/>
  <cols>
    <col min="1" max="1" width="2.5" style="215" customWidth="1"/>
    <col min="2" max="2" width="18" style="215" bestFit="1" customWidth="1"/>
    <col min="3" max="3" width="9.5" style="215" customWidth="1"/>
    <col min="4" max="4" width="8.375" style="215" customWidth="1"/>
    <col min="5" max="5" width="9.5" style="215" customWidth="1"/>
    <col min="6" max="10" width="8.375" style="215" customWidth="1"/>
    <col min="11" max="16384" width="9" style="136"/>
  </cols>
  <sheetData>
    <row r="1" spans="1:11" ht="22.5" customHeight="1" x14ac:dyDescent="0.15">
      <c r="A1" s="216" t="s">
        <v>103</v>
      </c>
      <c r="B1" s="217"/>
      <c r="C1" s="218"/>
      <c r="D1" s="140"/>
      <c r="E1" s="219"/>
      <c r="F1" s="219"/>
      <c r="G1" s="219"/>
      <c r="H1" s="219"/>
      <c r="I1" s="219"/>
      <c r="J1" s="219"/>
      <c r="K1" s="220"/>
    </row>
    <row r="2" spans="1:11" ht="11.25" customHeight="1" x14ac:dyDescent="0.15">
      <c r="C2" s="221"/>
      <c r="D2" s="221"/>
      <c r="E2" s="221"/>
      <c r="F2" s="221"/>
      <c r="G2" s="221"/>
      <c r="H2" s="221"/>
      <c r="I2" s="221"/>
      <c r="J2" s="221"/>
      <c r="K2" s="222"/>
    </row>
    <row r="3" spans="1:11" ht="13.5" customHeight="1" x14ac:dyDescent="0.15">
      <c r="A3" s="2" t="s">
        <v>195</v>
      </c>
      <c r="B3" s="223"/>
      <c r="C3" s="221"/>
      <c r="D3" s="221"/>
      <c r="E3" s="221"/>
      <c r="F3" s="221"/>
      <c r="G3" s="221"/>
      <c r="H3" s="221"/>
      <c r="I3" s="221"/>
      <c r="J3" s="221"/>
    </row>
    <row r="4" spans="1:11" ht="18" customHeight="1" x14ac:dyDescent="0.15">
      <c r="A4" s="182"/>
      <c r="B4" s="224"/>
      <c r="C4" s="392" t="s">
        <v>104</v>
      </c>
      <c r="D4" s="393"/>
      <c r="E4" s="225"/>
      <c r="F4" s="225"/>
      <c r="G4" s="394" t="s">
        <v>105</v>
      </c>
      <c r="H4" s="395"/>
      <c r="I4" s="394" t="s">
        <v>106</v>
      </c>
      <c r="J4" s="395"/>
    </row>
    <row r="5" spans="1:11" ht="18" customHeight="1" x14ac:dyDescent="0.15">
      <c r="A5" s="148" t="s">
        <v>94</v>
      </c>
      <c r="B5" s="140"/>
      <c r="C5" s="226"/>
      <c r="D5" s="227"/>
      <c r="E5" s="228" t="s">
        <v>107</v>
      </c>
      <c r="F5" s="229"/>
      <c r="G5" s="226"/>
      <c r="H5" s="227"/>
      <c r="I5" s="226"/>
      <c r="J5" s="230"/>
    </row>
    <row r="6" spans="1:11" ht="18" customHeight="1" x14ac:dyDescent="0.15">
      <c r="A6" s="183"/>
      <c r="B6" s="231"/>
      <c r="C6" s="232"/>
      <c r="D6" s="233" t="s">
        <v>62</v>
      </c>
      <c r="E6" s="234"/>
      <c r="F6" s="233" t="s">
        <v>108</v>
      </c>
      <c r="G6" s="234"/>
      <c r="H6" s="235" t="s">
        <v>97</v>
      </c>
      <c r="I6" s="234"/>
      <c r="J6" s="236" t="s">
        <v>97</v>
      </c>
    </row>
    <row r="7" spans="1:11" ht="15" customHeight="1" x14ac:dyDescent="0.15">
      <c r="A7" s="152" t="s">
        <v>63</v>
      </c>
      <c r="B7" s="164"/>
      <c r="C7" s="207" t="s">
        <v>109</v>
      </c>
      <c r="D7" s="210" t="s">
        <v>65</v>
      </c>
      <c r="E7" s="237" t="s">
        <v>41</v>
      </c>
      <c r="F7" s="238" t="s">
        <v>110</v>
      </c>
      <c r="G7" s="237" t="s">
        <v>41</v>
      </c>
      <c r="H7" s="238" t="s">
        <v>110</v>
      </c>
      <c r="I7" s="210" t="s">
        <v>41</v>
      </c>
      <c r="J7" s="239" t="s">
        <v>110</v>
      </c>
    </row>
    <row r="8" spans="1:11" ht="15" customHeight="1" x14ac:dyDescent="0.15">
      <c r="A8" s="148" t="s">
        <v>67</v>
      </c>
      <c r="B8" s="149"/>
      <c r="C8" s="240">
        <v>51180</v>
      </c>
      <c r="D8" s="208">
        <v>0.6</v>
      </c>
      <c r="E8" s="241">
        <v>30.51</v>
      </c>
      <c r="F8" s="242">
        <v>-0.8</v>
      </c>
      <c r="G8" s="243">
        <v>1.83</v>
      </c>
      <c r="H8" s="244">
        <v>-0.16</v>
      </c>
      <c r="I8" s="245">
        <v>1.53</v>
      </c>
      <c r="J8" s="244">
        <v>-0.22</v>
      </c>
    </row>
    <row r="9" spans="1:11" ht="15" customHeight="1" x14ac:dyDescent="0.15">
      <c r="A9" s="148" t="s">
        <v>68</v>
      </c>
      <c r="B9" s="149"/>
      <c r="C9" s="240">
        <v>13</v>
      </c>
      <c r="D9" s="208">
        <v>-1.2</v>
      </c>
      <c r="E9" s="241">
        <v>3.73</v>
      </c>
      <c r="F9" s="242">
        <v>1.07</v>
      </c>
      <c r="G9" s="243">
        <v>0.36</v>
      </c>
      <c r="H9" s="244">
        <v>-0.69</v>
      </c>
      <c r="I9" s="245">
        <v>0.91</v>
      </c>
      <c r="J9" s="244">
        <v>0.17</v>
      </c>
    </row>
    <row r="10" spans="1:11" ht="15" customHeight="1" x14ac:dyDescent="0.15">
      <c r="A10" s="148" t="s">
        <v>69</v>
      </c>
      <c r="B10" s="149"/>
      <c r="C10" s="240">
        <v>2809</v>
      </c>
      <c r="D10" s="208">
        <v>2.1</v>
      </c>
      <c r="E10" s="241">
        <v>4.9800000000000004</v>
      </c>
      <c r="F10" s="242">
        <v>-0.59</v>
      </c>
      <c r="G10" s="243">
        <v>1.1399999999999999</v>
      </c>
      <c r="H10" s="244">
        <v>-0.13</v>
      </c>
      <c r="I10" s="245">
        <v>1.04</v>
      </c>
      <c r="J10" s="244">
        <v>-0.1</v>
      </c>
    </row>
    <row r="11" spans="1:11" ht="15" customHeight="1" x14ac:dyDescent="0.15">
      <c r="A11" s="148" t="s">
        <v>70</v>
      </c>
      <c r="B11" s="149"/>
      <c r="C11" s="240">
        <v>8139</v>
      </c>
      <c r="D11" s="208">
        <v>0.2</v>
      </c>
      <c r="E11" s="241">
        <v>13.38</v>
      </c>
      <c r="F11" s="242">
        <v>0.22</v>
      </c>
      <c r="G11" s="243">
        <v>0.75</v>
      </c>
      <c r="H11" s="244">
        <v>-0.19</v>
      </c>
      <c r="I11" s="245">
        <v>0.85</v>
      </c>
      <c r="J11" s="244">
        <v>-0.19</v>
      </c>
    </row>
    <row r="12" spans="1:11" ht="15" customHeight="1" x14ac:dyDescent="0.15">
      <c r="A12" s="148" t="s">
        <v>71</v>
      </c>
      <c r="B12" s="149"/>
      <c r="C12" s="240">
        <v>253</v>
      </c>
      <c r="D12" s="208">
        <v>-0.8</v>
      </c>
      <c r="E12" s="241">
        <v>6.03</v>
      </c>
      <c r="F12" s="242">
        <v>1.0900000000000001</v>
      </c>
      <c r="G12" s="243">
        <v>0.94</v>
      </c>
      <c r="H12" s="244">
        <v>0.21</v>
      </c>
      <c r="I12" s="245">
        <v>1.1000000000000001</v>
      </c>
      <c r="J12" s="244">
        <v>0.31</v>
      </c>
    </row>
    <row r="13" spans="1:11" ht="15" customHeight="1" x14ac:dyDescent="0.15">
      <c r="A13" s="148" t="s">
        <v>72</v>
      </c>
      <c r="B13" s="149"/>
      <c r="C13" s="240">
        <v>1592</v>
      </c>
      <c r="D13" s="208">
        <v>2.1</v>
      </c>
      <c r="E13" s="241">
        <v>5.13</v>
      </c>
      <c r="F13" s="242">
        <v>-0.97</v>
      </c>
      <c r="G13" s="243">
        <v>1.1100000000000001</v>
      </c>
      <c r="H13" s="244">
        <v>-0.33</v>
      </c>
      <c r="I13" s="245">
        <v>1.1399999999999999</v>
      </c>
      <c r="J13" s="244">
        <v>-0.06</v>
      </c>
    </row>
    <row r="14" spans="1:11" ht="15" customHeight="1" x14ac:dyDescent="0.15">
      <c r="A14" s="148" t="s">
        <v>73</v>
      </c>
      <c r="B14" s="149"/>
      <c r="C14" s="240">
        <v>3186</v>
      </c>
      <c r="D14" s="208">
        <v>1.1000000000000001</v>
      </c>
      <c r="E14" s="241">
        <v>17.690000000000001</v>
      </c>
      <c r="F14" s="242">
        <v>-0.84</v>
      </c>
      <c r="G14" s="243">
        <v>1.45</v>
      </c>
      <c r="H14" s="244">
        <v>-0.23</v>
      </c>
      <c r="I14" s="245">
        <v>1.25</v>
      </c>
      <c r="J14" s="244">
        <v>-0.3</v>
      </c>
    </row>
    <row r="15" spans="1:11" ht="15" customHeight="1" x14ac:dyDescent="0.15">
      <c r="A15" s="148" t="s">
        <v>74</v>
      </c>
      <c r="B15" s="149"/>
      <c r="C15" s="240">
        <v>9474</v>
      </c>
      <c r="D15" s="208">
        <v>0.1</v>
      </c>
      <c r="E15" s="241">
        <v>42.54</v>
      </c>
      <c r="F15" s="242">
        <v>-1.27</v>
      </c>
      <c r="G15" s="243">
        <v>1.96</v>
      </c>
      <c r="H15" s="244">
        <v>-0.13</v>
      </c>
      <c r="I15" s="245">
        <v>1.63</v>
      </c>
      <c r="J15" s="244">
        <v>-0.26</v>
      </c>
    </row>
    <row r="16" spans="1:11" ht="15" customHeight="1" x14ac:dyDescent="0.15">
      <c r="A16" s="148" t="s">
        <v>75</v>
      </c>
      <c r="B16" s="149"/>
      <c r="C16" s="240">
        <v>1367</v>
      </c>
      <c r="D16" s="208">
        <v>-2.2000000000000002</v>
      </c>
      <c r="E16" s="241">
        <v>10.78</v>
      </c>
      <c r="F16" s="242">
        <v>0.22</v>
      </c>
      <c r="G16" s="243">
        <v>1.06</v>
      </c>
      <c r="H16" s="244">
        <v>-0.26</v>
      </c>
      <c r="I16" s="245">
        <v>1.43</v>
      </c>
      <c r="J16" s="244">
        <v>0.06</v>
      </c>
    </row>
    <row r="17" spans="1:10" ht="15" customHeight="1" x14ac:dyDescent="0.15">
      <c r="A17" s="173" t="s">
        <v>76</v>
      </c>
      <c r="B17" s="140"/>
      <c r="C17" s="240">
        <v>788</v>
      </c>
      <c r="D17" s="208">
        <v>1.2</v>
      </c>
      <c r="E17" s="241">
        <v>23.5</v>
      </c>
      <c r="F17" s="242">
        <v>0.64</v>
      </c>
      <c r="G17" s="243">
        <v>2.0699999999999998</v>
      </c>
      <c r="H17" s="244">
        <v>-0.06</v>
      </c>
      <c r="I17" s="245">
        <v>1.4</v>
      </c>
      <c r="J17" s="244">
        <v>-0.79</v>
      </c>
    </row>
    <row r="18" spans="1:10" ht="15" customHeight="1" x14ac:dyDescent="0.15">
      <c r="A18" s="148" t="s">
        <v>77</v>
      </c>
      <c r="B18" s="149"/>
      <c r="C18" s="240">
        <v>1503</v>
      </c>
      <c r="D18" s="208">
        <v>1.7</v>
      </c>
      <c r="E18" s="241">
        <v>10.73</v>
      </c>
      <c r="F18" s="242">
        <v>0.49</v>
      </c>
      <c r="G18" s="243">
        <v>0.97</v>
      </c>
      <c r="H18" s="244">
        <v>-0.1</v>
      </c>
      <c r="I18" s="245">
        <v>1.25</v>
      </c>
      <c r="J18" s="244">
        <v>-7.0000000000000007E-2</v>
      </c>
    </row>
    <row r="19" spans="1:10" ht="15" customHeight="1" x14ac:dyDescent="0.15">
      <c r="A19" s="174" t="s">
        <v>78</v>
      </c>
      <c r="B19" s="140"/>
      <c r="C19" s="240">
        <v>4561</v>
      </c>
      <c r="D19" s="208">
        <v>-0.8</v>
      </c>
      <c r="E19" s="241">
        <v>77.22</v>
      </c>
      <c r="F19" s="242">
        <v>-1.01</v>
      </c>
      <c r="G19" s="243">
        <v>4.92</v>
      </c>
      <c r="H19" s="244">
        <v>-0.17</v>
      </c>
      <c r="I19" s="245">
        <v>3.4</v>
      </c>
      <c r="J19" s="244">
        <v>-0.49</v>
      </c>
    </row>
    <row r="20" spans="1:10" ht="15" customHeight="1" x14ac:dyDescent="0.15">
      <c r="A20" s="173" t="s">
        <v>79</v>
      </c>
      <c r="B20" s="140"/>
      <c r="C20" s="240">
        <v>1684</v>
      </c>
      <c r="D20" s="208">
        <v>-0.4</v>
      </c>
      <c r="E20" s="241">
        <v>48.04</v>
      </c>
      <c r="F20" s="242">
        <v>-1.57</v>
      </c>
      <c r="G20" s="243">
        <v>2.38</v>
      </c>
      <c r="H20" s="244">
        <v>-1.34</v>
      </c>
      <c r="I20" s="245">
        <v>1.9</v>
      </c>
      <c r="J20" s="244">
        <v>-1.22</v>
      </c>
    </row>
    <row r="21" spans="1:10" ht="15" customHeight="1" x14ac:dyDescent="0.15">
      <c r="A21" s="174" t="s">
        <v>80</v>
      </c>
      <c r="B21" s="140"/>
      <c r="C21" s="240">
        <v>3372</v>
      </c>
      <c r="D21" s="208">
        <v>2.2999999999999998</v>
      </c>
      <c r="E21" s="241">
        <v>30.46</v>
      </c>
      <c r="F21" s="242">
        <v>-3.36</v>
      </c>
      <c r="G21" s="243">
        <v>2.48</v>
      </c>
      <c r="H21" s="244">
        <v>0.73</v>
      </c>
      <c r="I21" s="245">
        <v>1.23</v>
      </c>
      <c r="J21" s="244">
        <v>0.17</v>
      </c>
    </row>
    <row r="22" spans="1:10" ht="15" customHeight="1" x14ac:dyDescent="0.15">
      <c r="A22" s="148" t="s">
        <v>81</v>
      </c>
      <c r="B22" s="149"/>
      <c r="C22" s="240">
        <v>7684</v>
      </c>
      <c r="D22" s="208">
        <v>1.3</v>
      </c>
      <c r="E22" s="241">
        <v>32.29</v>
      </c>
      <c r="F22" s="242">
        <v>0</v>
      </c>
      <c r="G22" s="243">
        <v>1.37</v>
      </c>
      <c r="H22" s="244">
        <v>-0.18</v>
      </c>
      <c r="I22" s="245">
        <v>1.32</v>
      </c>
      <c r="J22" s="244">
        <v>-0.09</v>
      </c>
    </row>
    <row r="23" spans="1:10" ht="15" customHeight="1" x14ac:dyDescent="0.15">
      <c r="A23" s="174" t="s">
        <v>82</v>
      </c>
      <c r="B23" s="140"/>
      <c r="C23" s="240">
        <v>467</v>
      </c>
      <c r="D23" s="208">
        <v>6</v>
      </c>
      <c r="E23" s="241">
        <v>19.5</v>
      </c>
      <c r="F23" s="242">
        <v>2</v>
      </c>
      <c r="G23" s="243">
        <v>0.98</v>
      </c>
      <c r="H23" s="244">
        <v>-0.03</v>
      </c>
      <c r="I23" s="245">
        <v>0.76</v>
      </c>
      <c r="J23" s="244">
        <v>0.17</v>
      </c>
    </row>
    <row r="24" spans="1:10" ht="15" customHeight="1" x14ac:dyDescent="0.15">
      <c r="A24" s="173" t="s">
        <v>83</v>
      </c>
      <c r="B24" s="140"/>
      <c r="C24" s="240">
        <v>4287</v>
      </c>
      <c r="D24" s="208">
        <v>-0.1</v>
      </c>
      <c r="E24" s="241">
        <v>29.63</v>
      </c>
      <c r="F24" s="242">
        <v>-1.05</v>
      </c>
      <c r="G24" s="243">
        <v>2.09</v>
      </c>
      <c r="H24" s="244">
        <v>-0.19</v>
      </c>
      <c r="I24" s="245">
        <v>2.09</v>
      </c>
      <c r="J24" s="244">
        <v>-0.18</v>
      </c>
    </row>
    <row r="25" spans="1:10" ht="7.5" customHeight="1" x14ac:dyDescent="0.15">
      <c r="A25" s="175"/>
      <c r="B25" s="176"/>
      <c r="C25" s="246"/>
      <c r="D25" s="212"/>
      <c r="E25" s="246"/>
      <c r="F25" s="213"/>
      <c r="G25" s="247"/>
      <c r="H25" s="248"/>
      <c r="I25" s="249"/>
      <c r="J25" s="248"/>
    </row>
    <row r="26" spans="1:10" ht="10.5" customHeight="1" x14ac:dyDescent="0.15">
      <c r="A26" s="181"/>
      <c r="B26" s="182"/>
      <c r="C26" s="182"/>
      <c r="D26" s="164"/>
      <c r="E26" s="182"/>
      <c r="F26" s="164"/>
      <c r="G26" s="182"/>
      <c r="H26" s="164"/>
      <c r="I26" s="224"/>
      <c r="J26" s="164"/>
    </row>
    <row r="27" spans="1:10" ht="16.899999999999999" customHeight="1" x14ac:dyDescent="0.15">
      <c r="A27" s="155"/>
      <c r="B27" s="155" t="s">
        <v>84</v>
      </c>
      <c r="C27" s="207" t="s">
        <v>109</v>
      </c>
      <c r="D27" s="239" t="s">
        <v>65</v>
      </c>
      <c r="E27" s="207" t="s">
        <v>41</v>
      </c>
      <c r="F27" s="239" t="s">
        <v>110</v>
      </c>
      <c r="G27" s="207" t="s">
        <v>41</v>
      </c>
      <c r="H27" s="239" t="s">
        <v>110</v>
      </c>
      <c r="I27" s="210" t="s">
        <v>41</v>
      </c>
      <c r="J27" s="239" t="s">
        <v>110</v>
      </c>
    </row>
    <row r="28" spans="1:10" ht="15" customHeight="1" x14ac:dyDescent="0.15">
      <c r="A28" s="148"/>
      <c r="B28" s="148" t="s">
        <v>67</v>
      </c>
      <c r="C28" s="240">
        <v>35565</v>
      </c>
      <c r="D28" s="208">
        <v>1.8</v>
      </c>
      <c r="E28" s="250" t="s">
        <v>111</v>
      </c>
      <c r="F28" s="251" t="s">
        <v>111</v>
      </c>
      <c r="G28" s="243">
        <v>0.99</v>
      </c>
      <c r="H28" s="244">
        <v>-0.17</v>
      </c>
      <c r="I28" s="245">
        <v>1.04</v>
      </c>
      <c r="J28" s="244">
        <v>-0.15</v>
      </c>
    </row>
    <row r="29" spans="1:10" ht="15" customHeight="1" x14ac:dyDescent="0.15">
      <c r="A29" s="148"/>
      <c r="B29" s="148" t="s">
        <v>68</v>
      </c>
      <c r="C29" s="240">
        <v>12</v>
      </c>
      <c r="D29" s="208">
        <v>-2.2000000000000002</v>
      </c>
      <c r="E29" s="250" t="s">
        <v>111</v>
      </c>
      <c r="F29" s="251" t="s">
        <v>111</v>
      </c>
      <c r="G29" s="243">
        <v>0.32</v>
      </c>
      <c r="H29" s="244">
        <v>-0.74</v>
      </c>
      <c r="I29" s="245">
        <v>0.95</v>
      </c>
      <c r="J29" s="244">
        <v>0.2</v>
      </c>
    </row>
    <row r="30" spans="1:10" ht="15" customHeight="1" x14ac:dyDescent="0.15">
      <c r="A30" s="148"/>
      <c r="B30" s="148" t="s">
        <v>69</v>
      </c>
      <c r="C30" s="240">
        <v>2669</v>
      </c>
      <c r="D30" s="208">
        <v>2.8</v>
      </c>
      <c r="E30" s="250" t="s">
        <v>111</v>
      </c>
      <c r="F30" s="251" t="s">
        <v>111</v>
      </c>
      <c r="G30" s="243">
        <v>0.83</v>
      </c>
      <c r="H30" s="244">
        <v>-0.32</v>
      </c>
      <c r="I30" s="245">
        <v>0.96</v>
      </c>
      <c r="J30" s="244">
        <v>-0.1</v>
      </c>
    </row>
    <row r="31" spans="1:10" ht="15" customHeight="1" x14ac:dyDescent="0.15">
      <c r="A31" s="148"/>
      <c r="B31" s="148" t="s">
        <v>70</v>
      </c>
      <c r="C31" s="240">
        <v>7050</v>
      </c>
      <c r="D31" s="208">
        <v>0</v>
      </c>
      <c r="E31" s="250" t="s">
        <v>111</v>
      </c>
      <c r="F31" s="251" t="s">
        <v>111</v>
      </c>
      <c r="G31" s="243">
        <v>0.55000000000000004</v>
      </c>
      <c r="H31" s="244">
        <v>-0.21</v>
      </c>
      <c r="I31" s="245">
        <v>0.68</v>
      </c>
      <c r="J31" s="244">
        <v>-0.19</v>
      </c>
    </row>
    <row r="32" spans="1:10" ht="15" customHeight="1" x14ac:dyDescent="0.15">
      <c r="A32" s="148"/>
      <c r="B32" s="148" t="s">
        <v>71</v>
      </c>
      <c r="C32" s="240">
        <v>238</v>
      </c>
      <c r="D32" s="208">
        <v>-2</v>
      </c>
      <c r="E32" s="250" t="s">
        <v>111</v>
      </c>
      <c r="F32" s="251" t="s">
        <v>111</v>
      </c>
      <c r="G32" s="243">
        <v>0.89</v>
      </c>
      <c r="H32" s="244">
        <v>0.18</v>
      </c>
      <c r="I32" s="245">
        <v>1.05</v>
      </c>
      <c r="J32" s="244">
        <v>0.4</v>
      </c>
    </row>
    <row r="33" spans="1:10" ht="15" customHeight="1" x14ac:dyDescent="0.15">
      <c r="A33" s="148"/>
      <c r="B33" s="148" t="s">
        <v>72</v>
      </c>
      <c r="C33" s="240">
        <v>1511</v>
      </c>
      <c r="D33" s="208">
        <v>3.1</v>
      </c>
      <c r="E33" s="250" t="s">
        <v>111</v>
      </c>
      <c r="F33" s="251" t="s">
        <v>111</v>
      </c>
      <c r="G33" s="243">
        <v>0.94</v>
      </c>
      <c r="H33" s="244">
        <v>-0.28999999999999998</v>
      </c>
      <c r="I33" s="245">
        <v>0.98</v>
      </c>
      <c r="J33" s="244">
        <v>-7.0000000000000007E-2</v>
      </c>
    </row>
    <row r="34" spans="1:10" ht="15" customHeight="1" x14ac:dyDescent="0.15">
      <c r="A34" s="148"/>
      <c r="B34" s="148" t="s">
        <v>73</v>
      </c>
      <c r="C34" s="240">
        <v>2622</v>
      </c>
      <c r="D34" s="208">
        <v>2.2000000000000002</v>
      </c>
      <c r="E34" s="250" t="s">
        <v>111</v>
      </c>
      <c r="F34" s="251" t="s">
        <v>111</v>
      </c>
      <c r="G34" s="243">
        <v>1.1499999999999999</v>
      </c>
      <c r="H34" s="244">
        <v>-0.14000000000000001</v>
      </c>
      <c r="I34" s="245">
        <v>1.1200000000000001</v>
      </c>
      <c r="J34" s="244">
        <v>-0.2</v>
      </c>
    </row>
    <row r="35" spans="1:10" ht="15" customHeight="1" x14ac:dyDescent="0.15">
      <c r="A35" s="148"/>
      <c r="B35" s="148" t="s">
        <v>74</v>
      </c>
      <c r="C35" s="240">
        <v>5444</v>
      </c>
      <c r="D35" s="208">
        <v>2.4</v>
      </c>
      <c r="E35" s="250" t="s">
        <v>111</v>
      </c>
      <c r="F35" s="251" t="s">
        <v>111</v>
      </c>
      <c r="G35" s="243">
        <v>1.19</v>
      </c>
      <c r="H35" s="244">
        <v>-0.18</v>
      </c>
      <c r="I35" s="245">
        <v>1.24</v>
      </c>
      <c r="J35" s="244">
        <v>-0.2</v>
      </c>
    </row>
    <row r="36" spans="1:10" ht="15" customHeight="1" x14ac:dyDescent="0.15">
      <c r="A36" s="148"/>
      <c r="B36" s="148" t="s">
        <v>75</v>
      </c>
      <c r="C36" s="240">
        <v>1220</v>
      </c>
      <c r="D36" s="208">
        <v>-2.4</v>
      </c>
      <c r="E36" s="250" t="s">
        <v>111</v>
      </c>
      <c r="F36" s="251" t="s">
        <v>111</v>
      </c>
      <c r="G36" s="243">
        <v>1.05</v>
      </c>
      <c r="H36" s="244">
        <v>-0.23</v>
      </c>
      <c r="I36" s="245">
        <v>1.48</v>
      </c>
      <c r="J36" s="244">
        <v>0.09</v>
      </c>
    </row>
    <row r="37" spans="1:10" ht="15" customHeight="1" x14ac:dyDescent="0.15">
      <c r="A37" s="173"/>
      <c r="B37" s="173" t="s">
        <v>76</v>
      </c>
      <c r="C37" s="240">
        <v>603</v>
      </c>
      <c r="D37" s="208">
        <v>0.4</v>
      </c>
      <c r="E37" s="250" t="s">
        <v>111</v>
      </c>
      <c r="F37" s="251" t="s">
        <v>111</v>
      </c>
      <c r="G37" s="243">
        <v>1.58</v>
      </c>
      <c r="H37" s="244">
        <v>-0.14000000000000001</v>
      </c>
      <c r="I37" s="245">
        <v>1.04</v>
      </c>
      <c r="J37" s="244">
        <v>-0.86</v>
      </c>
    </row>
    <row r="38" spans="1:10" ht="15" customHeight="1" x14ac:dyDescent="0.15">
      <c r="A38" s="148"/>
      <c r="B38" s="148" t="s">
        <v>85</v>
      </c>
      <c r="C38" s="240">
        <v>1342</v>
      </c>
      <c r="D38" s="208">
        <v>1.1000000000000001</v>
      </c>
      <c r="E38" s="250" t="s">
        <v>111</v>
      </c>
      <c r="F38" s="251" t="s">
        <v>111</v>
      </c>
      <c r="G38" s="243">
        <v>0.79</v>
      </c>
      <c r="H38" s="244">
        <v>0.03</v>
      </c>
      <c r="I38" s="245">
        <v>1.02</v>
      </c>
      <c r="J38" s="244">
        <v>-0.04</v>
      </c>
    </row>
    <row r="39" spans="1:10" ht="15" customHeight="1" x14ac:dyDescent="0.15">
      <c r="A39" s="174"/>
      <c r="B39" s="174" t="s">
        <v>78</v>
      </c>
      <c r="C39" s="240">
        <v>1039</v>
      </c>
      <c r="D39" s="208">
        <v>3.8</v>
      </c>
      <c r="E39" s="250" t="s">
        <v>111</v>
      </c>
      <c r="F39" s="251" t="s">
        <v>111</v>
      </c>
      <c r="G39" s="243">
        <v>2.36</v>
      </c>
      <c r="H39" s="244">
        <v>0.02</v>
      </c>
      <c r="I39" s="245">
        <v>1.9</v>
      </c>
      <c r="J39" s="244">
        <v>-0.12</v>
      </c>
    </row>
    <row r="40" spans="1:10" ht="15" customHeight="1" x14ac:dyDescent="0.15">
      <c r="A40" s="173"/>
      <c r="B40" s="173" t="s">
        <v>79</v>
      </c>
      <c r="C40" s="240">
        <v>875</v>
      </c>
      <c r="D40" s="208">
        <v>2.9</v>
      </c>
      <c r="E40" s="250" t="s">
        <v>111</v>
      </c>
      <c r="F40" s="251" t="s">
        <v>111</v>
      </c>
      <c r="G40" s="243">
        <v>1.02</v>
      </c>
      <c r="H40" s="244">
        <v>-0.16</v>
      </c>
      <c r="I40" s="245">
        <v>1.01</v>
      </c>
      <c r="J40" s="244">
        <v>-0.78</v>
      </c>
    </row>
    <row r="41" spans="1:10" ht="15" customHeight="1" x14ac:dyDescent="0.15">
      <c r="A41" s="174"/>
      <c r="B41" s="174" t="s">
        <v>80</v>
      </c>
      <c r="C41" s="240">
        <v>2345</v>
      </c>
      <c r="D41" s="208">
        <v>7.4</v>
      </c>
      <c r="E41" s="250" t="s">
        <v>111</v>
      </c>
      <c r="F41" s="251" t="s">
        <v>111</v>
      </c>
      <c r="G41" s="243">
        <v>0.54</v>
      </c>
      <c r="H41" s="244">
        <v>0.02</v>
      </c>
      <c r="I41" s="245">
        <v>0.51</v>
      </c>
      <c r="J41" s="244">
        <v>7.0000000000000007E-2</v>
      </c>
    </row>
    <row r="42" spans="1:10" ht="15" customHeight="1" x14ac:dyDescent="0.15">
      <c r="A42" s="148"/>
      <c r="B42" s="148" t="s">
        <v>81</v>
      </c>
      <c r="C42" s="240">
        <v>5203</v>
      </c>
      <c r="D42" s="208">
        <v>1.3</v>
      </c>
      <c r="E42" s="250" t="s">
        <v>111</v>
      </c>
      <c r="F42" s="251" t="s">
        <v>111</v>
      </c>
      <c r="G42" s="243">
        <v>0.97</v>
      </c>
      <c r="H42" s="244">
        <v>-0.1</v>
      </c>
      <c r="I42" s="245">
        <v>0.98</v>
      </c>
      <c r="J42" s="244">
        <v>-0.08</v>
      </c>
    </row>
    <row r="43" spans="1:10" ht="15" customHeight="1" x14ac:dyDescent="0.15">
      <c r="A43" s="174"/>
      <c r="B43" s="174" t="s">
        <v>82</v>
      </c>
      <c r="C43" s="240">
        <v>376</v>
      </c>
      <c r="D43" s="208">
        <v>3.4</v>
      </c>
      <c r="E43" s="250" t="s">
        <v>111</v>
      </c>
      <c r="F43" s="251" t="s">
        <v>111</v>
      </c>
      <c r="G43" s="243">
        <v>0.63</v>
      </c>
      <c r="H43" s="244">
        <v>0.05</v>
      </c>
      <c r="I43" s="245">
        <v>0.62</v>
      </c>
      <c r="J43" s="244">
        <v>0.13</v>
      </c>
    </row>
    <row r="44" spans="1:10" ht="15" customHeight="1" x14ac:dyDescent="0.15">
      <c r="A44" s="173"/>
      <c r="B44" s="173" t="s">
        <v>83</v>
      </c>
      <c r="C44" s="240">
        <v>3017</v>
      </c>
      <c r="D44" s="208">
        <v>1.4</v>
      </c>
      <c r="E44" s="250" t="s">
        <v>111</v>
      </c>
      <c r="F44" s="251" t="s">
        <v>111</v>
      </c>
      <c r="G44" s="243">
        <v>1.63</v>
      </c>
      <c r="H44" s="244">
        <v>-0.27</v>
      </c>
      <c r="I44" s="245">
        <v>1.67</v>
      </c>
      <c r="J44" s="244">
        <v>-0.18</v>
      </c>
    </row>
    <row r="45" spans="1:10" ht="7.5" customHeight="1" x14ac:dyDescent="0.15">
      <c r="A45" s="175"/>
      <c r="B45" s="183"/>
      <c r="C45" s="246"/>
      <c r="D45" s="213"/>
      <c r="E45" s="252"/>
      <c r="F45" s="253"/>
      <c r="G45" s="247"/>
      <c r="H45" s="248"/>
      <c r="I45" s="249"/>
      <c r="J45" s="248"/>
    </row>
    <row r="46" spans="1:10" ht="10.5" customHeight="1" x14ac:dyDescent="0.15">
      <c r="A46" s="181"/>
      <c r="B46" s="182"/>
      <c r="C46" s="182"/>
      <c r="D46" s="164"/>
      <c r="E46" s="224"/>
      <c r="F46" s="224"/>
      <c r="G46" s="182"/>
      <c r="H46" s="164"/>
      <c r="I46" s="224"/>
      <c r="J46" s="164"/>
    </row>
    <row r="47" spans="1:10" ht="16.899999999999999" customHeight="1" x14ac:dyDescent="0.15">
      <c r="A47" s="150"/>
      <c r="B47" s="150" t="s">
        <v>86</v>
      </c>
      <c r="C47" s="207" t="s">
        <v>109</v>
      </c>
      <c r="D47" s="239" t="s">
        <v>65</v>
      </c>
      <c r="E47" s="210" t="s">
        <v>41</v>
      </c>
      <c r="F47" s="210" t="s">
        <v>110</v>
      </c>
      <c r="G47" s="207" t="s">
        <v>41</v>
      </c>
      <c r="H47" s="239" t="s">
        <v>110</v>
      </c>
      <c r="I47" s="210" t="s">
        <v>41</v>
      </c>
      <c r="J47" s="239" t="s">
        <v>110</v>
      </c>
    </row>
    <row r="48" spans="1:10" ht="15" customHeight="1" x14ac:dyDescent="0.15">
      <c r="A48" s="148"/>
      <c r="B48" s="148" t="s">
        <v>67</v>
      </c>
      <c r="C48" s="240">
        <v>15615</v>
      </c>
      <c r="D48" s="208">
        <v>-2</v>
      </c>
      <c r="E48" s="250" t="s">
        <v>111</v>
      </c>
      <c r="F48" s="251" t="s">
        <v>111</v>
      </c>
      <c r="G48" s="243">
        <v>3.75</v>
      </c>
      <c r="H48" s="244">
        <v>-7.0000000000000007E-2</v>
      </c>
      <c r="I48" s="245">
        <v>2.67</v>
      </c>
      <c r="J48" s="244">
        <v>-0.33</v>
      </c>
    </row>
    <row r="49" spans="1:10" ht="15" customHeight="1" x14ac:dyDescent="0.15">
      <c r="A49" s="148"/>
      <c r="B49" s="148" t="s">
        <v>68</v>
      </c>
      <c r="C49" s="240">
        <v>0</v>
      </c>
      <c r="D49" s="208">
        <v>38.9</v>
      </c>
      <c r="E49" s="250" t="s">
        <v>111</v>
      </c>
      <c r="F49" s="251" t="s">
        <v>111</v>
      </c>
      <c r="G49" s="243">
        <v>1.28</v>
      </c>
      <c r="H49" s="244">
        <v>0.4</v>
      </c>
      <c r="I49" s="245">
        <v>0</v>
      </c>
      <c r="J49" s="244">
        <v>-0.28999999999999998</v>
      </c>
    </row>
    <row r="50" spans="1:10" ht="15" customHeight="1" x14ac:dyDescent="0.15">
      <c r="A50" s="148"/>
      <c r="B50" s="148" t="s">
        <v>69</v>
      </c>
      <c r="C50" s="240">
        <v>140</v>
      </c>
      <c r="D50" s="208">
        <v>-8.6999999999999993</v>
      </c>
      <c r="E50" s="250" t="s">
        <v>111</v>
      </c>
      <c r="F50" s="251" t="s">
        <v>111</v>
      </c>
      <c r="G50" s="243">
        <v>7.27</v>
      </c>
      <c r="H50" s="244">
        <v>3.91</v>
      </c>
      <c r="I50" s="245">
        <v>2.69</v>
      </c>
      <c r="J50" s="244">
        <v>0.22</v>
      </c>
    </row>
    <row r="51" spans="1:10" ht="15" customHeight="1" x14ac:dyDescent="0.15">
      <c r="A51" s="148"/>
      <c r="B51" s="148" t="s">
        <v>70</v>
      </c>
      <c r="C51" s="240">
        <v>1089</v>
      </c>
      <c r="D51" s="208">
        <v>1.9</v>
      </c>
      <c r="E51" s="250" t="s">
        <v>111</v>
      </c>
      <c r="F51" s="251" t="s">
        <v>111</v>
      </c>
      <c r="G51" s="243">
        <v>2.02</v>
      </c>
      <c r="H51" s="244">
        <v>-0.13</v>
      </c>
      <c r="I51" s="245">
        <v>1.9</v>
      </c>
      <c r="J51" s="244">
        <v>-0.22</v>
      </c>
    </row>
    <row r="52" spans="1:10" ht="15" customHeight="1" x14ac:dyDescent="0.15">
      <c r="A52" s="148"/>
      <c r="B52" s="148" t="s">
        <v>71</v>
      </c>
      <c r="C52" s="240">
        <v>15</v>
      </c>
      <c r="D52" s="208">
        <v>21.1</v>
      </c>
      <c r="E52" s="250" t="s">
        <v>111</v>
      </c>
      <c r="F52" s="251" t="s">
        <v>111</v>
      </c>
      <c r="G52" s="243">
        <v>1.82</v>
      </c>
      <c r="H52" s="244">
        <v>0.74</v>
      </c>
      <c r="I52" s="245">
        <v>1.99</v>
      </c>
      <c r="J52" s="244">
        <v>-1.47</v>
      </c>
    </row>
    <row r="53" spans="1:10" ht="15" customHeight="1" x14ac:dyDescent="0.15">
      <c r="A53" s="148"/>
      <c r="B53" s="148" t="s">
        <v>72</v>
      </c>
      <c r="C53" s="240">
        <v>82</v>
      </c>
      <c r="D53" s="208">
        <v>-14</v>
      </c>
      <c r="E53" s="250" t="s">
        <v>111</v>
      </c>
      <c r="F53" s="251" t="s">
        <v>111</v>
      </c>
      <c r="G53" s="243">
        <v>4.3899999999999997</v>
      </c>
      <c r="H53" s="244">
        <v>-0.2</v>
      </c>
      <c r="I53" s="245">
        <v>4.07</v>
      </c>
      <c r="J53" s="244">
        <v>0.53</v>
      </c>
    </row>
    <row r="54" spans="1:10" ht="15" customHeight="1" x14ac:dyDescent="0.15">
      <c r="A54" s="148"/>
      <c r="B54" s="148" t="s">
        <v>73</v>
      </c>
      <c r="C54" s="240">
        <v>563</v>
      </c>
      <c r="D54" s="208">
        <v>-3.5</v>
      </c>
      <c r="E54" s="250" t="s">
        <v>111</v>
      </c>
      <c r="F54" s="251" t="s">
        <v>111</v>
      </c>
      <c r="G54" s="243">
        <v>2.85</v>
      </c>
      <c r="H54" s="244">
        <v>-0.53</v>
      </c>
      <c r="I54" s="245">
        <v>1.83</v>
      </c>
      <c r="J54" s="244">
        <v>-0.77</v>
      </c>
    </row>
    <row r="55" spans="1:10" ht="15" customHeight="1" x14ac:dyDescent="0.15">
      <c r="A55" s="148"/>
      <c r="B55" s="148" t="s">
        <v>74</v>
      </c>
      <c r="C55" s="240">
        <v>4030</v>
      </c>
      <c r="D55" s="208">
        <v>-2.7</v>
      </c>
      <c r="E55" s="250" t="s">
        <v>111</v>
      </c>
      <c r="F55" s="251" t="s">
        <v>111</v>
      </c>
      <c r="G55" s="243">
        <v>3.01</v>
      </c>
      <c r="H55" s="244">
        <v>-0.02</v>
      </c>
      <c r="I55" s="245">
        <v>2.1800000000000002</v>
      </c>
      <c r="J55" s="244">
        <v>-0.28999999999999998</v>
      </c>
    </row>
    <row r="56" spans="1:10" ht="15" customHeight="1" x14ac:dyDescent="0.15">
      <c r="A56" s="148"/>
      <c r="B56" s="148" t="s">
        <v>75</v>
      </c>
      <c r="C56" s="240">
        <v>147</v>
      </c>
      <c r="D56" s="208">
        <v>-0.1</v>
      </c>
      <c r="E56" s="250" t="s">
        <v>111</v>
      </c>
      <c r="F56" s="251" t="s">
        <v>111</v>
      </c>
      <c r="G56" s="243">
        <v>1.1399999999999999</v>
      </c>
      <c r="H56" s="244">
        <v>-0.5</v>
      </c>
      <c r="I56" s="245">
        <v>1.01</v>
      </c>
      <c r="J56" s="244">
        <v>-0.27</v>
      </c>
    </row>
    <row r="57" spans="1:10" ht="15" customHeight="1" x14ac:dyDescent="0.15">
      <c r="A57" s="173"/>
      <c r="B57" s="173" t="s">
        <v>76</v>
      </c>
      <c r="C57" s="240">
        <v>185</v>
      </c>
      <c r="D57" s="208">
        <v>4.0999999999999996</v>
      </c>
      <c r="E57" s="250" t="s">
        <v>111</v>
      </c>
      <c r="F57" s="251" t="s">
        <v>111</v>
      </c>
      <c r="G57" s="243">
        <v>3.69</v>
      </c>
      <c r="H57" s="244">
        <v>0.15</v>
      </c>
      <c r="I57" s="245">
        <v>2.59</v>
      </c>
      <c r="J57" s="244">
        <v>-0.56000000000000005</v>
      </c>
    </row>
    <row r="58" spans="1:10" ht="15" customHeight="1" x14ac:dyDescent="0.15">
      <c r="A58" s="148"/>
      <c r="B58" s="148" t="s">
        <v>85</v>
      </c>
      <c r="C58" s="240">
        <v>161</v>
      </c>
      <c r="D58" s="208">
        <v>6.5</v>
      </c>
      <c r="E58" s="250" t="s">
        <v>111</v>
      </c>
      <c r="F58" s="251" t="s">
        <v>111</v>
      </c>
      <c r="G58" s="243">
        <v>2.4900000000000002</v>
      </c>
      <c r="H58" s="244">
        <v>-1.33</v>
      </c>
      <c r="I58" s="245">
        <v>3.16</v>
      </c>
      <c r="J58" s="244">
        <v>-0.44</v>
      </c>
    </row>
    <row r="59" spans="1:10" ht="15" customHeight="1" x14ac:dyDescent="0.15">
      <c r="A59" s="174"/>
      <c r="B59" s="174" t="s">
        <v>78</v>
      </c>
      <c r="C59" s="240">
        <v>3522</v>
      </c>
      <c r="D59" s="208">
        <v>-2.1</v>
      </c>
      <c r="E59" s="250" t="s">
        <v>111</v>
      </c>
      <c r="F59" s="251" t="s">
        <v>111</v>
      </c>
      <c r="G59" s="243">
        <v>5.68</v>
      </c>
      <c r="H59" s="244">
        <v>-0.19</v>
      </c>
      <c r="I59" s="245">
        <v>3.85</v>
      </c>
      <c r="J59" s="244">
        <v>-0.56999999999999995</v>
      </c>
    </row>
    <row r="60" spans="1:10" ht="15" customHeight="1" x14ac:dyDescent="0.15">
      <c r="A60" s="173"/>
      <c r="B60" s="173" t="s">
        <v>79</v>
      </c>
      <c r="C60" s="240">
        <v>809</v>
      </c>
      <c r="D60" s="208">
        <v>-3.4</v>
      </c>
      <c r="E60" s="250" t="s">
        <v>111</v>
      </c>
      <c r="F60" s="251" t="s">
        <v>111</v>
      </c>
      <c r="G60" s="243">
        <v>3.86</v>
      </c>
      <c r="H60" s="244">
        <v>-2.5</v>
      </c>
      <c r="I60" s="245">
        <v>2.88</v>
      </c>
      <c r="J60" s="244">
        <v>-1.63</v>
      </c>
    </row>
    <row r="61" spans="1:10" ht="15" customHeight="1" x14ac:dyDescent="0.15">
      <c r="A61" s="174"/>
      <c r="B61" s="174" t="s">
        <v>80</v>
      </c>
      <c r="C61" s="240">
        <v>1027</v>
      </c>
      <c r="D61" s="208">
        <v>-7.9</v>
      </c>
      <c r="E61" s="250" t="s">
        <v>111</v>
      </c>
      <c r="F61" s="251" t="s">
        <v>111</v>
      </c>
      <c r="G61" s="243">
        <v>7.1</v>
      </c>
      <c r="H61" s="244">
        <v>2.89</v>
      </c>
      <c r="I61" s="245">
        <v>2.93</v>
      </c>
      <c r="J61" s="244">
        <v>0.64</v>
      </c>
    </row>
    <row r="62" spans="1:10" ht="15" customHeight="1" x14ac:dyDescent="0.15">
      <c r="A62" s="148"/>
      <c r="B62" s="148" t="s">
        <v>81</v>
      </c>
      <c r="C62" s="240">
        <v>2481</v>
      </c>
      <c r="D62" s="208">
        <v>1.3</v>
      </c>
      <c r="E62" s="250" t="s">
        <v>111</v>
      </c>
      <c r="F62" s="251" t="s">
        <v>111</v>
      </c>
      <c r="G62" s="243">
        <v>2.21</v>
      </c>
      <c r="H62" s="244">
        <v>-0.36</v>
      </c>
      <c r="I62" s="245">
        <v>2.0299999999999998</v>
      </c>
      <c r="J62" s="244">
        <v>-0.1</v>
      </c>
    </row>
    <row r="63" spans="1:10" ht="15" customHeight="1" x14ac:dyDescent="0.15">
      <c r="A63" s="174"/>
      <c r="B63" s="174" t="s">
        <v>82</v>
      </c>
      <c r="C63" s="240">
        <v>91</v>
      </c>
      <c r="D63" s="208">
        <v>18.2</v>
      </c>
      <c r="E63" s="250" t="s">
        <v>111</v>
      </c>
      <c r="F63" s="251" t="s">
        <v>111</v>
      </c>
      <c r="G63" s="243">
        <v>2.4</v>
      </c>
      <c r="H63" s="244">
        <v>-0.65</v>
      </c>
      <c r="I63" s="245">
        <v>1.34</v>
      </c>
      <c r="J63" s="244">
        <v>0.22</v>
      </c>
    </row>
    <row r="64" spans="1:10" ht="15" customHeight="1" x14ac:dyDescent="0.15">
      <c r="A64" s="173"/>
      <c r="B64" s="173" t="s">
        <v>83</v>
      </c>
      <c r="C64" s="240">
        <v>1270</v>
      </c>
      <c r="D64" s="208">
        <v>-3.5</v>
      </c>
      <c r="E64" s="250" t="s">
        <v>111</v>
      </c>
      <c r="F64" s="251" t="s">
        <v>111</v>
      </c>
      <c r="G64" s="243">
        <v>3.19</v>
      </c>
      <c r="H64" s="244">
        <v>0.06</v>
      </c>
      <c r="I64" s="245">
        <v>3.09</v>
      </c>
      <c r="J64" s="244">
        <v>-0.12</v>
      </c>
    </row>
    <row r="65" spans="1:10" ht="7.5" customHeight="1" x14ac:dyDescent="0.15">
      <c r="A65" s="183"/>
      <c r="B65" s="183"/>
      <c r="C65" s="246"/>
      <c r="D65" s="213"/>
      <c r="E65" s="254"/>
      <c r="F65" s="254"/>
      <c r="G65" s="247"/>
      <c r="H65" s="248"/>
      <c r="I65" s="249"/>
      <c r="J65" s="248"/>
    </row>
    <row r="66" spans="1:10" x14ac:dyDescent="0.15">
      <c r="A66" s="136" t="s">
        <v>112</v>
      </c>
    </row>
    <row r="67" spans="1:10" x14ac:dyDescent="0.15">
      <c r="A67" s="136" t="s">
        <v>113</v>
      </c>
    </row>
    <row r="68" spans="1:10" x14ac:dyDescent="0.15">
      <c r="A68" s="136" t="s">
        <v>90</v>
      </c>
    </row>
  </sheetData>
  <mergeCells count="3">
    <mergeCell ref="C4:D4"/>
    <mergeCell ref="G4:H4"/>
    <mergeCell ref="I4:J4"/>
  </mergeCells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RowHeight="13.5" x14ac:dyDescent="0.15"/>
  <cols>
    <col min="1" max="1" width="5.25" style="257" customWidth="1"/>
    <col min="2" max="2" width="14.5" style="257" customWidth="1"/>
    <col min="3" max="11" width="8.375" style="257" customWidth="1"/>
    <col min="12" max="16384" width="9" style="257"/>
  </cols>
  <sheetData>
    <row r="1" spans="1:12" ht="19.149999999999999" customHeight="1" x14ac:dyDescent="0.2">
      <c r="A1" s="255" t="s">
        <v>114</v>
      </c>
      <c r="B1" s="255"/>
      <c r="C1" s="256"/>
      <c r="D1" s="256"/>
      <c r="E1" s="256"/>
      <c r="F1" s="256"/>
      <c r="G1" s="256"/>
      <c r="H1" s="256"/>
      <c r="I1" s="256"/>
      <c r="J1" s="256"/>
      <c r="K1" s="256"/>
    </row>
    <row r="2" spans="1:12" ht="19.149999999999999" customHeight="1" x14ac:dyDescent="0.2">
      <c r="A2" s="258"/>
      <c r="B2" s="258"/>
      <c r="C2" s="259"/>
      <c r="D2" s="259"/>
      <c r="E2" s="259"/>
      <c r="F2" s="259"/>
      <c r="G2" s="259"/>
      <c r="H2" s="259"/>
      <c r="I2" s="259"/>
      <c r="J2" s="259"/>
      <c r="K2" s="259"/>
    </row>
    <row r="3" spans="1:12" ht="12" customHeight="1" x14ac:dyDescent="0.15">
      <c r="A3" s="260" t="s">
        <v>115</v>
      </c>
      <c r="B3" s="260"/>
      <c r="C3" s="261"/>
      <c r="D3" s="261"/>
      <c r="E3" s="261"/>
      <c r="F3" s="261"/>
      <c r="G3" s="261"/>
      <c r="H3" s="261"/>
      <c r="I3" s="261"/>
      <c r="J3" s="261"/>
      <c r="K3" s="262" t="s">
        <v>116</v>
      </c>
    </row>
    <row r="4" spans="1:12" x14ac:dyDescent="0.15">
      <c r="A4" s="263"/>
      <c r="B4" s="264"/>
      <c r="C4" s="265" t="s">
        <v>117</v>
      </c>
      <c r="D4" s="266"/>
      <c r="E4" s="266"/>
      <c r="F4" s="267"/>
      <c r="G4" s="266"/>
      <c r="H4" s="268"/>
      <c r="I4" s="269" t="s">
        <v>118</v>
      </c>
      <c r="J4" s="398" t="s">
        <v>119</v>
      </c>
      <c r="K4" s="400" t="s">
        <v>120</v>
      </c>
      <c r="L4" s="270"/>
    </row>
    <row r="5" spans="1:12" x14ac:dyDescent="0.15">
      <c r="A5" s="271" t="s">
        <v>121</v>
      </c>
      <c r="B5" s="272" t="s">
        <v>122</v>
      </c>
      <c r="C5" s="273"/>
      <c r="D5" s="274"/>
      <c r="E5" s="402" t="s">
        <v>123</v>
      </c>
      <c r="F5" s="403"/>
      <c r="G5" s="275" t="s">
        <v>86</v>
      </c>
      <c r="H5" s="268"/>
      <c r="I5" s="276"/>
      <c r="J5" s="399"/>
      <c r="K5" s="401"/>
      <c r="L5" s="270"/>
    </row>
    <row r="6" spans="1:12" x14ac:dyDescent="0.15">
      <c r="A6" s="277"/>
      <c r="B6" s="272"/>
      <c r="C6" s="278"/>
      <c r="D6" s="279" t="s">
        <v>62</v>
      </c>
      <c r="E6" s="280"/>
      <c r="F6" s="281" t="s">
        <v>62</v>
      </c>
      <c r="G6" s="280"/>
      <c r="H6" s="281" t="s">
        <v>62</v>
      </c>
      <c r="I6" s="282" t="s">
        <v>62</v>
      </c>
      <c r="J6" s="283" t="s">
        <v>62</v>
      </c>
      <c r="K6" s="282" t="s">
        <v>62</v>
      </c>
      <c r="L6" s="270"/>
    </row>
    <row r="7" spans="1:12" x14ac:dyDescent="0.15">
      <c r="A7" s="284"/>
      <c r="B7" s="285"/>
      <c r="C7" s="286"/>
      <c r="D7" s="287" t="s">
        <v>65</v>
      </c>
      <c r="E7" s="288"/>
      <c r="F7" s="289" t="s">
        <v>65</v>
      </c>
      <c r="G7" s="290"/>
      <c r="H7" s="289" t="s">
        <v>65</v>
      </c>
      <c r="I7" s="291" t="s">
        <v>65</v>
      </c>
      <c r="J7" s="287" t="s">
        <v>65</v>
      </c>
      <c r="K7" s="291" t="s">
        <v>65</v>
      </c>
      <c r="L7" s="270"/>
    </row>
    <row r="8" spans="1:12" x14ac:dyDescent="0.15">
      <c r="A8" s="292" t="s">
        <v>124</v>
      </c>
      <c r="B8" s="292"/>
      <c r="C8" s="267"/>
      <c r="D8" s="267"/>
      <c r="E8" s="273"/>
      <c r="F8" s="293"/>
      <c r="G8" s="294"/>
      <c r="H8" s="293"/>
      <c r="I8" s="276"/>
      <c r="J8" s="274"/>
      <c r="K8" s="276"/>
      <c r="L8" s="270"/>
    </row>
    <row r="9" spans="1:12" x14ac:dyDescent="0.15">
      <c r="A9" s="404" t="s">
        <v>196</v>
      </c>
      <c r="B9" s="405"/>
      <c r="C9" s="295">
        <v>100.7</v>
      </c>
      <c r="D9" s="296">
        <v>0.6</v>
      </c>
      <c r="E9" s="297">
        <v>101</v>
      </c>
      <c r="F9" s="298">
        <v>1</v>
      </c>
      <c r="G9" s="299">
        <v>99.8</v>
      </c>
      <c r="H9" s="298">
        <v>-0.2</v>
      </c>
      <c r="I9" s="300">
        <v>0.7</v>
      </c>
      <c r="J9" s="296">
        <v>1.9</v>
      </c>
      <c r="K9" s="300">
        <v>0.8</v>
      </c>
      <c r="L9" s="270"/>
    </row>
    <row r="10" spans="1:12" x14ac:dyDescent="0.15">
      <c r="A10" s="396" t="s">
        <v>197</v>
      </c>
      <c r="B10" s="397"/>
      <c r="C10" s="295">
        <v>101.1</v>
      </c>
      <c r="D10" s="296">
        <v>0.4</v>
      </c>
      <c r="E10" s="297">
        <v>101.5</v>
      </c>
      <c r="F10" s="298">
        <v>0.5</v>
      </c>
      <c r="G10" s="299">
        <v>100.6</v>
      </c>
      <c r="H10" s="298">
        <v>0.8</v>
      </c>
      <c r="I10" s="300">
        <v>1.5</v>
      </c>
      <c r="J10" s="296">
        <v>0.5</v>
      </c>
      <c r="K10" s="300">
        <v>1.5</v>
      </c>
      <c r="L10" s="270"/>
    </row>
    <row r="11" spans="1:12" x14ac:dyDescent="0.15">
      <c r="A11" s="396" t="s">
        <v>198</v>
      </c>
      <c r="B11" s="397"/>
      <c r="C11" s="297">
        <v>102.5</v>
      </c>
      <c r="D11" s="296">
        <v>1.4</v>
      </c>
      <c r="E11" s="297">
        <v>103.1</v>
      </c>
      <c r="F11" s="298">
        <v>1.6</v>
      </c>
      <c r="G11" s="299">
        <v>101.9</v>
      </c>
      <c r="H11" s="298">
        <v>1.3</v>
      </c>
      <c r="I11" s="300">
        <v>1.8</v>
      </c>
      <c r="J11" s="296">
        <v>3.8</v>
      </c>
      <c r="K11" s="300">
        <v>-1.8</v>
      </c>
      <c r="L11" s="270"/>
    </row>
    <row r="12" spans="1:12" x14ac:dyDescent="0.15">
      <c r="A12" s="396" t="s">
        <v>199</v>
      </c>
      <c r="B12" s="397"/>
      <c r="C12" s="297">
        <v>102.2</v>
      </c>
      <c r="D12" s="296">
        <v>-0.3</v>
      </c>
      <c r="E12" s="297">
        <v>103.4</v>
      </c>
      <c r="F12" s="298">
        <v>0.3</v>
      </c>
      <c r="G12" s="299">
        <v>101.9</v>
      </c>
      <c r="H12" s="298">
        <v>0</v>
      </c>
      <c r="I12" s="300">
        <v>-0.3</v>
      </c>
      <c r="J12" s="296">
        <v>-1.4</v>
      </c>
      <c r="K12" s="300">
        <v>0.3</v>
      </c>
      <c r="L12" s="270"/>
    </row>
    <row r="13" spans="1:12" x14ac:dyDescent="0.15">
      <c r="A13" s="406" t="s">
        <v>200</v>
      </c>
      <c r="B13" s="407"/>
      <c r="C13" s="301">
        <v>87.2</v>
      </c>
      <c r="D13" s="302">
        <v>-0.5</v>
      </c>
      <c r="E13" s="301">
        <v>86.6</v>
      </c>
      <c r="F13" s="303">
        <v>0.3</v>
      </c>
      <c r="G13" s="304">
        <v>99</v>
      </c>
      <c r="H13" s="303">
        <v>-1.5</v>
      </c>
      <c r="I13" s="305">
        <v>3.2</v>
      </c>
      <c r="J13" s="302">
        <v>-2</v>
      </c>
      <c r="K13" s="305">
        <v>-0.8</v>
      </c>
      <c r="L13" s="270"/>
    </row>
    <row r="14" spans="1:12" x14ac:dyDescent="0.15">
      <c r="A14" s="396" t="s">
        <v>201</v>
      </c>
      <c r="B14" s="397"/>
      <c r="C14" s="297">
        <v>143.19999999999999</v>
      </c>
      <c r="D14" s="296">
        <v>0.4</v>
      </c>
      <c r="E14" s="297">
        <v>148.4</v>
      </c>
      <c r="F14" s="298">
        <v>1.3</v>
      </c>
      <c r="G14" s="299">
        <v>106.4</v>
      </c>
      <c r="H14" s="298">
        <v>-0.7</v>
      </c>
      <c r="I14" s="300">
        <v>-1.4</v>
      </c>
      <c r="J14" s="296">
        <v>-3.6</v>
      </c>
      <c r="K14" s="300">
        <v>2.6</v>
      </c>
      <c r="L14" s="270"/>
    </row>
    <row r="15" spans="1:12" x14ac:dyDescent="0.15">
      <c r="A15" s="396" t="s">
        <v>202</v>
      </c>
      <c r="B15" s="397"/>
      <c r="C15" s="297">
        <v>118.7</v>
      </c>
      <c r="D15" s="296">
        <v>-1</v>
      </c>
      <c r="E15" s="297">
        <v>121.3</v>
      </c>
      <c r="F15" s="298">
        <v>-0.5</v>
      </c>
      <c r="G15" s="299">
        <v>106</v>
      </c>
      <c r="H15" s="298">
        <v>0.3</v>
      </c>
      <c r="I15" s="300">
        <v>-0.8</v>
      </c>
      <c r="J15" s="296">
        <v>2.2000000000000002</v>
      </c>
      <c r="K15" s="300">
        <v>0.3</v>
      </c>
      <c r="L15" s="270"/>
    </row>
    <row r="16" spans="1:12" x14ac:dyDescent="0.15">
      <c r="A16" s="396" t="s">
        <v>203</v>
      </c>
      <c r="B16" s="397"/>
      <c r="C16" s="297">
        <v>87.7</v>
      </c>
      <c r="D16" s="296">
        <v>-0.1</v>
      </c>
      <c r="E16" s="297">
        <v>87.2</v>
      </c>
      <c r="F16" s="298">
        <v>0.5</v>
      </c>
      <c r="G16" s="299">
        <v>101.4</v>
      </c>
      <c r="H16" s="298">
        <v>0.1</v>
      </c>
      <c r="I16" s="300">
        <v>0.3</v>
      </c>
      <c r="J16" s="296">
        <v>-1.9</v>
      </c>
      <c r="K16" s="300">
        <v>-1.1000000000000001</v>
      </c>
      <c r="L16" s="270"/>
    </row>
    <row r="17" spans="1:12" x14ac:dyDescent="0.15">
      <c r="A17" s="396" t="s">
        <v>204</v>
      </c>
      <c r="B17" s="397"/>
      <c r="C17" s="297">
        <v>86.2</v>
      </c>
      <c r="D17" s="296">
        <v>0.5</v>
      </c>
      <c r="E17" s="297">
        <v>85.6</v>
      </c>
      <c r="F17" s="298">
        <v>0.9</v>
      </c>
      <c r="G17" s="299">
        <v>100.3</v>
      </c>
      <c r="H17" s="298">
        <v>1</v>
      </c>
      <c r="I17" s="300">
        <v>-0.6</v>
      </c>
      <c r="J17" s="296">
        <v>-1.1000000000000001</v>
      </c>
      <c r="K17" s="300">
        <v>1.8</v>
      </c>
      <c r="L17" s="270"/>
    </row>
    <row r="18" spans="1:12" x14ac:dyDescent="0.15">
      <c r="A18" s="396" t="s">
        <v>205</v>
      </c>
      <c r="B18" s="397"/>
      <c r="C18" s="297">
        <v>86.3</v>
      </c>
      <c r="D18" s="296">
        <v>0</v>
      </c>
      <c r="E18" s="297">
        <v>85.8</v>
      </c>
      <c r="F18" s="298">
        <v>0.4</v>
      </c>
      <c r="G18" s="299">
        <v>99.8</v>
      </c>
      <c r="H18" s="298">
        <v>-0.1</v>
      </c>
      <c r="I18" s="300">
        <v>-0.5</v>
      </c>
      <c r="J18" s="296">
        <v>-0.3</v>
      </c>
      <c r="K18" s="300">
        <v>0.8</v>
      </c>
      <c r="L18" s="270"/>
    </row>
    <row r="19" spans="1:12" x14ac:dyDescent="0.15">
      <c r="A19" s="396" t="s">
        <v>206</v>
      </c>
      <c r="B19" s="397"/>
      <c r="C19" s="297">
        <v>90.5</v>
      </c>
      <c r="D19" s="296">
        <v>0.1</v>
      </c>
      <c r="E19" s="297">
        <v>90.4</v>
      </c>
      <c r="F19" s="298">
        <v>0.7</v>
      </c>
      <c r="G19" s="299">
        <v>102</v>
      </c>
      <c r="H19" s="298">
        <v>-0.2</v>
      </c>
      <c r="I19" s="300">
        <v>1.2</v>
      </c>
      <c r="J19" s="296">
        <v>-2</v>
      </c>
      <c r="K19" s="300">
        <v>-1.1000000000000001</v>
      </c>
      <c r="L19" s="270"/>
    </row>
    <row r="20" spans="1:12" x14ac:dyDescent="0.15">
      <c r="A20" s="396" t="s">
        <v>207</v>
      </c>
      <c r="B20" s="397"/>
      <c r="C20" s="297">
        <v>179</v>
      </c>
      <c r="D20" s="296">
        <v>-0.2</v>
      </c>
      <c r="E20" s="297">
        <v>189</v>
      </c>
      <c r="F20" s="298">
        <v>0.3</v>
      </c>
      <c r="G20" s="299">
        <v>112.6</v>
      </c>
      <c r="H20" s="298">
        <v>0.6</v>
      </c>
      <c r="I20" s="300">
        <v>-1.8</v>
      </c>
      <c r="J20" s="296">
        <v>-0.9</v>
      </c>
      <c r="K20" s="300">
        <v>1.9</v>
      </c>
      <c r="L20" s="270"/>
    </row>
    <row r="21" spans="1:12" x14ac:dyDescent="0.15">
      <c r="A21" s="396" t="s">
        <v>208</v>
      </c>
      <c r="B21" s="397"/>
      <c r="C21" s="297">
        <v>87.2</v>
      </c>
      <c r="D21" s="296">
        <v>1</v>
      </c>
      <c r="E21" s="297">
        <v>87.3</v>
      </c>
      <c r="F21" s="298">
        <v>1</v>
      </c>
      <c r="G21" s="299">
        <v>98.6</v>
      </c>
      <c r="H21" s="298">
        <v>1.6</v>
      </c>
      <c r="I21" s="300">
        <v>-0.1</v>
      </c>
      <c r="J21" s="296">
        <v>3.4</v>
      </c>
      <c r="K21" s="300">
        <v>3.1</v>
      </c>
      <c r="L21" s="270"/>
    </row>
    <row r="22" spans="1:12" x14ac:dyDescent="0.15">
      <c r="A22" s="396" t="s">
        <v>209</v>
      </c>
      <c r="B22" s="397"/>
      <c r="C22" s="297">
        <v>84.5</v>
      </c>
      <c r="D22" s="296">
        <v>0.7</v>
      </c>
      <c r="E22" s="297">
        <v>84.3</v>
      </c>
      <c r="F22" s="298">
        <v>0.7</v>
      </c>
      <c r="G22" s="299">
        <v>98.4</v>
      </c>
      <c r="H22" s="298">
        <v>1.2</v>
      </c>
      <c r="I22" s="300">
        <v>-0.4</v>
      </c>
      <c r="J22" s="296">
        <v>1.7</v>
      </c>
      <c r="K22" s="300">
        <v>0.8</v>
      </c>
      <c r="L22" s="270"/>
    </row>
    <row r="23" spans="1:12" x14ac:dyDescent="0.15">
      <c r="A23" s="396" t="s">
        <v>210</v>
      </c>
      <c r="B23" s="397"/>
      <c r="C23" s="297">
        <v>89.3</v>
      </c>
      <c r="D23" s="296">
        <v>0.1</v>
      </c>
      <c r="E23" s="297">
        <v>89.4</v>
      </c>
      <c r="F23" s="298">
        <v>0</v>
      </c>
      <c r="G23" s="299">
        <v>99.3</v>
      </c>
      <c r="H23" s="298">
        <v>-0.3</v>
      </c>
      <c r="I23" s="300">
        <v>-2.2000000000000002</v>
      </c>
      <c r="J23" s="296">
        <v>0.5</v>
      </c>
      <c r="K23" s="300">
        <v>1.8</v>
      </c>
      <c r="L23" s="270"/>
    </row>
    <row r="24" spans="1:12" x14ac:dyDescent="0.15">
      <c r="A24" s="396" t="s">
        <v>211</v>
      </c>
      <c r="B24" s="397"/>
      <c r="C24" s="297">
        <v>87.1</v>
      </c>
      <c r="D24" s="296">
        <v>-0.7</v>
      </c>
      <c r="E24" s="297">
        <v>86.5</v>
      </c>
      <c r="F24" s="298">
        <v>-0.7</v>
      </c>
      <c r="G24" s="299">
        <v>97.4</v>
      </c>
      <c r="H24" s="298">
        <v>-3.6</v>
      </c>
      <c r="I24" s="300">
        <v>-2.2999999999999998</v>
      </c>
      <c r="J24" s="296">
        <v>1.6</v>
      </c>
      <c r="K24" s="300">
        <v>1.3</v>
      </c>
      <c r="L24" s="270"/>
    </row>
    <row r="25" spans="1:12" x14ac:dyDescent="0.15">
      <c r="A25" s="396" t="s">
        <v>212</v>
      </c>
      <c r="B25" s="397"/>
      <c r="C25" s="297">
        <v>85.2</v>
      </c>
      <c r="D25" s="296">
        <v>-2.2999999999999998</v>
      </c>
      <c r="E25" s="297">
        <v>84.2</v>
      </c>
      <c r="F25" s="298">
        <v>-2.8</v>
      </c>
      <c r="G25" s="299">
        <v>94.9</v>
      </c>
      <c r="H25" s="298">
        <v>-4.0999999999999996</v>
      </c>
      <c r="I25" s="300">
        <v>-4.5</v>
      </c>
      <c r="J25" s="296">
        <v>-1.7</v>
      </c>
      <c r="K25" s="300">
        <v>-0.3</v>
      </c>
      <c r="L25" s="270"/>
    </row>
    <row r="26" spans="1:12" x14ac:dyDescent="0.15">
      <c r="A26" s="408" t="s">
        <v>213</v>
      </c>
      <c r="B26" s="409"/>
      <c r="C26" s="306">
        <v>140.69999999999999</v>
      </c>
      <c r="D26" s="307">
        <v>-1.7</v>
      </c>
      <c r="E26" s="306">
        <v>144.19999999999999</v>
      </c>
      <c r="F26" s="308">
        <v>-2.8</v>
      </c>
      <c r="G26" s="309">
        <v>107</v>
      </c>
      <c r="H26" s="308">
        <v>0.6</v>
      </c>
      <c r="I26" s="310">
        <v>-6.1</v>
      </c>
      <c r="J26" s="307">
        <v>-0.9</v>
      </c>
      <c r="K26" s="310">
        <v>-0.8</v>
      </c>
      <c r="L26" s="270"/>
    </row>
    <row r="27" spans="1:12" x14ac:dyDescent="0.15">
      <c r="A27" s="311" t="s">
        <v>125</v>
      </c>
      <c r="B27" s="311"/>
      <c r="C27" s="312"/>
      <c r="D27" s="313"/>
      <c r="E27" s="314"/>
      <c r="F27" s="315"/>
      <c r="G27" s="316"/>
      <c r="H27" s="315"/>
      <c r="I27" s="317"/>
      <c r="J27" s="318"/>
      <c r="K27" s="317"/>
      <c r="L27" s="270"/>
    </row>
    <row r="28" spans="1:12" x14ac:dyDescent="0.15">
      <c r="A28" s="404" t="s">
        <v>196</v>
      </c>
      <c r="B28" s="405"/>
      <c r="C28" s="295">
        <v>100.2</v>
      </c>
      <c r="D28" s="296">
        <v>0.2</v>
      </c>
      <c r="E28" s="297">
        <v>100.5</v>
      </c>
      <c r="F28" s="298">
        <v>0.5</v>
      </c>
      <c r="G28" s="299">
        <v>99.8</v>
      </c>
      <c r="H28" s="298">
        <v>-0.2</v>
      </c>
      <c r="I28" s="300">
        <v>0.5</v>
      </c>
      <c r="J28" s="296">
        <v>1</v>
      </c>
      <c r="K28" s="300">
        <v>0.7</v>
      </c>
      <c r="L28" s="270"/>
    </row>
    <row r="29" spans="1:12" x14ac:dyDescent="0.15">
      <c r="A29" s="396" t="s">
        <v>197</v>
      </c>
      <c r="B29" s="397"/>
      <c r="C29" s="295">
        <v>100.7</v>
      </c>
      <c r="D29" s="296">
        <v>0.5</v>
      </c>
      <c r="E29" s="297">
        <v>101</v>
      </c>
      <c r="F29" s="298">
        <v>0.5</v>
      </c>
      <c r="G29" s="299">
        <v>100.7</v>
      </c>
      <c r="H29" s="298">
        <v>0.9</v>
      </c>
      <c r="I29" s="300">
        <v>1.1000000000000001</v>
      </c>
      <c r="J29" s="296">
        <v>1</v>
      </c>
      <c r="K29" s="300">
        <v>1.3</v>
      </c>
      <c r="L29" s="270"/>
    </row>
    <row r="30" spans="1:12" x14ac:dyDescent="0.15">
      <c r="A30" s="396" t="s">
        <v>198</v>
      </c>
      <c r="B30" s="397"/>
      <c r="C30" s="297">
        <v>101.6</v>
      </c>
      <c r="D30" s="296">
        <v>0.9</v>
      </c>
      <c r="E30" s="297">
        <v>102</v>
      </c>
      <c r="F30" s="298">
        <v>1</v>
      </c>
      <c r="G30" s="299">
        <v>101.9</v>
      </c>
      <c r="H30" s="298">
        <v>1.2</v>
      </c>
      <c r="I30" s="300">
        <v>1.4</v>
      </c>
      <c r="J30" s="296">
        <v>2.6</v>
      </c>
      <c r="K30" s="300">
        <v>-1.4</v>
      </c>
      <c r="L30" s="270"/>
    </row>
    <row r="31" spans="1:12" x14ac:dyDescent="0.15">
      <c r="A31" s="396" t="s">
        <v>199</v>
      </c>
      <c r="B31" s="397"/>
      <c r="C31" s="297">
        <v>101.4</v>
      </c>
      <c r="D31" s="296">
        <v>-0.2</v>
      </c>
      <c r="E31" s="297">
        <v>102.5</v>
      </c>
      <c r="F31" s="298">
        <v>0.5</v>
      </c>
      <c r="G31" s="299">
        <v>101.8</v>
      </c>
      <c r="H31" s="298">
        <v>-0.1</v>
      </c>
      <c r="I31" s="300">
        <v>-0.2</v>
      </c>
      <c r="J31" s="296">
        <v>-0.5</v>
      </c>
      <c r="K31" s="300">
        <v>0.2</v>
      </c>
      <c r="L31" s="270"/>
    </row>
    <row r="32" spans="1:12" x14ac:dyDescent="0.15">
      <c r="A32" s="406" t="s">
        <v>200</v>
      </c>
      <c r="B32" s="407"/>
      <c r="C32" s="301">
        <v>100.9</v>
      </c>
      <c r="D32" s="302">
        <v>-0.4</v>
      </c>
      <c r="E32" s="301">
        <v>101.6</v>
      </c>
      <c r="F32" s="303">
        <v>0.4</v>
      </c>
      <c r="G32" s="304">
        <v>100.8</v>
      </c>
      <c r="H32" s="303">
        <v>-1.6</v>
      </c>
      <c r="I32" s="305">
        <v>-0.2</v>
      </c>
      <c r="J32" s="302">
        <v>-0.5</v>
      </c>
      <c r="K32" s="305">
        <v>-0.7</v>
      </c>
      <c r="L32" s="270"/>
    </row>
    <row r="33" spans="1:12" x14ac:dyDescent="0.15">
      <c r="A33" s="396" t="s">
        <v>201</v>
      </c>
      <c r="B33" s="397"/>
      <c r="C33" s="297">
        <v>101.9</v>
      </c>
      <c r="D33" s="296">
        <v>-0.2</v>
      </c>
      <c r="E33" s="297">
        <v>102.5</v>
      </c>
      <c r="F33" s="298">
        <v>0.6</v>
      </c>
      <c r="G33" s="299">
        <v>103.3</v>
      </c>
      <c r="H33" s="298">
        <v>-1.1000000000000001</v>
      </c>
      <c r="I33" s="300">
        <v>0</v>
      </c>
      <c r="J33" s="296">
        <v>-0.6</v>
      </c>
      <c r="K33" s="300">
        <v>-0.5</v>
      </c>
      <c r="L33" s="270"/>
    </row>
    <row r="34" spans="1:12" x14ac:dyDescent="0.15">
      <c r="A34" s="396" t="s">
        <v>202</v>
      </c>
      <c r="B34" s="397"/>
      <c r="C34" s="297">
        <v>101.8</v>
      </c>
      <c r="D34" s="296">
        <v>0</v>
      </c>
      <c r="E34" s="297">
        <v>102.7</v>
      </c>
      <c r="F34" s="298">
        <v>0.6</v>
      </c>
      <c r="G34" s="299">
        <v>103.3</v>
      </c>
      <c r="H34" s="298">
        <v>0.4</v>
      </c>
      <c r="I34" s="300">
        <v>0.3</v>
      </c>
      <c r="J34" s="296">
        <v>-0.6</v>
      </c>
      <c r="K34" s="300">
        <v>0.8</v>
      </c>
      <c r="L34" s="270"/>
    </row>
    <row r="35" spans="1:12" x14ac:dyDescent="0.15">
      <c r="A35" s="396" t="s">
        <v>203</v>
      </c>
      <c r="B35" s="397"/>
      <c r="C35" s="297">
        <v>101.4</v>
      </c>
      <c r="D35" s="296">
        <v>0.2</v>
      </c>
      <c r="E35" s="297">
        <v>102.3</v>
      </c>
      <c r="F35" s="298">
        <v>0.8</v>
      </c>
      <c r="G35" s="299">
        <v>102.7</v>
      </c>
      <c r="H35" s="298">
        <v>0.2</v>
      </c>
      <c r="I35" s="300">
        <v>0.4</v>
      </c>
      <c r="J35" s="296">
        <v>-0.7</v>
      </c>
      <c r="K35" s="300">
        <v>0.4</v>
      </c>
      <c r="L35" s="270"/>
    </row>
    <row r="36" spans="1:12" x14ac:dyDescent="0.15">
      <c r="A36" s="396" t="s">
        <v>204</v>
      </c>
      <c r="B36" s="397"/>
      <c r="C36" s="297">
        <v>101.5</v>
      </c>
      <c r="D36" s="296">
        <v>0.3</v>
      </c>
      <c r="E36" s="297">
        <v>102.5</v>
      </c>
      <c r="F36" s="298">
        <v>0.7</v>
      </c>
      <c r="G36" s="299">
        <v>102.2</v>
      </c>
      <c r="H36" s="298">
        <v>0.9</v>
      </c>
      <c r="I36" s="300">
        <v>-0.3</v>
      </c>
      <c r="J36" s="296">
        <v>-0.1</v>
      </c>
      <c r="K36" s="300">
        <v>1.5</v>
      </c>
      <c r="L36" s="270"/>
    </row>
    <row r="37" spans="1:12" x14ac:dyDescent="0.15">
      <c r="A37" s="396" t="s">
        <v>205</v>
      </c>
      <c r="B37" s="397"/>
      <c r="C37" s="297">
        <v>102.2</v>
      </c>
      <c r="D37" s="296">
        <v>0.2</v>
      </c>
      <c r="E37" s="297">
        <v>103.4</v>
      </c>
      <c r="F37" s="298">
        <v>0.7</v>
      </c>
      <c r="G37" s="299">
        <v>101.9</v>
      </c>
      <c r="H37" s="298">
        <v>0</v>
      </c>
      <c r="I37" s="300">
        <v>-0.6</v>
      </c>
      <c r="J37" s="296">
        <v>0.4</v>
      </c>
      <c r="K37" s="300">
        <v>0.8</v>
      </c>
      <c r="L37" s="270"/>
    </row>
    <row r="38" spans="1:12" x14ac:dyDescent="0.15">
      <c r="A38" s="396" t="s">
        <v>206</v>
      </c>
      <c r="B38" s="397"/>
      <c r="C38" s="297">
        <v>102</v>
      </c>
      <c r="D38" s="296">
        <v>-0.2</v>
      </c>
      <c r="E38" s="297">
        <v>103.2</v>
      </c>
      <c r="F38" s="298">
        <v>0.4</v>
      </c>
      <c r="G38" s="299">
        <v>103.4</v>
      </c>
      <c r="H38" s="298">
        <v>-0.4</v>
      </c>
      <c r="I38" s="300">
        <v>-1</v>
      </c>
      <c r="J38" s="296">
        <v>-0.6</v>
      </c>
      <c r="K38" s="300">
        <v>0.5</v>
      </c>
      <c r="L38" s="270"/>
    </row>
    <row r="39" spans="1:12" x14ac:dyDescent="0.15">
      <c r="A39" s="396" t="s">
        <v>207</v>
      </c>
      <c r="B39" s="397"/>
      <c r="C39" s="297">
        <v>101.9</v>
      </c>
      <c r="D39" s="296">
        <v>0.1</v>
      </c>
      <c r="E39" s="297">
        <v>103.1</v>
      </c>
      <c r="F39" s="298">
        <v>0.5</v>
      </c>
      <c r="G39" s="299">
        <v>103.7</v>
      </c>
      <c r="H39" s="298">
        <v>0.8</v>
      </c>
      <c r="I39" s="300">
        <v>-0.5</v>
      </c>
      <c r="J39" s="296">
        <v>-0.2</v>
      </c>
      <c r="K39" s="300">
        <v>0.9</v>
      </c>
      <c r="L39" s="270"/>
    </row>
    <row r="40" spans="1:12" x14ac:dyDescent="0.15">
      <c r="A40" s="396" t="s">
        <v>208</v>
      </c>
      <c r="B40" s="397"/>
      <c r="C40" s="297">
        <v>100.3</v>
      </c>
      <c r="D40" s="296">
        <v>0.7</v>
      </c>
      <c r="E40" s="297">
        <v>101.8</v>
      </c>
      <c r="F40" s="298">
        <v>0.6</v>
      </c>
      <c r="G40" s="299">
        <v>100.1</v>
      </c>
      <c r="H40" s="298">
        <v>1.6</v>
      </c>
      <c r="I40" s="300">
        <v>-0.6</v>
      </c>
      <c r="J40" s="296">
        <v>2.2000000000000002</v>
      </c>
      <c r="K40" s="300">
        <v>1.7</v>
      </c>
      <c r="L40" s="270"/>
    </row>
    <row r="41" spans="1:12" x14ac:dyDescent="0.15">
      <c r="A41" s="396" t="s">
        <v>209</v>
      </c>
      <c r="B41" s="397"/>
      <c r="C41" s="297">
        <v>100.7</v>
      </c>
      <c r="D41" s="296">
        <v>0.5</v>
      </c>
      <c r="E41" s="297">
        <v>102.1</v>
      </c>
      <c r="F41" s="298">
        <v>0.2</v>
      </c>
      <c r="G41" s="299">
        <v>100.4</v>
      </c>
      <c r="H41" s="298">
        <v>1.2</v>
      </c>
      <c r="I41" s="300">
        <v>-0.7</v>
      </c>
      <c r="J41" s="296">
        <v>1.9</v>
      </c>
      <c r="K41" s="300">
        <v>0.7</v>
      </c>
      <c r="L41" s="270"/>
    </row>
    <row r="42" spans="1:12" x14ac:dyDescent="0.15">
      <c r="A42" s="396" t="s">
        <v>210</v>
      </c>
      <c r="B42" s="397"/>
      <c r="C42" s="297">
        <v>101</v>
      </c>
      <c r="D42" s="296">
        <v>0</v>
      </c>
      <c r="E42" s="297">
        <v>102.5</v>
      </c>
      <c r="F42" s="298">
        <v>-0.1</v>
      </c>
      <c r="G42" s="299">
        <v>99.8</v>
      </c>
      <c r="H42" s="298">
        <v>-0.5</v>
      </c>
      <c r="I42" s="300">
        <v>-1.1000000000000001</v>
      </c>
      <c r="J42" s="296">
        <v>1.6</v>
      </c>
      <c r="K42" s="300">
        <v>1.1000000000000001</v>
      </c>
      <c r="L42" s="270"/>
    </row>
    <row r="43" spans="1:12" x14ac:dyDescent="0.15">
      <c r="A43" s="396" t="s">
        <v>211</v>
      </c>
      <c r="B43" s="397"/>
      <c r="C43" s="297">
        <v>101.5</v>
      </c>
      <c r="D43" s="296">
        <v>-0.9</v>
      </c>
      <c r="E43" s="297">
        <v>102.4</v>
      </c>
      <c r="F43" s="298">
        <v>-1.1000000000000001</v>
      </c>
      <c r="G43" s="299">
        <v>98.7</v>
      </c>
      <c r="H43" s="298">
        <v>-4</v>
      </c>
      <c r="I43" s="300">
        <v>-2.4</v>
      </c>
      <c r="J43" s="296">
        <v>0.4</v>
      </c>
      <c r="K43" s="300">
        <v>0.5</v>
      </c>
      <c r="L43" s="270"/>
    </row>
    <row r="44" spans="1:12" x14ac:dyDescent="0.15">
      <c r="A44" s="396" t="s">
        <v>212</v>
      </c>
      <c r="B44" s="397"/>
      <c r="C44" s="297">
        <v>98.9</v>
      </c>
      <c r="D44" s="296">
        <v>-2</v>
      </c>
      <c r="E44" s="297">
        <v>99.3</v>
      </c>
      <c r="F44" s="298">
        <v>-2.2999999999999998</v>
      </c>
      <c r="G44" s="299">
        <v>96</v>
      </c>
      <c r="H44" s="298">
        <v>-4.8</v>
      </c>
      <c r="I44" s="300">
        <v>-4.0999999999999996</v>
      </c>
      <c r="J44" s="296">
        <v>-1</v>
      </c>
      <c r="K44" s="300">
        <v>-0.2</v>
      </c>
      <c r="L44" s="270"/>
    </row>
    <row r="45" spans="1:12" x14ac:dyDescent="0.15">
      <c r="A45" s="408" t="s">
        <v>213</v>
      </c>
      <c r="B45" s="409"/>
      <c r="C45" s="306">
        <v>100.6</v>
      </c>
      <c r="D45" s="307">
        <v>-1.3</v>
      </c>
      <c r="E45" s="306">
        <v>100.4</v>
      </c>
      <c r="F45" s="308">
        <v>-2</v>
      </c>
      <c r="G45" s="309">
        <v>102.1</v>
      </c>
      <c r="H45" s="308">
        <v>-1.2</v>
      </c>
      <c r="I45" s="310">
        <v>-4.7</v>
      </c>
      <c r="J45" s="307">
        <v>0.3</v>
      </c>
      <c r="K45" s="310">
        <v>0</v>
      </c>
      <c r="L45" s="270"/>
    </row>
    <row r="46" spans="1:12" x14ac:dyDescent="0.15">
      <c r="A46" s="292" t="s">
        <v>126</v>
      </c>
      <c r="B46" s="292"/>
      <c r="C46" s="312"/>
      <c r="D46" s="313"/>
      <c r="E46" s="314"/>
      <c r="F46" s="315"/>
      <c r="G46" s="316"/>
      <c r="H46" s="315"/>
      <c r="I46" s="317"/>
      <c r="J46" s="318"/>
      <c r="K46" s="317"/>
      <c r="L46" s="270"/>
    </row>
    <row r="47" spans="1:12" x14ac:dyDescent="0.15">
      <c r="A47" s="404" t="s">
        <v>196</v>
      </c>
      <c r="B47" s="405"/>
      <c r="C47" s="295">
        <v>100.3</v>
      </c>
      <c r="D47" s="296">
        <v>0.3</v>
      </c>
      <c r="E47" s="297">
        <v>100.6</v>
      </c>
      <c r="F47" s="298">
        <v>0.6</v>
      </c>
      <c r="G47" s="299">
        <v>99.8</v>
      </c>
      <c r="H47" s="298">
        <v>-0.2</v>
      </c>
      <c r="I47" s="300">
        <v>0.6</v>
      </c>
      <c r="J47" s="296">
        <v>0.7</v>
      </c>
      <c r="K47" s="300">
        <v>0.7</v>
      </c>
      <c r="L47" s="270"/>
    </row>
    <row r="48" spans="1:12" x14ac:dyDescent="0.15">
      <c r="A48" s="396" t="s">
        <v>197</v>
      </c>
      <c r="B48" s="397"/>
      <c r="C48" s="295">
        <v>100.8</v>
      </c>
      <c r="D48" s="296">
        <v>0.5</v>
      </c>
      <c r="E48" s="297">
        <v>101</v>
      </c>
      <c r="F48" s="298">
        <v>0.4</v>
      </c>
      <c r="G48" s="299">
        <v>100.8</v>
      </c>
      <c r="H48" s="298">
        <v>1</v>
      </c>
      <c r="I48" s="300">
        <v>0.9</v>
      </c>
      <c r="J48" s="296">
        <v>1</v>
      </c>
      <c r="K48" s="300">
        <v>1.3</v>
      </c>
      <c r="L48" s="270"/>
    </row>
    <row r="49" spans="1:12" x14ac:dyDescent="0.15">
      <c r="A49" s="396" t="s">
        <v>198</v>
      </c>
      <c r="B49" s="397"/>
      <c r="C49" s="297">
        <v>101.6</v>
      </c>
      <c r="D49" s="296">
        <v>0.8</v>
      </c>
      <c r="E49" s="297">
        <v>102</v>
      </c>
      <c r="F49" s="298">
        <v>1</v>
      </c>
      <c r="G49" s="299">
        <v>102.2</v>
      </c>
      <c r="H49" s="298">
        <v>1.4</v>
      </c>
      <c r="I49" s="300">
        <v>1.3</v>
      </c>
      <c r="J49" s="296">
        <v>2.8</v>
      </c>
      <c r="K49" s="300">
        <v>-1.4</v>
      </c>
      <c r="L49" s="270"/>
    </row>
    <row r="50" spans="1:12" x14ac:dyDescent="0.15">
      <c r="A50" s="396" t="s">
        <v>199</v>
      </c>
      <c r="B50" s="397"/>
      <c r="C50" s="297">
        <v>101.5</v>
      </c>
      <c r="D50" s="296">
        <v>-0.1</v>
      </c>
      <c r="E50" s="297">
        <v>102.6</v>
      </c>
      <c r="F50" s="298">
        <v>0.6</v>
      </c>
      <c r="G50" s="299">
        <v>102.2</v>
      </c>
      <c r="H50" s="298">
        <v>0</v>
      </c>
      <c r="I50" s="300">
        <v>0.7</v>
      </c>
      <c r="J50" s="296">
        <v>-0.8</v>
      </c>
      <c r="K50" s="300">
        <v>0.2</v>
      </c>
      <c r="L50" s="270"/>
    </row>
    <row r="51" spans="1:12" x14ac:dyDescent="0.15">
      <c r="A51" s="406" t="s">
        <v>200</v>
      </c>
      <c r="B51" s="407"/>
      <c r="C51" s="301">
        <v>101</v>
      </c>
      <c r="D51" s="302">
        <v>-0.6</v>
      </c>
      <c r="E51" s="301">
        <v>101.6</v>
      </c>
      <c r="F51" s="303">
        <v>0.2</v>
      </c>
      <c r="G51" s="304">
        <v>101</v>
      </c>
      <c r="H51" s="303">
        <v>-1.6</v>
      </c>
      <c r="I51" s="305">
        <v>0.4</v>
      </c>
      <c r="J51" s="302">
        <v>-0.8</v>
      </c>
      <c r="K51" s="305">
        <v>-1.1000000000000001</v>
      </c>
      <c r="L51" s="270"/>
    </row>
    <row r="52" spans="1:12" x14ac:dyDescent="0.15">
      <c r="A52" s="396" t="s">
        <v>201</v>
      </c>
      <c r="B52" s="397"/>
      <c r="C52" s="297">
        <v>102.1</v>
      </c>
      <c r="D52" s="296">
        <v>-0.1</v>
      </c>
      <c r="E52" s="297">
        <v>102.7</v>
      </c>
      <c r="F52" s="298">
        <v>0.7</v>
      </c>
      <c r="G52" s="299">
        <v>103.8</v>
      </c>
      <c r="H52" s="298">
        <v>-0.9</v>
      </c>
      <c r="I52" s="300">
        <v>0.8</v>
      </c>
      <c r="J52" s="296">
        <v>-0.7</v>
      </c>
      <c r="K52" s="300">
        <v>-0.7</v>
      </c>
      <c r="L52" s="270"/>
    </row>
    <row r="53" spans="1:12" x14ac:dyDescent="0.15">
      <c r="A53" s="396" t="s">
        <v>202</v>
      </c>
      <c r="B53" s="397"/>
      <c r="C53" s="297">
        <v>102.1</v>
      </c>
      <c r="D53" s="296">
        <v>0.1</v>
      </c>
      <c r="E53" s="297">
        <v>102.8</v>
      </c>
      <c r="F53" s="298">
        <v>0.5</v>
      </c>
      <c r="G53" s="299">
        <v>103.8</v>
      </c>
      <c r="H53" s="298">
        <v>0.6</v>
      </c>
      <c r="I53" s="300">
        <v>1.1000000000000001</v>
      </c>
      <c r="J53" s="296">
        <v>-1</v>
      </c>
      <c r="K53" s="300">
        <v>0.8</v>
      </c>
      <c r="L53" s="270"/>
    </row>
    <row r="54" spans="1:12" x14ac:dyDescent="0.15">
      <c r="A54" s="396" t="s">
        <v>203</v>
      </c>
      <c r="B54" s="397"/>
      <c r="C54" s="297">
        <v>101.6</v>
      </c>
      <c r="D54" s="296">
        <v>0.1</v>
      </c>
      <c r="E54" s="297">
        <v>102.5</v>
      </c>
      <c r="F54" s="298">
        <v>0.7</v>
      </c>
      <c r="G54" s="299">
        <v>103.1</v>
      </c>
      <c r="H54" s="298">
        <v>0.4</v>
      </c>
      <c r="I54" s="300">
        <v>1</v>
      </c>
      <c r="J54" s="296">
        <v>-1</v>
      </c>
      <c r="K54" s="300">
        <v>0.5</v>
      </c>
      <c r="L54" s="270"/>
    </row>
    <row r="55" spans="1:12" x14ac:dyDescent="0.15">
      <c r="A55" s="396" t="s">
        <v>204</v>
      </c>
      <c r="B55" s="397"/>
      <c r="C55" s="297">
        <v>101.9</v>
      </c>
      <c r="D55" s="296">
        <v>0.3</v>
      </c>
      <c r="E55" s="297">
        <v>102.9</v>
      </c>
      <c r="F55" s="298">
        <v>0.8</v>
      </c>
      <c r="G55" s="299">
        <v>102.7</v>
      </c>
      <c r="H55" s="298">
        <v>1.1000000000000001</v>
      </c>
      <c r="I55" s="300">
        <v>0.8</v>
      </c>
      <c r="J55" s="296">
        <v>-0.8</v>
      </c>
      <c r="K55" s="300">
        <v>1.6</v>
      </c>
      <c r="L55" s="270"/>
    </row>
    <row r="56" spans="1:12" x14ac:dyDescent="0.15">
      <c r="A56" s="396" t="s">
        <v>205</v>
      </c>
      <c r="B56" s="397"/>
      <c r="C56" s="297">
        <v>102.2</v>
      </c>
      <c r="D56" s="296">
        <v>0.2</v>
      </c>
      <c r="E56" s="297">
        <v>103.3</v>
      </c>
      <c r="F56" s="298">
        <v>0.6</v>
      </c>
      <c r="G56" s="299">
        <v>102.3</v>
      </c>
      <c r="H56" s="298">
        <v>0.1</v>
      </c>
      <c r="I56" s="300">
        <v>0.7</v>
      </c>
      <c r="J56" s="296">
        <v>0</v>
      </c>
      <c r="K56" s="300">
        <v>0.7</v>
      </c>
      <c r="L56" s="270"/>
    </row>
    <row r="57" spans="1:12" x14ac:dyDescent="0.15">
      <c r="A57" s="396" t="s">
        <v>206</v>
      </c>
      <c r="B57" s="397"/>
      <c r="C57" s="297">
        <v>102</v>
      </c>
      <c r="D57" s="296">
        <v>0</v>
      </c>
      <c r="E57" s="297">
        <v>103</v>
      </c>
      <c r="F57" s="298">
        <v>0.5</v>
      </c>
      <c r="G57" s="299">
        <v>103.9</v>
      </c>
      <c r="H57" s="298">
        <v>-0.3</v>
      </c>
      <c r="I57" s="300">
        <v>0.6</v>
      </c>
      <c r="J57" s="296">
        <v>-0.9</v>
      </c>
      <c r="K57" s="300">
        <v>0.5</v>
      </c>
      <c r="L57" s="270"/>
    </row>
    <row r="58" spans="1:12" x14ac:dyDescent="0.15">
      <c r="A58" s="396" t="s">
        <v>207</v>
      </c>
      <c r="B58" s="397"/>
      <c r="C58" s="297">
        <v>102</v>
      </c>
      <c r="D58" s="296">
        <v>0.3</v>
      </c>
      <c r="E58" s="297">
        <v>103.1</v>
      </c>
      <c r="F58" s="298">
        <v>0.6</v>
      </c>
      <c r="G58" s="299">
        <v>104.1</v>
      </c>
      <c r="H58" s="298">
        <v>1.2</v>
      </c>
      <c r="I58" s="300">
        <v>1.1000000000000001</v>
      </c>
      <c r="J58" s="296">
        <v>-0.4</v>
      </c>
      <c r="K58" s="300">
        <v>1</v>
      </c>
      <c r="L58" s="270"/>
    </row>
    <row r="59" spans="1:12" x14ac:dyDescent="0.15">
      <c r="A59" s="396" t="s">
        <v>208</v>
      </c>
      <c r="B59" s="397"/>
      <c r="C59" s="297">
        <v>100.7</v>
      </c>
      <c r="D59" s="296">
        <v>0.9</v>
      </c>
      <c r="E59" s="297">
        <v>102.2</v>
      </c>
      <c r="F59" s="298">
        <v>0.8</v>
      </c>
      <c r="G59" s="299">
        <v>100.4</v>
      </c>
      <c r="H59" s="298">
        <v>1.8</v>
      </c>
      <c r="I59" s="300">
        <v>0.2</v>
      </c>
      <c r="J59" s="296">
        <v>2</v>
      </c>
      <c r="K59" s="300">
        <v>2</v>
      </c>
      <c r="L59" s="270"/>
    </row>
    <row r="60" spans="1:12" x14ac:dyDescent="0.15">
      <c r="A60" s="396" t="s">
        <v>209</v>
      </c>
      <c r="B60" s="397"/>
      <c r="C60" s="297">
        <v>100.9</v>
      </c>
      <c r="D60" s="296">
        <v>0.6</v>
      </c>
      <c r="E60" s="297">
        <v>102.3</v>
      </c>
      <c r="F60" s="298">
        <v>0.4</v>
      </c>
      <c r="G60" s="299">
        <v>101</v>
      </c>
      <c r="H60" s="298">
        <v>1.4</v>
      </c>
      <c r="I60" s="300">
        <v>0.2</v>
      </c>
      <c r="J60" s="296">
        <v>1.8</v>
      </c>
      <c r="K60" s="300">
        <v>1</v>
      </c>
      <c r="L60" s="270"/>
    </row>
    <row r="61" spans="1:12" x14ac:dyDescent="0.15">
      <c r="A61" s="396" t="s">
        <v>210</v>
      </c>
      <c r="B61" s="397"/>
      <c r="C61" s="297">
        <v>101.3</v>
      </c>
      <c r="D61" s="296">
        <v>0.4</v>
      </c>
      <c r="E61" s="297">
        <v>102.8</v>
      </c>
      <c r="F61" s="298">
        <v>0.4</v>
      </c>
      <c r="G61" s="299">
        <v>100.4</v>
      </c>
      <c r="H61" s="298">
        <v>-0.2</v>
      </c>
      <c r="I61" s="300">
        <v>0.1</v>
      </c>
      <c r="J61" s="296">
        <v>1.6</v>
      </c>
      <c r="K61" s="300">
        <v>1.3</v>
      </c>
      <c r="L61" s="270"/>
    </row>
    <row r="62" spans="1:12" x14ac:dyDescent="0.15">
      <c r="A62" s="396" t="s">
        <v>211</v>
      </c>
      <c r="B62" s="397"/>
      <c r="C62" s="297">
        <v>102.4</v>
      </c>
      <c r="D62" s="296">
        <v>0.1</v>
      </c>
      <c r="E62" s="297">
        <v>103.3</v>
      </c>
      <c r="F62" s="298">
        <v>0</v>
      </c>
      <c r="G62" s="299">
        <v>99.6</v>
      </c>
      <c r="H62" s="298">
        <v>-3.4</v>
      </c>
      <c r="I62" s="300">
        <v>-0.3</v>
      </c>
      <c r="J62" s="296">
        <v>0.9</v>
      </c>
      <c r="K62" s="300">
        <v>1.1000000000000001</v>
      </c>
      <c r="L62" s="270"/>
    </row>
    <row r="63" spans="1:12" x14ac:dyDescent="0.15">
      <c r="A63" s="396" t="s">
        <v>212</v>
      </c>
      <c r="B63" s="397"/>
      <c r="C63" s="297">
        <v>101</v>
      </c>
      <c r="D63" s="296">
        <v>0</v>
      </c>
      <c r="E63" s="297">
        <v>101.6</v>
      </c>
      <c r="F63" s="298">
        <v>0</v>
      </c>
      <c r="G63" s="299">
        <v>97.2</v>
      </c>
      <c r="H63" s="298">
        <v>-3.8</v>
      </c>
      <c r="I63" s="300">
        <v>-0.7</v>
      </c>
      <c r="J63" s="296">
        <v>0.6</v>
      </c>
      <c r="K63" s="300">
        <v>1</v>
      </c>
      <c r="L63" s="270"/>
    </row>
    <row r="64" spans="1:12" x14ac:dyDescent="0.15">
      <c r="A64" s="408" t="s">
        <v>213</v>
      </c>
      <c r="B64" s="409"/>
      <c r="C64" s="319">
        <v>102.7</v>
      </c>
      <c r="D64" s="307">
        <v>0.6</v>
      </c>
      <c r="E64" s="306">
        <v>102.6</v>
      </c>
      <c r="F64" s="308">
        <v>-0.1</v>
      </c>
      <c r="G64" s="309">
        <v>103.3</v>
      </c>
      <c r="H64" s="308">
        <v>-0.5</v>
      </c>
      <c r="I64" s="310">
        <v>-1.1000000000000001</v>
      </c>
      <c r="J64" s="307">
        <v>1.6</v>
      </c>
      <c r="K64" s="310">
        <v>1.2</v>
      </c>
      <c r="L64" s="270"/>
    </row>
    <row r="65" spans="1:11" ht="13.5" customHeight="1" x14ac:dyDescent="0.15">
      <c r="A65" s="136" t="s">
        <v>112</v>
      </c>
      <c r="B65" s="274"/>
      <c r="C65" s="286"/>
      <c r="D65" s="286"/>
      <c r="E65" s="286"/>
      <c r="F65" s="286"/>
      <c r="G65" s="286"/>
      <c r="H65" s="286"/>
      <c r="I65" s="286"/>
      <c r="J65" s="286"/>
      <c r="K65" s="286"/>
    </row>
    <row r="66" spans="1:11" x14ac:dyDescent="0.15">
      <c r="A66" s="136" t="s">
        <v>113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 x14ac:dyDescent="0.15">
      <c r="A67" s="136" t="s">
        <v>90</v>
      </c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6">
    <cfRule type="expression" dxfId="25" priority="2" stopIfTrue="1">
      <formula>OR(RIGHT($A13,2)="６月",RIGHT($A13,3)="12月")</formula>
    </cfRule>
  </conditionalFormatting>
  <conditionalFormatting sqref="A32:B45 A51:B64">
    <cfRule type="expression" dxfId="24" priority="1">
      <formula>OR(RIGHT($A32,2)="６月",RIGHT($A32,3)="12月")</formula>
    </cfRule>
  </conditionalFormatting>
  <conditionalFormatting sqref="C13:K26">
    <cfRule type="expression" dxfId="23" priority="3" stopIfTrue="1">
      <formula>OR(RIGHT($A13,2)="６月",RIGHT($A13,3)="12月")</formula>
    </cfRule>
  </conditionalFormatting>
  <conditionalFormatting sqref="C32:K45">
    <cfRule type="expression" dxfId="22" priority="4">
      <formula>OR(RIGHT($A32,2)="６月",RIGHT($A32,3)="12月")</formula>
    </cfRule>
  </conditionalFormatting>
  <conditionalFormatting sqref="C51:K64">
    <cfRule type="expression" dxfId="21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3.5" x14ac:dyDescent="0.15"/>
  <cols>
    <col min="1" max="1" width="5.25" style="257" customWidth="1"/>
    <col min="2" max="2" width="14.5" style="257" customWidth="1"/>
    <col min="3" max="11" width="8.375" style="257" customWidth="1"/>
    <col min="12" max="16384" width="9" style="257"/>
  </cols>
  <sheetData>
    <row r="1" spans="1:11" ht="18.75" x14ac:dyDescent="0.2">
      <c r="A1" s="255" t="s">
        <v>127</v>
      </c>
      <c r="B1" s="255"/>
      <c r="C1" s="256"/>
      <c r="D1" s="256"/>
      <c r="E1" s="256"/>
      <c r="F1" s="256"/>
      <c r="G1" s="255"/>
      <c r="H1" s="256"/>
      <c r="I1" s="256"/>
      <c r="J1" s="256"/>
      <c r="K1" s="256"/>
    </row>
    <row r="2" spans="1:11" ht="18.75" x14ac:dyDescent="0.2">
      <c r="A2" s="320"/>
      <c r="B2" s="320"/>
      <c r="G2" s="320"/>
    </row>
    <row r="3" spans="1:11" ht="12" customHeight="1" x14ac:dyDescent="0.15">
      <c r="A3" s="260" t="s">
        <v>115</v>
      </c>
      <c r="B3" s="260"/>
      <c r="C3" s="261"/>
      <c r="D3" s="261"/>
      <c r="E3" s="261"/>
      <c r="F3" s="261"/>
      <c r="G3" s="261"/>
      <c r="H3" s="261"/>
      <c r="I3" s="261"/>
      <c r="J3" s="261"/>
      <c r="K3" s="262" t="s">
        <v>116</v>
      </c>
    </row>
    <row r="4" spans="1:11" x14ac:dyDescent="0.15">
      <c r="A4" s="263"/>
      <c r="B4" s="264"/>
      <c r="C4" s="265" t="s">
        <v>117</v>
      </c>
      <c r="D4" s="321"/>
      <c r="E4" s="321"/>
      <c r="F4" s="322"/>
      <c r="G4" s="321"/>
      <c r="H4" s="323"/>
      <c r="I4" s="324" t="s">
        <v>118</v>
      </c>
      <c r="J4" s="400" t="s">
        <v>119</v>
      </c>
      <c r="K4" s="411" t="s">
        <v>120</v>
      </c>
    </row>
    <row r="5" spans="1:11" x14ac:dyDescent="0.15">
      <c r="A5" s="271" t="s">
        <v>121</v>
      </c>
      <c r="B5" s="272" t="s">
        <v>122</v>
      </c>
      <c r="C5" s="273"/>
      <c r="D5" s="274"/>
      <c r="E5" s="402" t="s">
        <v>123</v>
      </c>
      <c r="F5" s="403"/>
      <c r="G5" s="275" t="s">
        <v>86</v>
      </c>
      <c r="H5" s="268"/>
      <c r="I5" s="273"/>
      <c r="J5" s="410"/>
      <c r="K5" s="412"/>
    </row>
    <row r="6" spans="1:11" x14ac:dyDescent="0.15">
      <c r="A6" s="277"/>
      <c r="B6" s="272"/>
      <c r="C6" s="278"/>
      <c r="D6" s="325" t="s">
        <v>62</v>
      </c>
      <c r="E6" s="280"/>
      <c r="F6" s="325" t="s">
        <v>62</v>
      </c>
      <c r="G6" s="280"/>
      <c r="H6" s="325" t="s">
        <v>62</v>
      </c>
      <c r="I6" s="326" t="s">
        <v>62</v>
      </c>
      <c r="J6" s="325" t="s">
        <v>62</v>
      </c>
      <c r="K6" s="327" t="s">
        <v>62</v>
      </c>
    </row>
    <row r="7" spans="1:11" x14ac:dyDescent="0.15">
      <c r="A7" s="284"/>
      <c r="B7" s="285"/>
      <c r="C7" s="286"/>
      <c r="D7" s="289" t="s">
        <v>65</v>
      </c>
      <c r="E7" s="288"/>
      <c r="F7" s="289" t="s">
        <v>65</v>
      </c>
      <c r="G7" s="290"/>
      <c r="H7" s="289" t="s">
        <v>65</v>
      </c>
      <c r="I7" s="287" t="s">
        <v>65</v>
      </c>
      <c r="J7" s="291" t="s">
        <v>65</v>
      </c>
      <c r="K7" s="289" t="s">
        <v>65</v>
      </c>
    </row>
    <row r="8" spans="1:11" x14ac:dyDescent="0.15">
      <c r="A8" s="292" t="s">
        <v>128</v>
      </c>
      <c r="B8" s="292"/>
      <c r="C8" s="267"/>
      <c r="D8" s="328"/>
      <c r="E8" s="273"/>
      <c r="F8" s="293"/>
      <c r="G8" s="294"/>
      <c r="H8" s="293"/>
      <c r="I8" s="274"/>
      <c r="J8" s="276"/>
      <c r="K8" s="293"/>
    </row>
    <row r="9" spans="1:11" x14ac:dyDescent="0.15">
      <c r="A9" s="404" t="s">
        <v>196</v>
      </c>
      <c r="B9" s="405"/>
      <c r="C9" s="295">
        <v>99.5</v>
      </c>
      <c r="D9" s="298">
        <v>-0.6</v>
      </c>
      <c r="E9" s="295">
        <v>99.9</v>
      </c>
      <c r="F9" s="298">
        <v>-0.1</v>
      </c>
      <c r="G9" s="299">
        <v>98.3</v>
      </c>
      <c r="H9" s="298">
        <v>-1.7</v>
      </c>
      <c r="I9" s="296">
        <v>-0.3</v>
      </c>
      <c r="J9" s="300">
        <v>-0.3</v>
      </c>
      <c r="K9" s="298">
        <v>0</v>
      </c>
    </row>
    <row r="10" spans="1:11" x14ac:dyDescent="0.15">
      <c r="A10" s="396" t="s">
        <v>197</v>
      </c>
      <c r="B10" s="397"/>
      <c r="C10" s="295">
        <v>99.3</v>
      </c>
      <c r="D10" s="298">
        <v>-0.2</v>
      </c>
      <c r="E10" s="295">
        <v>99.9</v>
      </c>
      <c r="F10" s="298">
        <v>0</v>
      </c>
      <c r="G10" s="299">
        <v>96.9</v>
      </c>
      <c r="H10" s="298">
        <v>-1.4</v>
      </c>
      <c r="I10" s="296">
        <v>0.4</v>
      </c>
      <c r="J10" s="300">
        <v>-0.8</v>
      </c>
      <c r="K10" s="298">
        <v>0</v>
      </c>
    </row>
    <row r="11" spans="1:11" x14ac:dyDescent="0.15">
      <c r="A11" s="396" t="s">
        <v>198</v>
      </c>
      <c r="B11" s="397"/>
      <c r="C11" s="297">
        <v>98.5</v>
      </c>
      <c r="D11" s="298">
        <v>-0.8</v>
      </c>
      <c r="E11" s="295">
        <v>99.3</v>
      </c>
      <c r="F11" s="298">
        <v>-0.6</v>
      </c>
      <c r="G11" s="299">
        <v>96</v>
      </c>
      <c r="H11" s="298">
        <v>-0.9</v>
      </c>
      <c r="I11" s="296">
        <v>0</v>
      </c>
      <c r="J11" s="300">
        <v>-0.6</v>
      </c>
      <c r="K11" s="298">
        <v>-0.4</v>
      </c>
    </row>
    <row r="12" spans="1:11" x14ac:dyDescent="0.15">
      <c r="A12" s="413" t="s">
        <v>199</v>
      </c>
      <c r="B12" s="414"/>
      <c r="C12" s="329">
        <v>96.3</v>
      </c>
      <c r="D12" s="330">
        <v>-2.2000000000000002</v>
      </c>
      <c r="E12" s="331">
        <v>97.6</v>
      </c>
      <c r="F12" s="330">
        <v>-1.7</v>
      </c>
      <c r="G12" s="332">
        <v>93.5</v>
      </c>
      <c r="H12" s="330">
        <v>-2.6</v>
      </c>
      <c r="I12" s="333">
        <v>-2.2999999999999998</v>
      </c>
      <c r="J12" s="334">
        <v>-1.9</v>
      </c>
      <c r="K12" s="330">
        <v>-2.2999999999999998</v>
      </c>
    </row>
    <row r="13" spans="1:11" x14ac:dyDescent="0.15">
      <c r="A13" s="396" t="s">
        <v>200</v>
      </c>
      <c r="B13" s="397"/>
      <c r="C13" s="297">
        <v>93.1</v>
      </c>
      <c r="D13" s="298">
        <v>-4.4000000000000004</v>
      </c>
      <c r="E13" s="295">
        <v>93.7</v>
      </c>
      <c r="F13" s="298">
        <v>-4</v>
      </c>
      <c r="G13" s="299">
        <v>92.8</v>
      </c>
      <c r="H13" s="298">
        <v>-3.7</v>
      </c>
      <c r="I13" s="296">
        <v>-3.8</v>
      </c>
      <c r="J13" s="300">
        <v>-3.4</v>
      </c>
      <c r="K13" s="298">
        <v>-5.2</v>
      </c>
    </row>
    <row r="14" spans="1:11" x14ac:dyDescent="0.15">
      <c r="A14" s="396" t="s">
        <v>201</v>
      </c>
      <c r="B14" s="397"/>
      <c r="C14" s="297">
        <v>98.8</v>
      </c>
      <c r="D14" s="298">
        <v>-3.3</v>
      </c>
      <c r="E14" s="295">
        <v>100.1</v>
      </c>
      <c r="F14" s="298">
        <v>-2.9</v>
      </c>
      <c r="G14" s="299">
        <v>94.8</v>
      </c>
      <c r="H14" s="298">
        <v>-3.7</v>
      </c>
      <c r="I14" s="296">
        <v>-3.5</v>
      </c>
      <c r="J14" s="300">
        <v>-2.8</v>
      </c>
      <c r="K14" s="298">
        <v>-4.2</v>
      </c>
    </row>
    <row r="15" spans="1:11" x14ac:dyDescent="0.15">
      <c r="A15" s="396" t="s">
        <v>202</v>
      </c>
      <c r="B15" s="397"/>
      <c r="C15" s="297">
        <v>99.8</v>
      </c>
      <c r="D15" s="298">
        <v>-0.8</v>
      </c>
      <c r="E15" s="295">
        <v>101.5</v>
      </c>
      <c r="F15" s="298">
        <v>-0.2</v>
      </c>
      <c r="G15" s="299">
        <v>94.7</v>
      </c>
      <c r="H15" s="298">
        <v>-2.4</v>
      </c>
      <c r="I15" s="296">
        <v>-0.9</v>
      </c>
      <c r="J15" s="300">
        <v>-1.7</v>
      </c>
      <c r="K15" s="298">
        <v>-0.1</v>
      </c>
    </row>
    <row r="16" spans="1:11" x14ac:dyDescent="0.15">
      <c r="A16" s="396" t="s">
        <v>203</v>
      </c>
      <c r="B16" s="397"/>
      <c r="C16" s="297">
        <v>94</v>
      </c>
      <c r="D16" s="298">
        <v>-3</v>
      </c>
      <c r="E16" s="295">
        <v>94.8</v>
      </c>
      <c r="F16" s="298">
        <v>-2.5</v>
      </c>
      <c r="G16" s="299">
        <v>93.6</v>
      </c>
      <c r="H16" s="298">
        <v>-2.9</v>
      </c>
      <c r="I16" s="296">
        <v>-1.9</v>
      </c>
      <c r="J16" s="300">
        <v>-1.9</v>
      </c>
      <c r="K16" s="298">
        <v>-2.9</v>
      </c>
    </row>
    <row r="17" spans="1:11" x14ac:dyDescent="0.15">
      <c r="A17" s="396" t="s">
        <v>204</v>
      </c>
      <c r="B17" s="397"/>
      <c r="C17" s="297">
        <v>95.7</v>
      </c>
      <c r="D17" s="298">
        <v>-0.6</v>
      </c>
      <c r="E17" s="295">
        <v>96.8</v>
      </c>
      <c r="F17" s="298">
        <v>-0.1</v>
      </c>
      <c r="G17" s="299">
        <v>93.6</v>
      </c>
      <c r="H17" s="298">
        <v>-1.3</v>
      </c>
      <c r="I17" s="296">
        <v>-1.1000000000000001</v>
      </c>
      <c r="J17" s="300">
        <v>-0.5</v>
      </c>
      <c r="K17" s="298">
        <v>-0.2</v>
      </c>
    </row>
    <row r="18" spans="1:11" x14ac:dyDescent="0.15">
      <c r="A18" s="396" t="s">
        <v>205</v>
      </c>
      <c r="B18" s="397"/>
      <c r="C18" s="297">
        <v>97.4</v>
      </c>
      <c r="D18" s="298">
        <v>-2.2999999999999998</v>
      </c>
      <c r="E18" s="295">
        <v>99.1</v>
      </c>
      <c r="F18" s="298">
        <v>-1.9</v>
      </c>
      <c r="G18" s="299">
        <v>92.8</v>
      </c>
      <c r="H18" s="298">
        <v>-2.9</v>
      </c>
      <c r="I18" s="296">
        <v>-2.8</v>
      </c>
      <c r="J18" s="300">
        <v>-1.3</v>
      </c>
      <c r="K18" s="298">
        <v>-2.2000000000000002</v>
      </c>
    </row>
    <row r="19" spans="1:11" x14ac:dyDescent="0.15">
      <c r="A19" s="396" t="s">
        <v>206</v>
      </c>
      <c r="B19" s="397"/>
      <c r="C19" s="297">
        <v>98.3</v>
      </c>
      <c r="D19" s="298">
        <v>-3.7</v>
      </c>
      <c r="E19" s="295">
        <v>100.2</v>
      </c>
      <c r="F19" s="298">
        <v>-3.4</v>
      </c>
      <c r="G19" s="299">
        <v>93.9</v>
      </c>
      <c r="H19" s="298">
        <v>-3.4</v>
      </c>
      <c r="I19" s="296">
        <v>-4.9000000000000004</v>
      </c>
      <c r="J19" s="300">
        <v>-2.9</v>
      </c>
      <c r="K19" s="298">
        <v>-3</v>
      </c>
    </row>
    <row r="20" spans="1:11" x14ac:dyDescent="0.15">
      <c r="A20" s="396" t="s">
        <v>207</v>
      </c>
      <c r="B20" s="397"/>
      <c r="C20" s="297">
        <v>97.2</v>
      </c>
      <c r="D20" s="298">
        <v>-0.4</v>
      </c>
      <c r="E20" s="295">
        <v>98.6</v>
      </c>
      <c r="F20" s="298">
        <v>0</v>
      </c>
      <c r="G20" s="299">
        <v>94.3</v>
      </c>
      <c r="H20" s="298">
        <v>-1.8</v>
      </c>
      <c r="I20" s="296">
        <v>-1.6</v>
      </c>
      <c r="J20" s="300">
        <v>-0.6</v>
      </c>
      <c r="K20" s="298">
        <v>-0.5</v>
      </c>
    </row>
    <row r="21" spans="1:11" x14ac:dyDescent="0.15">
      <c r="A21" s="396" t="s">
        <v>208</v>
      </c>
      <c r="B21" s="397"/>
      <c r="C21" s="297">
        <v>90.9</v>
      </c>
      <c r="D21" s="298">
        <v>0.8</v>
      </c>
      <c r="E21" s="295">
        <v>92.1</v>
      </c>
      <c r="F21" s="298">
        <v>1.3</v>
      </c>
      <c r="G21" s="299">
        <v>89.4</v>
      </c>
      <c r="H21" s="298">
        <v>-1.3</v>
      </c>
      <c r="I21" s="296">
        <v>1.7</v>
      </c>
      <c r="J21" s="300">
        <v>1.4</v>
      </c>
      <c r="K21" s="298">
        <v>0.1</v>
      </c>
    </row>
    <row r="22" spans="1:11" x14ac:dyDescent="0.15">
      <c r="A22" s="396" t="s">
        <v>209</v>
      </c>
      <c r="B22" s="397"/>
      <c r="C22" s="297">
        <v>93.9</v>
      </c>
      <c r="D22" s="298">
        <v>-1.6</v>
      </c>
      <c r="E22" s="295">
        <v>95.6</v>
      </c>
      <c r="F22" s="298">
        <v>-1.6</v>
      </c>
      <c r="G22" s="299">
        <v>90.4</v>
      </c>
      <c r="H22" s="298">
        <v>-1.4</v>
      </c>
      <c r="I22" s="296">
        <v>-1.6</v>
      </c>
      <c r="J22" s="300">
        <v>-0.3</v>
      </c>
      <c r="K22" s="298">
        <v>-1.9</v>
      </c>
    </row>
    <row r="23" spans="1:11" x14ac:dyDescent="0.15">
      <c r="A23" s="396" t="s">
        <v>210</v>
      </c>
      <c r="B23" s="397"/>
      <c r="C23" s="297">
        <v>94.9</v>
      </c>
      <c r="D23" s="298">
        <v>-1.2</v>
      </c>
      <c r="E23" s="295">
        <v>96.9</v>
      </c>
      <c r="F23" s="298">
        <v>-0.9</v>
      </c>
      <c r="G23" s="299">
        <v>89.9</v>
      </c>
      <c r="H23" s="298">
        <v>-3.4</v>
      </c>
      <c r="I23" s="296">
        <v>-1.3</v>
      </c>
      <c r="J23" s="300">
        <v>0.3</v>
      </c>
      <c r="K23" s="298">
        <v>-0.6</v>
      </c>
    </row>
    <row r="24" spans="1:11" x14ac:dyDescent="0.15">
      <c r="A24" s="396" t="s">
        <v>211</v>
      </c>
      <c r="B24" s="397"/>
      <c r="C24" s="297">
        <v>95.4</v>
      </c>
      <c r="D24" s="298">
        <v>-3.9</v>
      </c>
      <c r="E24" s="295">
        <v>97.9</v>
      </c>
      <c r="F24" s="298">
        <v>-2.9</v>
      </c>
      <c r="G24" s="299">
        <v>86.1</v>
      </c>
      <c r="H24" s="298">
        <v>-9.9</v>
      </c>
      <c r="I24" s="296">
        <v>-3</v>
      </c>
      <c r="J24" s="300">
        <v>-1.4</v>
      </c>
      <c r="K24" s="298">
        <v>-1.3</v>
      </c>
    </row>
    <row r="25" spans="1:11" x14ac:dyDescent="0.15">
      <c r="A25" s="396" t="s">
        <v>212</v>
      </c>
      <c r="B25" s="397"/>
      <c r="C25" s="297">
        <v>84.4</v>
      </c>
      <c r="D25" s="298">
        <v>-9.3000000000000007</v>
      </c>
      <c r="E25" s="295">
        <v>85.3</v>
      </c>
      <c r="F25" s="298">
        <v>-9</v>
      </c>
      <c r="G25" s="299">
        <v>80.3</v>
      </c>
      <c r="H25" s="298">
        <v>-13.5</v>
      </c>
      <c r="I25" s="296">
        <v>-10.6</v>
      </c>
      <c r="J25" s="300">
        <v>-6.6</v>
      </c>
      <c r="K25" s="298">
        <v>-3.6</v>
      </c>
    </row>
    <row r="26" spans="1:11" x14ac:dyDescent="0.15">
      <c r="A26" s="408" t="s">
        <v>213</v>
      </c>
      <c r="B26" s="409"/>
      <c r="C26" s="306">
        <v>94.7</v>
      </c>
      <c r="D26" s="308">
        <v>-4.0999999999999996</v>
      </c>
      <c r="E26" s="319">
        <v>96</v>
      </c>
      <c r="F26" s="308">
        <v>-4.0999999999999996</v>
      </c>
      <c r="G26" s="309">
        <v>88.8</v>
      </c>
      <c r="H26" s="308">
        <v>-6.3</v>
      </c>
      <c r="I26" s="307">
        <v>-9.1999999999999993</v>
      </c>
      <c r="J26" s="310">
        <v>-3.1</v>
      </c>
      <c r="K26" s="308">
        <v>0.1</v>
      </c>
    </row>
    <row r="27" spans="1:11" x14ac:dyDescent="0.15">
      <c r="A27" s="311" t="s">
        <v>129</v>
      </c>
      <c r="B27" s="311"/>
      <c r="C27" s="312"/>
      <c r="D27" s="335"/>
      <c r="E27" s="336"/>
      <c r="F27" s="315"/>
      <c r="G27" s="316"/>
      <c r="H27" s="315"/>
      <c r="I27" s="318"/>
      <c r="J27" s="317"/>
      <c r="K27" s="315"/>
    </row>
    <row r="28" spans="1:11" x14ac:dyDescent="0.15">
      <c r="A28" s="404" t="s">
        <v>196</v>
      </c>
      <c r="B28" s="405"/>
      <c r="C28" s="295">
        <v>99.6</v>
      </c>
      <c r="D28" s="298">
        <v>-0.4</v>
      </c>
      <c r="E28" s="295">
        <v>100</v>
      </c>
      <c r="F28" s="298">
        <v>0</v>
      </c>
      <c r="G28" s="299">
        <v>98.4</v>
      </c>
      <c r="H28" s="298">
        <v>-1.7</v>
      </c>
      <c r="I28" s="296">
        <v>0</v>
      </c>
      <c r="J28" s="300">
        <v>-0.5</v>
      </c>
      <c r="K28" s="298">
        <v>0</v>
      </c>
    </row>
    <row r="29" spans="1:11" x14ac:dyDescent="0.15">
      <c r="A29" s="396" t="s">
        <v>197</v>
      </c>
      <c r="B29" s="397"/>
      <c r="C29" s="295">
        <v>99.2</v>
      </c>
      <c r="D29" s="298">
        <v>-0.4</v>
      </c>
      <c r="E29" s="295">
        <v>99.9</v>
      </c>
      <c r="F29" s="298">
        <v>-0.1</v>
      </c>
      <c r="G29" s="299">
        <v>97.1</v>
      </c>
      <c r="H29" s="298">
        <v>-1.3</v>
      </c>
      <c r="I29" s="296">
        <v>0.2</v>
      </c>
      <c r="J29" s="300">
        <v>-0.7</v>
      </c>
      <c r="K29" s="298">
        <v>-0.1</v>
      </c>
    </row>
    <row r="30" spans="1:11" x14ac:dyDescent="0.15">
      <c r="A30" s="396" t="s">
        <v>198</v>
      </c>
      <c r="B30" s="397"/>
      <c r="C30" s="297">
        <v>98.4</v>
      </c>
      <c r="D30" s="298">
        <v>-0.8</v>
      </c>
      <c r="E30" s="295">
        <v>99.3</v>
      </c>
      <c r="F30" s="298">
        <v>-0.6</v>
      </c>
      <c r="G30" s="299">
        <v>96.1</v>
      </c>
      <c r="H30" s="298">
        <v>-1</v>
      </c>
      <c r="I30" s="296">
        <v>-0.2</v>
      </c>
      <c r="J30" s="300">
        <v>-0.8</v>
      </c>
      <c r="K30" s="298">
        <v>-0.4</v>
      </c>
    </row>
    <row r="31" spans="1:11" x14ac:dyDescent="0.15">
      <c r="A31" s="396" t="s">
        <v>199</v>
      </c>
      <c r="B31" s="397"/>
      <c r="C31" s="297">
        <v>96.2</v>
      </c>
      <c r="D31" s="298">
        <v>-2.2000000000000002</v>
      </c>
      <c r="E31" s="295">
        <v>97.6</v>
      </c>
      <c r="F31" s="298">
        <v>-1.7</v>
      </c>
      <c r="G31" s="299">
        <v>93.6</v>
      </c>
      <c r="H31" s="298">
        <v>-2.6</v>
      </c>
      <c r="I31" s="296">
        <v>-1.6</v>
      </c>
      <c r="J31" s="300">
        <v>-2</v>
      </c>
      <c r="K31" s="298">
        <v>-2.4</v>
      </c>
    </row>
    <row r="32" spans="1:11" x14ac:dyDescent="0.15">
      <c r="A32" s="406" t="s">
        <v>200</v>
      </c>
      <c r="B32" s="407"/>
      <c r="C32" s="301">
        <v>93</v>
      </c>
      <c r="D32" s="303">
        <v>-4.5</v>
      </c>
      <c r="E32" s="337">
        <v>93.5</v>
      </c>
      <c r="F32" s="303">
        <v>-4.3</v>
      </c>
      <c r="G32" s="304">
        <v>92.9</v>
      </c>
      <c r="H32" s="303">
        <v>-3.8</v>
      </c>
      <c r="I32" s="302">
        <v>-3.5</v>
      </c>
      <c r="J32" s="305">
        <v>-3.6</v>
      </c>
      <c r="K32" s="303">
        <v>-5.5</v>
      </c>
    </row>
    <row r="33" spans="1:11" x14ac:dyDescent="0.15">
      <c r="A33" s="396" t="s">
        <v>201</v>
      </c>
      <c r="B33" s="397"/>
      <c r="C33" s="297">
        <v>99</v>
      </c>
      <c r="D33" s="298">
        <v>-3.4</v>
      </c>
      <c r="E33" s="295">
        <v>100.5</v>
      </c>
      <c r="F33" s="298">
        <v>-2.9</v>
      </c>
      <c r="G33" s="299">
        <v>95.2</v>
      </c>
      <c r="H33" s="298">
        <v>-3.5</v>
      </c>
      <c r="I33" s="296">
        <v>-3</v>
      </c>
      <c r="J33" s="300">
        <v>-2.9</v>
      </c>
      <c r="K33" s="298">
        <v>-4.3</v>
      </c>
    </row>
    <row r="34" spans="1:11" x14ac:dyDescent="0.15">
      <c r="A34" s="396" t="s">
        <v>202</v>
      </c>
      <c r="B34" s="397"/>
      <c r="C34" s="297">
        <v>100.1</v>
      </c>
      <c r="D34" s="298">
        <v>-0.7</v>
      </c>
      <c r="E34" s="295">
        <v>101.9</v>
      </c>
      <c r="F34" s="298">
        <v>-0.2</v>
      </c>
      <c r="G34" s="299">
        <v>95.1</v>
      </c>
      <c r="H34" s="298">
        <v>-2.2000000000000002</v>
      </c>
      <c r="I34" s="296">
        <v>-0.3</v>
      </c>
      <c r="J34" s="300">
        <v>-1.6</v>
      </c>
      <c r="K34" s="298">
        <v>-0.2</v>
      </c>
    </row>
    <row r="35" spans="1:11" x14ac:dyDescent="0.15">
      <c r="A35" s="396" t="s">
        <v>203</v>
      </c>
      <c r="B35" s="397"/>
      <c r="C35" s="297">
        <v>94.3</v>
      </c>
      <c r="D35" s="298">
        <v>-3</v>
      </c>
      <c r="E35" s="295">
        <v>95.1</v>
      </c>
      <c r="F35" s="298">
        <v>-2.8</v>
      </c>
      <c r="G35" s="299">
        <v>93.7</v>
      </c>
      <c r="H35" s="298">
        <v>-2.9</v>
      </c>
      <c r="I35" s="296">
        <v>-1.4</v>
      </c>
      <c r="J35" s="300">
        <v>-2.1</v>
      </c>
      <c r="K35" s="298">
        <v>-3</v>
      </c>
    </row>
    <row r="36" spans="1:11" x14ac:dyDescent="0.15">
      <c r="A36" s="396" t="s">
        <v>204</v>
      </c>
      <c r="B36" s="397"/>
      <c r="C36" s="297">
        <v>95.7</v>
      </c>
      <c r="D36" s="298">
        <v>-0.6</v>
      </c>
      <c r="E36" s="295">
        <v>96.8</v>
      </c>
      <c r="F36" s="298">
        <v>-0.2</v>
      </c>
      <c r="G36" s="299">
        <v>93.8</v>
      </c>
      <c r="H36" s="298">
        <v>-1.4</v>
      </c>
      <c r="I36" s="296">
        <v>-0.3</v>
      </c>
      <c r="J36" s="300">
        <v>-0.9</v>
      </c>
      <c r="K36" s="298">
        <v>-0.5</v>
      </c>
    </row>
    <row r="37" spans="1:11" x14ac:dyDescent="0.15">
      <c r="A37" s="396" t="s">
        <v>205</v>
      </c>
      <c r="B37" s="397"/>
      <c r="C37" s="297">
        <v>97.2</v>
      </c>
      <c r="D37" s="298">
        <v>-2.4</v>
      </c>
      <c r="E37" s="295">
        <v>99</v>
      </c>
      <c r="F37" s="298">
        <v>-2</v>
      </c>
      <c r="G37" s="299">
        <v>93</v>
      </c>
      <c r="H37" s="298">
        <v>-3</v>
      </c>
      <c r="I37" s="296">
        <v>-1.8</v>
      </c>
      <c r="J37" s="300">
        <v>-1.6</v>
      </c>
      <c r="K37" s="298">
        <v>-2.4</v>
      </c>
    </row>
    <row r="38" spans="1:11" x14ac:dyDescent="0.15">
      <c r="A38" s="396" t="s">
        <v>206</v>
      </c>
      <c r="B38" s="397"/>
      <c r="C38" s="297">
        <v>98.3</v>
      </c>
      <c r="D38" s="298">
        <v>-3.7</v>
      </c>
      <c r="E38" s="295">
        <v>100.2</v>
      </c>
      <c r="F38" s="298">
        <v>-3.5</v>
      </c>
      <c r="G38" s="299">
        <v>94.2</v>
      </c>
      <c r="H38" s="298">
        <v>-3.5</v>
      </c>
      <c r="I38" s="296">
        <v>-3.9</v>
      </c>
      <c r="J38" s="300">
        <v>-3.2</v>
      </c>
      <c r="K38" s="298">
        <v>-3.2</v>
      </c>
    </row>
    <row r="39" spans="1:11" x14ac:dyDescent="0.15">
      <c r="A39" s="396" t="s">
        <v>207</v>
      </c>
      <c r="B39" s="397"/>
      <c r="C39" s="297">
        <v>97.2</v>
      </c>
      <c r="D39" s="298">
        <v>-0.2</v>
      </c>
      <c r="E39" s="295">
        <v>98.8</v>
      </c>
      <c r="F39" s="298">
        <v>0.4</v>
      </c>
      <c r="G39" s="299">
        <v>94.3</v>
      </c>
      <c r="H39" s="298">
        <v>-1.7</v>
      </c>
      <c r="I39" s="296">
        <v>-0.2</v>
      </c>
      <c r="J39" s="300">
        <v>-0.6</v>
      </c>
      <c r="K39" s="298">
        <v>-0.3</v>
      </c>
    </row>
    <row r="40" spans="1:11" x14ac:dyDescent="0.15">
      <c r="A40" s="396" t="s">
        <v>208</v>
      </c>
      <c r="B40" s="397"/>
      <c r="C40" s="297">
        <v>90.9</v>
      </c>
      <c r="D40" s="298">
        <v>1</v>
      </c>
      <c r="E40" s="295">
        <v>92.1</v>
      </c>
      <c r="F40" s="298">
        <v>1.5</v>
      </c>
      <c r="G40" s="299">
        <v>89.5</v>
      </c>
      <c r="H40" s="298">
        <v>-1.1000000000000001</v>
      </c>
      <c r="I40" s="296">
        <v>2.8</v>
      </c>
      <c r="J40" s="300">
        <v>1.2</v>
      </c>
      <c r="K40" s="298">
        <v>0.2</v>
      </c>
    </row>
    <row r="41" spans="1:11" x14ac:dyDescent="0.15">
      <c r="A41" s="396" t="s">
        <v>209</v>
      </c>
      <c r="B41" s="397"/>
      <c r="C41" s="297">
        <v>93.9</v>
      </c>
      <c r="D41" s="298">
        <v>-1.4</v>
      </c>
      <c r="E41" s="295">
        <v>95.5</v>
      </c>
      <c r="F41" s="298">
        <v>-1.5</v>
      </c>
      <c r="G41" s="299">
        <v>90.8</v>
      </c>
      <c r="H41" s="298">
        <v>-1.3</v>
      </c>
      <c r="I41" s="296">
        <v>-0.5</v>
      </c>
      <c r="J41" s="300">
        <v>-0.5</v>
      </c>
      <c r="K41" s="298">
        <v>-1.7</v>
      </c>
    </row>
    <row r="42" spans="1:11" x14ac:dyDescent="0.15">
      <c r="A42" s="396" t="s">
        <v>210</v>
      </c>
      <c r="B42" s="397"/>
      <c r="C42" s="297">
        <v>95</v>
      </c>
      <c r="D42" s="298">
        <v>-0.8</v>
      </c>
      <c r="E42" s="295">
        <v>97.1</v>
      </c>
      <c r="F42" s="298">
        <v>-0.4</v>
      </c>
      <c r="G42" s="299">
        <v>90.2</v>
      </c>
      <c r="H42" s="298">
        <v>-3.3</v>
      </c>
      <c r="I42" s="296">
        <v>0</v>
      </c>
      <c r="J42" s="300">
        <v>0.2</v>
      </c>
      <c r="K42" s="298">
        <v>-0.4</v>
      </c>
    </row>
    <row r="43" spans="1:11" x14ac:dyDescent="0.15">
      <c r="A43" s="396" t="s">
        <v>211</v>
      </c>
      <c r="B43" s="397"/>
      <c r="C43" s="297">
        <v>96.5</v>
      </c>
      <c r="D43" s="298">
        <v>-2.6</v>
      </c>
      <c r="E43" s="295">
        <v>99.3</v>
      </c>
      <c r="F43" s="298">
        <v>-1.3</v>
      </c>
      <c r="G43" s="299">
        <v>86.9</v>
      </c>
      <c r="H43" s="298">
        <v>-9.1999999999999993</v>
      </c>
      <c r="I43" s="296">
        <v>-0.7</v>
      </c>
      <c r="J43" s="300">
        <v>-0.7</v>
      </c>
      <c r="K43" s="298">
        <v>-0.7</v>
      </c>
    </row>
    <row r="44" spans="1:11" x14ac:dyDescent="0.15">
      <c r="A44" s="396" t="s">
        <v>212</v>
      </c>
      <c r="B44" s="397"/>
      <c r="C44" s="297">
        <v>85.9</v>
      </c>
      <c r="D44" s="298">
        <v>-7.6</v>
      </c>
      <c r="E44" s="295">
        <v>87.2</v>
      </c>
      <c r="F44" s="298">
        <v>-6.7</v>
      </c>
      <c r="G44" s="299">
        <v>81</v>
      </c>
      <c r="H44" s="298">
        <v>-12.8</v>
      </c>
      <c r="I44" s="296">
        <v>-7.6</v>
      </c>
      <c r="J44" s="300">
        <v>-5.3</v>
      </c>
      <c r="K44" s="298">
        <v>-2.9</v>
      </c>
    </row>
    <row r="45" spans="1:11" x14ac:dyDescent="0.15">
      <c r="A45" s="408" t="s">
        <v>213</v>
      </c>
      <c r="B45" s="409"/>
      <c r="C45" s="306">
        <v>96.5</v>
      </c>
      <c r="D45" s="308">
        <v>-2.5</v>
      </c>
      <c r="E45" s="319">
        <v>98.2</v>
      </c>
      <c r="F45" s="308">
        <v>-2.2999999999999998</v>
      </c>
      <c r="G45" s="309">
        <v>89.7</v>
      </c>
      <c r="H45" s="308">
        <v>-5.8</v>
      </c>
      <c r="I45" s="307">
        <v>-6.3</v>
      </c>
      <c r="J45" s="310">
        <v>-2</v>
      </c>
      <c r="K45" s="308">
        <v>1.1000000000000001</v>
      </c>
    </row>
    <row r="46" spans="1:11" x14ac:dyDescent="0.15">
      <c r="A46" s="292" t="s">
        <v>130</v>
      </c>
      <c r="B46" s="292"/>
      <c r="C46" s="312"/>
      <c r="D46" s="335"/>
      <c r="E46" s="336"/>
      <c r="F46" s="315"/>
      <c r="G46" s="316"/>
      <c r="H46" s="315"/>
      <c r="I46" s="318"/>
      <c r="J46" s="317"/>
      <c r="K46" s="315"/>
    </row>
    <row r="47" spans="1:11" x14ac:dyDescent="0.15">
      <c r="A47" s="404" t="s">
        <v>196</v>
      </c>
      <c r="B47" s="405"/>
      <c r="C47" s="295">
        <v>98.5</v>
      </c>
      <c r="D47" s="298">
        <v>-1.5</v>
      </c>
      <c r="E47" s="295">
        <v>98.8</v>
      </c>
      <c r="F47" s="298">
        <v>-1.3</v>
      </c>
      <c r="G47" s="299">
        <v>97.1</v>
      </c>
      <c r="H47" s="298">
        <v>-2.9</v>
      </c>
      <c r="I47" s="296">
        <v>-1.7</v>
      </c>
      <c r="J47" s="300">
        <v>2.5</v>
      </c>
      <c r="K47" s="298">
        <v>0.3</v>
      </c>
    </row>
    <row r="48" spans="1:11" x14ac:dyDescent="0.15">
      <c r="A48" s="396" t="s">
        <v>197</v>
      </c>
      <c r="B48" s="397"/>
      <c r="C48" s="295">
        <v>99.6</v>
      </c>
      <c r="D48" s="298">
        <v>1.1000000000000001</v>
      </c>
      <c r="E48" s="295">
        <v>100.7</v>
      </c>
      <c r="F48" s="298">
        <v>1.9</v>
      </c>
      <c r="G48" s="299">
        <v>92.3</v>
      </c>
      <c r="H48" s="298">
        <v>-4.9000000000000004</v>
      </c>
      <c r="I48" s="296">
        <v>3.1</v>
      </c>
      <c r="J48" s="300">
        <v>-0.3</v>
      </c>
      <c r="K48" s="298">
        <v>1.6</v>
      </c>
    </row>
    <row r="49" spans="1:11" x14ac:dyDescent="0.15">
      <c r="A49" s="396" t="s">
        <v>198</v>
      </c>
      <c r="B49" s="397"/>
      <c r="C49" s="297">
        <v>98.1</v>
      </c>
      <c r="D49" s="298">
        <v>-1.5</v>
      </c>
      <c r="E49" s="295">
        <v>99.5</v>
      </c>
      <c r="F49" s="298">
        <v>-1.2</v>
      </c>
      <c r="G49" s="299">
        <v>90.2</v>
      </c>
      <c r="H49" s="298">
        <v>-2.2999999999999998</v>
      </c>
      <c r="I49" s="296">
        <v>1.5</v>
      </c>
      <c r="J49" s="300">
        <v>1</v>
      </c>
      <c r="K49" s="298">
        <v>-0.6</v>
      </c>
    </row>
    <row r="50" spans="1:11" x14ac:dyDescent="0.15">
      <c r="A50" s="396" t="s">
        <v>199</v>
      </c>
      <c r="B50" s="397"/>
      <c r="C50" s="297">
        <v>96.2</v>
      </c>
      <c r="D50" s="298">
        <v>-1.9</v>
      </c>
      <c r="E50" s="295">
        <v>98.3</v>
      </c>
      <c r="F50" s="298">
        <v>-1.2</v>
      </c>
      <c r="G50" s="299">
        <v>88</v>
      </c>
      <c r="H50" s="298">
        <v>-2.4</v>
      </c>
      <c r="I50" s="296">
        <v>-8.6</v>
      </c>
      <c r="J50" s="300">
        <v>0.7</v>
      </c>
      <c r="K50" s="298">
        <v>-0.2</v>
      </c>
    </row>
    <row r="51" spans="1:11" x14ac:dyDescent="0.15">
      <c r="A51" s="406" t="s">
        <v>200</v>
      </c>
      <c r="B51" s="407"/>
      <c r="C51" s="301">
        <v>94.5</v>
      </c>
      <c r="D51" s="303">
        <v>-2.9</v>
      </c>
      <c r="E51" s="337">
        <v>96.6</v>
      </c>
      <c r="F51" s="303">
        <v>-1.3</v>
      </c>
      <c r="G51" s="304">
        <v>89.7</v>
      </c>
      <c r="H51" s="303">
        <v>0</v>
      </c>
      <c r="I51" s="302">
        <v>-6.5</v>
      </c>
      <c r="J51" s="305">
        <v>0</v>
      </c>
      <c r="K51" s="303">
        <v>1.9</v>
      </c>
    </row>
    <row r="52" spans="1:11" x14ac:dyDescent="0.15">
      <c r="A52" s="396" t="s">
        <v>201</v>
      </c>
      <c r="B52" s="397"/>
      <c r="C52" s="297">
        <v>95.5</v>
      </c>
      <c r="D52" s="298">
        <v>-2.7</v>
      </c>
      <c r="E52" s="295">
        <v>97.2</v>
      </c>
      <c r="F52" s="298">
        <v>-2.1</v>
      </c>
      <c r="G52" s="299">
        <v>82.8</v>
      </c>
      <c r="H52" s="298">
        <v>-7.7</v>
      </c>
      <c r="I52" s="296">
        <v>-8.1</v>
      </c>
      <c r="J52" s="300">
        <v>-2.6</v>
      </c>
      <c r="K52" s="298">
        <v>1.9</v>
      </c>
    </row>
    <row r="53" spans="1:11" x14ac:dyDescent="0.15">
      <c r="A53" s="396" t="s">
        <v>202</v>
      </c>
      <c r="B53" s="397"/>
      <c r="C53" s="297">
        <v>95.5</v>
      </c>
      <c r="D53" s="298">
        <v>-0.9</v>
      </c>
      <c r="E53" s="295">
        <v>97.9</v>
      </c>
      <c r="F53" s="298">
        <v>0</v>
      </c>
      <c r="G53" s="299">
        <v>82.8</v>
      </c>
      <c r="H53" s="298">
        <v>-7.7</v>
      </c>
      <c r="I53" s="296">
        <v>-6.8</v>
      </c>
      <c r="J53" s="300">
        <v>-2.6</v>
      </c>
      <c r="K53" s="298">
        <v>1.9</v>
      </c>
    </row>
    <row r="54" spans="1:11" x14ac:dyDescent="0.15">
      <c r="A54" s="396" t="s">
        <v>203</v>
      </c>
      <c r="B54" s="397"/>
      <c r="C54" s="297">
        <v>90</v>
      </c>
      <c r="D54" s="298">
        <v>-2</v>
      </c>
      <c r="E54" s="295">
        <v>91.7</v>
      </c>
      <c r="F54" s="298">
        <v>0</v>
      </c>
      <c r="G54" s="299">
        <v>89.7</v>
      </c>
      <c r="H54" s="298">
        <v>-3.7</v>
      </c>
      <c r="I54" s="296">
        <v>-6.5</v>
      </c>
      <c r="J54" s="300">
        <v>1.3</v>
      </c>
      <c r="K54" s="298">
        <v>0</v>
      </c>
    </row>
    <row r="55" spans="1:11" x14ac:dyDescent="0.15">
      <c r="A55" s="396" t="s">
        <v>204</v>
      </c>
      <c r="B55" s="397"/>
      <c r="C55" s="297">
        <v>95.5</v>
      </c>
      <c r="D55" s="298">
        <v>0</v>
      </c>
      <c r="E55" s="295">
        <v>97.2</v>
      </c>
      <c r="F55" s="298">
        <v>0.6</v>
      </c>
      <c r="G55" s="299">
        <v>86.2</v>
      </c>
      <c r="H55" s="298">
        <v>0</v>
      </c>
      <c r="I55" s="296">
        <v>-9.3000000000000007</v>
      </c>
      <c r="J55" s="300">
        <v>5.6</v>
      </c>
      <c r="K55" s="298">
        <v>4</v>
      </c>
    </row>
    <row r="56" spans="1:11" x14ac:dyDescent="0.15">
      <c r="A56" s="396" t="s">
        <v>205</v>
      </c>
      <c r="B56" s="397"/>
      <c r="C56" s="297">
        <v>98.2</v>
      </c>
      <c r="D56" s="298">
        <v>-1.8</v>
      </c>
      <c r="E56" s="295">
        <v>100.7</v>
      </c>
      <c r="F56" s="298">
        <v>-1.4</v>
      </c>
      <c r="G56" s="299">
        <v>86.2</v>
      </c>
      <c r="H56" s="298">
        <v>0</v>
      </c>
      <c r="I56" s="296">
        <v>-11.8</v>
      </c>
      <c r="J56" s="300">
        <v>4</v>
      </c>
      <c r="K56" s="298">
        <v>0</v>
      </c>
    </row>
    <row r="57" spans="1:11" x14ac:dyDescent="0.15">
      <c r="A57" s="396" t="s">
        <v>206</v>
      </c>
      <c r="B57" s="397"/>
      <c r="C57" s="297">
        <v>98.2</v>
      </c>
      <c r="D57" s="298">
        <v>-2.7</v>
      </c>
      <c r="E57" s="295">
        <v>100.7</v>
      </c>
      <c r="F57" s="298">
        <v>-2.6</v>
      </c>
      <c r="G57" s="299">
        <v>86.2</v>
      </c>
      <c r="H57" s="298">
        <v>0</v>
      </c>
      <c r="I57" s="296">
        <v>-14.4</v>
      </c>
      <c r="J57" s="300">
        <v>2.6</v>
      </c>
      <c r="K57" s="298">
        <v>0</v>
      </c>
    </row>
    <row r="58" spans="1:11" x14ac:dyDescent="0.15">
      <c r="A58" s="396" t="s">
        <v>207</v>
      </c>
      <c r="B58" s="397"/>
      <c r="C58" s="297">
        <v>96.4</v>
      </c>
      <c r="D58" s="298">
        <v>-2.7</v>
      </c>
      <c r="E58" s="295">
        <v>97.9</v>
      </c>
      <c r="F58" s="298">
        <v>-3.5</v>
      </c>
      <c r="G58" s="299">
        <v>93.1</v>
      </c>
      <c r="H58" s="298">
        <v>-3.6</v>
      </c>
      <c r="I58" s="296">
        <v>-13.5</v>
      </c>
      <c r="J58" s="300">
        <v>0</v>
      </c>
      <c r="K58" s="298">
        <v>-3.7</v>
      </c>
    </row>
    <row r="59" spans="1:11" x14ac:dyDescent="0.15">
      <c r="A59" s="396" t="s">
        <v>208</v>
      </c>
      <c r="B59" s="397"/>
      <c r="C59" s="297">
        <v>90.9</v>
      </c>
      <c r="D59" s="298">
        <v>-1.9</v>
      </c>
      <c r="E59" s="295">
        <v>93.1</v>
      </c>
      <c r="F59" s="298">
        <v>-1.5</v>
      </c>
      <c r="G59" s="299">
        <v>86.2</v>
      </c>
      <c r="H59" s="298">
        <v>-7.4</v>
      </c>
      <c r="I59" s="296">
        <v>-8.9</v>
      </c>
      <c r="J59" s="300">
        <v>4</v>
      </c>
      <c r="K59" s="298">
        <v>-1.9</v>
      </c>
    </row>
    <row r="60" spans="1:11" x14ac:dyDescent="0.15">
      <c r="A60" s="396" t="s">
        <v>209</v>
      </c>
      <c r="B60" s="397"/>
      <c r="C60" s="297">
        <v>93.6</v>
      </c>
      <c r="D60" s="298">
        <v>-3.8</v>
      </c>
      <c r="E60" s="295">
        <v>97.2</v>
      </c>
      <c r="F60" s="298">
        <v>-2.8</v>
      </c>
      <c r="G60" s="299">
        <v>79.3</v>
      </c>
      <c r="H60" s="298">
        <v>-4.2</v>
      </c>
      <c r="I60" s="296">
        <v>-10.5</v>
      </c>
      <c r="J60" s="300">
        <v>4.0999999999999996</v>
      </c>
      <c r="K60" s="298">
        <v>-5.8</v>
      </c>
    </row>
    <row r="61" spans="1:11" x14ac:dyDescent="0.15">
      <c r="A61" s="396" t="s">
        <v>210</v>
      </c>
      <c r="B61" s="397"/>
      <c r="C61" s="297">
        <v>92.7</v>
      </c>
      <c r="D61" s="298">
        <v>-6.5</v>
      </c>
      <c r="E61" s="295">
        <v>95.2</v>
      </c>
      <c r="F61" s="298">
        <v>-6.8</v>
      </c>
      <c r="G61" s="299">
        <v>79.3</v>
      </c>
      <c r="H61" s="298">
        <v>-11.6</v>
      </c>
      <c r="I61" s="296">
        <v>-12.4</v>
      </c>
      <c r="J61" s="300">
        <v>1.3</v>
      </c>
      <c r="K61" s="298">
        <v>-7.6</v>
      </c>
    </row>
    <row r="62" spans="1:11" x14ac:dyDescent="0.15">
      <c r="A62" s="396" t="s">
        <v>211</v>
      </c>
      <c r="B62" s="397"/>
      <c r="C62" s="297">
        <v>81.8</v>
      </c>
      <c r="D62" s="298">
        <v>-18.899999999999999</v>
      </c>
      <c r="E62" s="295">
        <v>84.1</v>
      </c>
      <c r="F62" s="298">
        <v>-18.7</v>
      </c>
      <c r="G62" s="299">
        <v>62.1</v>
      </c>
      <c r="H62" s="298">
        <v>-33.299999999999997</v>
      </c>
      <c r="I62" s="296">
        <v>-25</v>
      </c>
      <c r="J62" s="300">
        <v>-12.5</v>
      </c>
      <c r="K62" s="298">
        <v>-12.9</v>
      </c>
    </row>
    <row r="63" spans="1:11" x14ac:dyDescent="0.15">
      <c r="A63" s="396" t="s">
        <v>212</v>
      </c>
      <c r="B63" s="397"/>
      <c r="C63" s="297">
        <v>65.5</v>
      </c>
      <c r="D63" s="298">
        <v>-30.7</v>
      </c>
      <c r="E63" s="295">
        <v>66.2</v>
      </c>
      <c r="F63" s="298">
        <v>-31.5</v>
      </c>
      <c r="G63" s="299">
        <v>62.1</v>
      </c>
      <c r="H63" s="298">
        <v>-30.8</v>
      </c>
      <c r="I63" s="296">
        <v>-38.200000000000003</v>
      </c>
      <c r="J63" s="300">
        <v>-29.3</v>
      </c>
      <c r="K63" s="298">
        <v>-20.3</v>
      </c>
    </row>
    <row r="64" spans="1:11" x14ac:dyDescent="0.15">
      <c r="A64" s="408" t="s">
        <v>213</v>
      </c>
      <c r="B64" s="409"/>
      <c r="C64" s="319">
        <v>72.7</v>
      </c>
      <c r="D64" s="308">
        <v>-23.9</v>
      </c>
      <c r="E64" s="319">
        <v>73.8</v>
      </c>
      <c r="F64" s="308">
        <v>-24.1</v>
      </c>
      <c r="G64" s="309">
        <v>62.1</v>
      </c>
      <c r="H64" s="308">
        <v>-25</v>
      </c>
      <c r="I64" s="307">
        <v>-38.200000000000003</v>
      </c>
      <c r="J64" s="310">
        <v>-21.9</v>
      </c>
      <c r="K64" s="308">
        <v>-24.5</v>
      </c>
    </row>
    <row r="65" spans="1:11" ht="13.5" customHeight="1" x14ac:dyDescent="0.15">
      <c r="A65" s="136" t="s">
        <v>112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6" t="s">
        <v>113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 x14ac:dyDescent="0.15">
      <c r="A67" s="136" t="s">
        <v>90</v>
      </c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6 A32:B45 A51:B64">
    <cfRule type="expression" dxfId="20" priority="1">
      <formula>OR(RIGHT($A13,2)="６月",RIGHT($A13,3)="12月")</formula>
    </cfRule>
  </conditionalFormatting>
  <conditionalFormatting sqref="C13:K26">
    <cfRule type="expression" dxfId="19" priority="2">
      <formula>OR(RIGHT($A13,2)="６月",RIGHT($A13,3)="12月")</formula>
    </cfRule>
  </conditionalFormatting>
  <conditionalFormatting sqref="C32:K45">
    <cfRule type="expression" dxfId="18" priority="3">
      <formula>OR(RIGHT($A32,2)="６月",RIGHT($A32,3)="12月")</formula>
    </cfRule>
  </conditionalFormatting>
  <conditionalFormatting sqref="C51:K64">
    <cfRule type="expression" dxfId="17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/>
  </sheetViews>
  <sheetFormatPr defaultRowHeight="13.5" x14ac:dyDescent="0.15"/>
  <cols>
    <col min="1" max="1" width="6" style="257" customWidth="1"/>
    <col min="2" max="2" width="14.5" style="257" customWidth="1"/>
    <col min="3" max="11" width="8.375" style="257" customWidth="1"/>
    <col min="12" max="16384" width="9" style="257"/>
  </cols>
  <sheetData>
    <row r="1" spans="1:11" x14ac:dyDescent="0.1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9.149999999999999" customHeight="1" x14ac:dyDescent="0.2">
      <c r="A2" s="255" t="s">
        <v>131</v>
      </c>
      <c r="B2" s="255"/>
      <c r="C2" s="256"/>
      <c r="D2" s="256"/>
      <c r="E2" s="256"/>
      <c r="F2" s="256"/>
      <c r="G2" s="256"/>
      <c r="H2" s="256"/>
      <c r="I2" s="256"/>
      <c r="J2" s="256"/>
      <c r="K2" s="256"/>
    </row>
    <row r="4" spans="1:11" ht="12" customHeight="1" x14ac:dyDescent="0.15">
      <c r="A4" s="260" t="s">
        <v>115</v>
      </c>
      <c r="B4" s="260"/>
      <c r="C4" s="261"/>
      <c r="D4" s="261"/>
      <c r="E4" s="261"/>
      <c r="F4" s="261"/>
      <c r="G4" s="260"/>
      <c r="H4" s="261"/>
      <c r="I4" s="261"/>
      <c r="K4" s="262" t="s">
        <v>116</v>
      </c>
    </row>
    <row r="5" spans="1:11" ht="13.5" customHeight="1" x14ac:dyDescent="0.15">
      <c r="A5" s="263"/>
      <c r="B5" s="264"/>
      <c r="C5" s="321" t="s">
        <v>117</v>
      </c>
      <c r="D5" s="266"/>
      <c r="E5" s="266"/>
      <c r="F5" s="266"/>
      <c r="G5" s="267"/>
      <c r="H5" s="268"/>
      <c r="I5" s="324" t="s">
        <v>118</v>
      </c>
      <c r="J5" s="400" t="s">
        <v>119</v>
      </c>
      <c r="K5" s="400" t="s">
        <v>120</v>
      </c>
    </row>
    <row r="6" spans="1:11" x14ac:dyDescent="0.15">
      <c r="A6" s="271" t="s">
        <v>121</v>
      </c>
      <c r="B6" s="272" t="s">
        <v>122</v>
      </c>
      <c r="C6" s="274"/>
      <c r="D6" s="274"/>
      <c r="E6" s="402" t="s">
        <v>123</v>
      </c>
      <c r="F6" s="403"/>
      <c r="G6" s="338" t="s">
        <v>86</v>
      </c>
      <c r="H6" s="268"/>
      <c r="I6" s="273"/>
      <c r="J6" s="401"/>
      <c r="K6" s="401"/>
    </row>
    <row r="7" spans="1:11" x14ac:dyDescent="0.15">
      <c r="A7" s="277"/>
      <c r="B7" s="272"/>
      <c r="C7" s="339"/>
      <c r="D7" s="281" t="s">
        <v>62</v>
      </c>
      <c r="E7" s="280"/>
      <c r="F7" s="281" t="s">
        <v>62</v>
      </c>
      <c r="G7" s="340"/>
      <c r="H7" s="281" t="s">
        <v>62</v>
      </c>
      <c r="I7" s="341" t="s">
        <v>62</v>
      </c>
      <c r="J7" s="282" t="s">
        <v>62</v>
      </c>
      <c r="K7" s="282" t="s">
        <v>62</v>
      </c>
    </row>
    <row r="8" spans="1:11" x14ac:dyDescent="0.15">
      <c r="A8" s="288"/>
      <c r="B8" s="342"/>
      <c r="C8" s="288"/>
      <c r="D8" s="289" t="s">
        <v>65</v>
      </c>
      <c r="E8" s="288"/>
      <c r="F8" s="289" t="s">
        <v>65</v>
      </c>
      <c r="G8" s="288"/>
      <c r="H8" s="289" t="s">
        <v>65</v>
      </c>
      <c r="I8" s="343" t="s">
        <v>65</v>
      </c>
      <c r="J8" s="291" t="s">
        <v>65</v>
      </c>
      <c r="K8" s="291" t="s">
        <v>65</v>
      </c>
    </row>
    <row r="9" spans="1:11" x14ac:dyDescent="0.15">
      <c r="A9" s="396" t="s">
        <v>196</v>
      </c>
      <c r="B9" s="397"/>
      <c r="C9" s="295">
        <v>102</v>
      </c>
      <c r="D9" s="296">
        <v>2.1</v>
      </c>
      <c r="E9" s="297">
        <v>101.8</v>
      </c>
      <c r="F9" s="298">
        <v>1.8</v>
      </c>
      <c r="G9" s="295">
        <v>102.7</v>
      </c>
      <c r="H9" s="296">
        <v>2.7</v>
      </c>
      <c r="I9" s="344">
        <v>0.4</v>
      </c>
      <c r="J9" s="300">
        <v>1.3</v>
      </c>
      <c r="K9" s="300">
        <v>3</v>
      </c>
    </row>
    <row r="10" spans="1:11" x14ac:dyDescent="0.15">
      <c r="A10" s="396" t="s">
        <v>197</v>
      </c>
      <c r="B10" s="397"/>
      <c r="C10" s="295">
        <v>104.7</v>
      </c>
      <c r="D10" s="296">
        <v>2.5</v>
      </c>
      <c r="E10" s="297">
        <v>104.3</v>
      </c>
      <c r="F10" s="298">
        <v>2.5</v>
      </c>
      <c r="G10" s="295">
        <v>105.4</v>
      </c>
      <c r="H10" s="296">
        <v>2.7</v>
      </c>
      <c r="I10" s="344">
        <v>0.7</v>
      </c>
      <c r="J10" s="300">
        <v>1.5</v>
      </c>
      <c r="K10" s="300">
        <v>2.5</v>
      </c>
    </row>
    <row r="11" spans="1:11" x14ac:dyDescent="0.15">
      <c r="A11" s="396" t="s">
        <v>198</v>
      </c>
      <c r="B11" s="397"/>
      <c r="C11" s="295">
        <v>105.8</v>
      </c>
      <c r="D11" s="296">
        <v>1.1000000000000001</v>
      </c>
      <c r="E11" s="297">
        <v>104.9</v>
      </c>
      <c r="F11" s="298">
        <v>0.6</v>
      </c>
      <c r="G11" s="295">
        <v>107.9</v>
      </c>
      <c r="H11" s="296">
        <v>2.4</v>
      </c>
      <c r="I11" s="344">
        <v>0.4</v>
      </c>
      <c r="J11" s="300">
        <v>1.3</v>
      </c>
      <c r="K11" s="300">
        <v>-0.8</v>
      </c>
    </row>
    <row r="12" spans="1:11" x14ac:dyDescent="0.15">
      <c r="A12" s="396" t="s">
        <v>199</v>
      </c>
      <c r="B12" s="397"/>
      <c r="C12" s="295">
        <v>107.9</v>
      </c>
      <c r="D12" s="296">
        <v>2</v>
      </c>
      <c r="E12" s="297">
        <v>106</v>
      </c>
      <c r="F12" s="298">
        <v>1</v>
      </c>
      <c r="G12" s="295">
        <v>112.4</v>
      </c>
      <c r="H12" s="296">
        <v>4.2</v>
      </c>
      <c r="I12" s="344">
        <v>1.1000000000000001</v>
      </c>
      <c r="J12" s="300">
        <v>1.2</v>
      </c>
      <c r="K12" s="300">
        <v>2.4</v>
      </c>
    </row>
    <row r="13" spans="1:11" x14ac:dyDescent="0.15">
      <c r="A13" s="406" t="s">
        <v>200</v>
      </c>
      <c r="B13" s="407"/>
      <c r="C13" s="301">
        <v>107.7</v>
      </c>
      <c r="D13" s="302">
        <v>1.6</v>
      </c>
      <c r="E13" s="301">
        <v>106.4</v>
      </c>
      <c r="F13" s="303">
        <v>0.7</v>
      </c>
      <c r="G13" s="337">
        <v>110.8</v>
      </c>
      <c r="H13" s="302">
        <v>4</v>
      </c>
      <c r="I13" s="345">
        <v>1.1000000000000001</v>
      </c>
      <c r="J13" s="305">
        <v>1</v>
      </c>
      <c r="K13" s="305">
        <v>2.2999999999999998</v>
      </c>
    </row>
    <row r="14" spans="1:11" x14ac:dyDescent="0.15">
      <c r="A14" s="396" t="s">
        <v>201</v>
      </c>
      <c r="B14" s="397"/>
      <c r="C14" s="297">
        <v>108.1</v>
      </c>
      <c r="D14" s="296">
        <v>1.8</v>
      </c>
      <c r="E14" s="297">
        <v>106.5</v>
      </c>
      <c r="F14" s="298">
        <v>0.8</v>
      </c>
      <c r="G14" s="295">
        <v>111.8</v>
      </c>
      <c r="H14" s="296">
        <v>4.2</v>
      </c>
      <c r="I14" s="344">
        <v>1.1000000000000001</v>
      </c>
      <c r="J14" s="300">
        <v>1.1000000000000001</v>
      </c>
      <c r="K14" s="300">
        <v>2.2000000000000002</v>
      </c>
    </row>
    <row r="15" spans="1:11" x14ac:dyDescent="0.15">
      <c r="A15" s="396" t="s">
        <v>202</v>
      </c>
      <c r="B15" s="397"/>
      <c r="C15" s="295">
        <v>108.4</v>
      </c>
      <c r="D15" s="296">
        <v>2</v>
      </c>
      <c r="E15" s="297">
        <v>106.6</v>
      </c>
      <c r="F15" s="298">
        <v>1.1000000000000001</v>
      </c>
      <c r="G15" s="295">
        <v>112.5</v>
      </c>
      <c r="H15" s="296">
        <v>3.7</v>
      </c>
      <c r="I15" s="344">
        <v>1</v>
      </c>
      <c r="J15" s="300">
        <v>1.3</v>
      </c>
      <c r="K15" s="300">
        <v>2.2999999999999998</v>
      </c>
    </row>
    <row r="16" spans="1:11" x14ac:dyDescent="0.15">
      <c r="A16" s="396" t="s">
        <v>203</v>
      </c>
      <c r="B16" s="397"/>
      <c r="C16" s="295">
        <v>108.3</v>
      </c>
      <c r="D16" s="296">
        <v>1.9</v>
      </c>
      <c r="E16" s="297">
        <v>106.5</v>
      </c>
      <c r="F16" s="298">
        <v>1.1000000000000001</v>
      </c>
      <c r="G16" s="295">
        <v>112.6</v>
      </c>
      <c r="H16" s="296">
        <v>3.8</v>
      </c>
      <c r="I16" s="344">
        <v>1</v>
      </c>
      <c r="J16" s="300">
        <v>1.3</v>
      </c>
      <c r="K16" s="300">
        <v>2.1</v>
      </c>
    </row>
    <row r="17" spans="1:11" x14ac:dyDescent="0.15">
      <c r="A17" s="396" t="s">
        <v>204</v>
      </c>
      <c r="B17" s="397"/>
      <c r="C17" s="295">
        <v>108.5</v>
      </c>
      <c r="D17" s="296">
        <v>2.2000000000000002</v>
      </c>
      <c r="E17" s="297">
        <v>106.6</v>
      </c>
      <c r="F17" s="298">
        <v>1.3</v>
      </c>
      <c r="G17" s="295">
        <v>112.9</v>
      </c>
      <c r="H17" s="296">
        <v>4</v>
      </c>
      <c r="I17" s="344">
        <v>0.8</v>
      </c>
      <c r="J17" s="300">
        <v>1.5</v>
      </c>
      <c r="K17" s="300">
        <v>2.2999999999999998</v>
      </c>
    </row>
    <row r="18" spans="1:11" x14ac:dyDescent="0.15">
      <c r="A18" s="396" t="s">
        <v>205</v>
      </c>
      <c r="B18" s="397"/>
      <c r="C18" s="295">
        <v>108.7</v>
      </c>
      <c r="D18" s="296">
        <v>2.2000000000000002</v>
      </c>
      <c r="E18" s="297">
        <v>106.8</v>
      </c>
      <c r="F18" s="298">
        <v>1.7</v>
      </c>
      <c r="G18" s="295">
        <v>113</v>
      </c>
      <c r="H18" s="296">
        <v>3.2</v>
      </c>
      <c r="I18" s="344">
        <v>0.8</v>
      </c>
      <c r="J18" s="300">
        <v>1.6</v>
      </c>
      <c r="K18" s="300">
        <v>2.4</v>
      </c>
    </row>
    <row r="19" spans="1:11" x14ac:dyDescent="0.15">
      <c r="A19" s="396" t="s">
        <v>206</v>
      </c>
      <c r="B19" s="397"/>
      <c r="C19" s="295">
        <v>109</v>
      </c>
      <c r="D19" s="296">
        <v>2.2999999999999998</v>
      </c>
      <c r="E19" s="297">
        <v>106.7</v>
      </c>
      <c r="F19" s="298">
        <v>1.4</v>
      </c>
      <c r="G19" s="295">
        <v>114.2</v>
      </c>
      <c r="H19" s="296">
        <v>3.8</v>
      </c>
      <c r="I19" s="344">
        <v>0.8</v>
      </c>
      <c r="J19" s="300">
        <v>1.6</v>
      </c>
      <c r="K19" s="300">
        <v>2.6</v>
      </c>
    </row>
    <row r="20" spans="1:11" x14ac:dyDescent="0.15">
      <c r="A20" s="396" t="s">
        <v>207</v>
      </c>
      <c r="B20" s="397"/>
      <c r="C20" s="297">
        <v>109.1</v>
      </c>
      <c r="D20" s="296">
        <v>2.1</v>
      </c>
      <c r="E20" s="297">
        <v>106.7</v>
      </c>
      <c r="F20" s="298">
        <v>1.4</v>
      </c>
      <c r="G20" s="295">
        <v>114.5</v>
      </c>
      <c r="H20" s="296">
        <v>3.2</v>
      </c>
      <c r="I20" s="344">
        <v>0.6</v>
      </c>
      <c r="J20" s="300">
        <v>1.3</v>
      </c>
      <c r="K20" s="300">
        <v>2.2999999999999998</v>
      </c>
    </row>
    <row r="21" spans="1:11" x14ac:dyDescent="0.15">
      <c r="A21" s="396" t="s">
        <v>208</v>
      </c>
      <c r="B21" s="397"/>
      <c r="C21" s="295">
        <v>108.9</v>
      </c>
      <c r="D21" s="296">
        <v>1.9</v>
      </c>
      <c r="E21" s="297">
        <v>106.5</v>
      </c>
      <c r="F21" s="298">
        <v>1.9</v>
      </c>
      <c r="G21" s="295">
        <v>114.4</v>
      </c>
      <c r="H21" s="296">
        <v>1.9</v>
      </c>
      <c r="I21" s="344">
        <v>0.7</v>
      </c>
      <c r="J21" s="300">
        <v>1.5</v>
      </c>
      <c r="K21" s="300">
        <v>2.2999999999999998</v>
      </c>
    </row>
    <row r="22" spans="1:11" x14ac:dyDescent="0.15">
      <c r="A22" s="396" t="s">
        <v>209</v>
      </c>
      <c r="B22" s="397"/>
      <c r="C22" s="295">
        <v>108.8</v>
      </c>
      <c r="D22" s="296">
        <v>1.9</v>
      </c>
      <c r="E22" s="297">
        <v>106.5</v>
      </c>
      <c r="F22" s="298">
        <v>2.1</v>
      </c>
      <c r="G22" s="295">
        <v>114</v>
      </c>
      <c r="H22" s="296">
        <v>1.4</v>
      </c>
      <c r="I22" s="344">
        <v>0.5</v>
      </c>
      <c r="J22" s="300">
        <v>1.3</v>
      </c>
      <c r="K22" s="300">
        <v>2.5</v>
      </c>
    </row>
    <row r="23" spans="1:11" x14ac:dyDescent="0.15">
      <c r="A23" s="396" t="s">
        <v>210</v>
      </c>
      <c r="B23" s="397"/>
      <c r="C23" s="295">
        <v>108.1</v>
      </c>
      <c r="D23" s="296">
        <v>1.9</v>
      </c>
      <c r="E23" s="297">
        <v>106</v>
      </c>
      <c r="F23" s="298">
        <v>2.1</v>
      </c>
      <c r="G23" s="295">
        <v>112.8</v>
      </c>
      <c r="H23" s="296">
        <v>1.3</v>
      </c>
      <c r="I23" s="344">
        <v>0.7</v>
      </c>
      <c r="J23" s="300">
        <v>1.2</v>
      </c>
      <c r="K23" s="300">
        <v>2.2999999999999998</v>
      </c>
    </row>
    <row r="24" spans="1:11" x14ac:dyDescent="0.15">
      <c r="A24" s="396" t="s">
        <v>211</v>
      </c>
      <c r="B24" s="397"/>
      <c r="C24" s="295">
        <v>109</v>
      </c>
      <c r="D24" s="296">
        <v>1.5</v>
      </c>
      <c r="E24" s="297">
        <v>108.6</v>
      </c>
      <c r="F24" s="298">
        <v>2.2999999999999998</v>
      </c>
      <c r="G24" s="295">
        <v>109.9</v>
      </c>
      <c r="H24" s="296">
        <v>-0.4</v>
      </c>
      <c r="I24" s="344">
        <v>0.5</v>
      </c>
      <c r="J24" s="300">
        <v>0.7</v>
      </c>
      <c r="K24" s="300">
        <v>2</v>
      </c>
    </row>
    <row r="25" spans="1:11" x14ac:dyDescent="0.15">
      <c r="A25" s="396" t="s">
        <v>212</v>
      </c>
      <c r="B25" s="397"/>
      <c r="C25" s="295">
        <v>108.3</v>
      </c>
      <c r="D25" s="296">
        <v>0.6</v>
      </c>
      <c r="E25" s="297">
        <v>108.3</v>
      </c>
      <c r="F25" s="298">
        <v>1.8</v>
      </c>
      <c r="G25" s="295">
        <v>108.1</v>
      </c>
      <c r="H25" s="296">
        <v>-2.4</v>
      </c>
      <c r="I25" s="344">
        <v>0.3</v>
      </c>
      <c r="J25" s="300">
        <v>0</v>
      </c>
      <c r="K25" s="300">
        <v>1.4</v>
      </c>
    </row>
    <row r="26" spans="1:11" x14ac:dyDescent="0.15">
      <c r="A26" s="408" t="s">
        <v>213</v>
      </c>
      <c r="B26" s="409"/>
      <c r="C26" s="319">
        <v>108.7</v>
      </c>
      <c r="D26" s="307">
        <v>0.6</v>
      </c>
      <c r="E26" s="306">
        <v>108.4</v>
      </c>
      <c r="F26" s="308">
        <v>1.8</v>
      </c>
      <c r="G26" s="319">
        <v>109.6</v>
      </c>
      <c r="H26" s="307">
        <v>-2</v>
      </c>
      <c r="I26" s="346">
        <v>0.2</v>
      </c>
      <c r="J26" s="310">
        <v>0.1</v>
      </c>
      <c r="K26" s="310">
        <v>1.3</v>
      </c>
    </row>
    <row r="27" spans="1:11" ht="12.75" customHeight="1" x14ac:dyDescent="0.15">
      <c r="A27" s="136" t="s">
        <v>112</v>
      </c>
      <c r="B27" s="286"/>
      <c r="C27" s="286"/>
      <c r="D27" s="286"/>
      <c r="E27" s="286"/>
      <c r="F27" s="286"/>
      <c r="G27" s="286"/>
      <c r="H27" s="286"/>
      <c r="I27" s="286"/>
      <c r="J27" s="286"/>
    </row>
    <row r="28" spans="1:11" x14ac:dyDescent="0.15">
      <c r="A28" s="136" t="s">
        <v>113</v>
      </c>
    </row>
    <row r="29" spans="1:11" x14ac:dyDescent="0.15">
      <c r="A29" s="136" t="s">
        <v>90</v>
      </c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6">
    <cfRule type="expression" dxfId="16" priority="1">
      <formula>OR(RIGHT($A13,2)="６月",RIGHT($A13,3)="12月")</formula>
    </cfRule>
  </conditionalFormatting>
  <conditionalFormatting sqref="C13:K26">
    <cfRule type="expression" dxfId="15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58" t="s">
        <v>139</v>
      </c>
      <c r="B1" s="258"/>
      <c r="C1" s="256"/>
      <c r="D1" s="349"/>
    </row>
    <row r="2" spans="1:4" ht="18.75" x14ac:dyDescent="0.2">
      <c r="A2" s="258" t="s">
        <v>140</v>
      </c>
      <c r="B2" s="258"/>
      <c r="C2" s="256"/>
      <c r="D2" s="256"/>
    </row>
    <row r="3" spans="1:4" x14ac:dyDescent="0.15">
      <c r="A3" s="257"/>
      <c r="B3" s="257"/>
      <c r="C3" s="257"/>
      <c r="D3" s="257"/>
    </row>
    <row r="4" spans="1:4" ht="12" customHeight="1" x14ac:dyDescent="0.15">
      <c r="A4" s="260" t="s">
        <v>115</v>
      </c>
      <c r="B4" s="260"/>
      <c r="C4" s="261"/>
      <c r="D4" s="261"/>
    </row>
    <row r="5" spans="1:4" x14ac:dyDescent="0.15">
      <c r="A5" s="263"/>
      <c r="B5" s="264"/>
      <c r="C5" s="366" t="s">
        <v>141</v>
      </c>
      <c r="D5" s="268"/>
    </row>
    <row r="6" spans="1:4" x14ac:dyDescent="0.15">
      <c r="A6" s="271" t="s">
        <v>121</v>
      </c>
      <c r="B6" s="272" t="s">
        <v>122</v>
      </c>
      <c r="C6" s="367" t="s">
        <v>39</v>
      </c>
      <c r="D6" s="293"/>
    </row>
    <row r="7" spans="1:4" x14ac:dyDescent="0.15">
      <c r="A7" s="277"/>
      <c r="B7" s="272"/>
      <c r="C7" s="278"/>
      <c r="D7" s="281" t="s">
        <v>108</v>
      </c>
    </row>
    <row r="8" spans="1:4" x14ac:dyDescent="0.15">
      <c r="A8" s="288"/>
      <c r="B8" s="342"/>
      <c r="C8" s="343" t="s">
        <v>41</v>
      </c>
      <c r="D8" s="289" t="s">
        <v>110</v>
      </c>
    </row>
    <row r="9" spans="1:4" x14ac:dyDescent="0.15">
      <c r="A9" s="396" t="s">
        <v>196</v>
      </c>
      <c r="B9" s="397"/>
      <c r="C9" s="368">
        <v>30.63</v>
      </c>
      <c r="D9" s="369">
        <v>0.22</v>
      </c>
    </row>
    <row r="10" spans="1:4" x14ac:dyDescent="0.15">
      <c r="A10" s="396" t="s">
        <v>197</v>
      </c>
      <c r="B10" s="397"/>
      <c r="C10" s="368">
        <v>30.69</v>
      </c>
      <c r="D10" s="369">
        <v>0.06</v>
      </c>
    </row>
    <row r="11" spans="1:4" x14ac:dyDescent="0.15">
      <c r="A11" s="396" t="s">
        <v>198</v>
      </c>
      <c r="B11" s="397"/>
      <c r="C11" s="368">
        <v>30.88</v>
      </c>
      <c r="D11" s="369">
        <v>0.19</v>
      </c>
    </row>
    <row r="12" spans="1:4" x14ac:dyDescent="0.15">
      <c r="A12" s="396" t="s">
        <v>199</v>
      </c>
      <c r="B12" s="397"/>
      <c r="C12" s="368">
        <v>31.53</v>
      </c>
      <c r="D12" s="369">
        <v>0.65</v>
      </c>
    </row>
    <row r="13" spans="1:4" x14ac:dyDescent="0.15">
      <c r="A13" s="406" t="s">
        <v>200</v>
      </c>
      <c r="B13" s="407"/>
      <c r="C13" s="370">
        <v>31.14</v>
      </c>
      <c r="D13" s="371">
        <v>0.7</v>
      </c>
    </row>
    <row r="14" spans="1:4" x14ac:dyDescent="0.15">
      <c r="A14" s="396" t="s">
        <v>201</v>
      </c>
      <c r="B14" s="397"/>
      <c r="C14" s="368">
        <v>31.31</v>
      </c>
      <c r="D14" s="369">
        <v>0.71</v>
      </c>
    </row>
    <row r="15" spans="1:4" x14ac:dyDescent="0.15">
      <c r="A15" s="396" t="s">
        <v>202</v>
      </c>
      <c r="B15" s="397"/>
      <c r="C15" s="368">
        <v>31.44</v>
      </c>
      <c r="D15" s="369">
        <v>0.54</v>
      </c>
    </row>
    <row r="16" spans="1:4" x14ac:dyDescent="0.15">
      <c r="A16" s="396" t="s">
        <v>203</v>
      </c>
      <c r="B16" s="397"/>
      <c r="C16" s="368">
        <v>31.47</v>
      </c>
      <c r="D16" s="369">
        <v>0.56999999999999995</v>
      </c>
    </row>
    <row r="17" spans="1:4" x14ac:dyDescent="0.15">
      <c r="A17" s="396" t="s">
        <v>204</v>
      </c>
      <c r="B17" s="397"/>
      <c r="C17" s="368">
        <v>31.5</v>
      </c>
      <c r="D17" s="369">
        <v>0.53</v>
      </c>
    </row>
    <row r="18" spans="1:4" x14ac:dyDescent="0.15">
      <c r="A18" s="396" t="s">
        <v>205</v>
      </c>
      <c r="B18" s="397"/>
      <c r="C18" s="368">
        <v>31.48</v>
      </c>
      <c r="D18" s="369">
        <v>0.3</v>
      </c>
    </row>
    <row r="19" spans="1:4" x14ac:dyDescent="0.15">
      <c r="A19" s="396" t="s">
        <v>206</v>
      </c>
      <c r="B19" s="397"/>
      <c r="C19" s="368">
        <v>31.72</v>
      </c>
      <c r="D19" s="369">
        <v>0.5</v>
      </c>
    </row>
    <row r="20" spans="1:4" x14ac:dyDescent="0.15">
      <c r="A20" s="396" t="s">
        <v>207</v>
      </c>
      <c r="B20" s="397"/>
      <c r="C20" s="368">
        <v>31.79</v>
      </c>
      <c r="D20" s="369">
        <v>0.38</v>
      </c>
    </row>
    <row r="21" spans="1:4" x14ac:dyDescent="0.15">
      <c r="A21" s="396" t="s">
        <v>208</v>
      </c>
      <c r="B21" s="397"/>
      <c r="C21" s="368">
        <v>31.82</v>
      </c>
      <c r="D21" s="369">
        <v>0.01</v>
      </c>
    </row>
    <row r="22" spans="1:4" x14ac:dyDescent="0.15">
      <c r="A22" s="396" t="s">
        <v>209</v>
      </c>
      <c r="B22" s="397"/>
      <c r="C22" s="368">
        <v>31.74</v>
      </c>
      <c r="D22" s="369">
        <v>-0.15</v>
      </c>
    </row>
    <row r="23" spans="1:4" x14ac:dyDescent="0.15">
      <c r="A23" s="396" t="s">
        <v>210</v>
      </c>
      <c r="B23" s="397"/>
      <c r="C23" s="368">
        <v>31.61</v>
      </c>
      <c r="D23" s="369">
        <v>-0.15</v>
      </c>
    </row>
    <row r="24" spans="1:4" x14ac:dyDescent="0.15">
      <c r="A24" s="396" t="s">
        <v>211</v>
      </c>
      <c r="B24" s="397"/>
      <c r="C24" s="368">
        <v>30.54</v>
      </c>
      <c r="D24" s="369">
        <v>-0.55000000000000004</v>
      </c>
    </row>
    <row r="25" spans="1:4" x14ac:dyDescent="0.15">
      <c r="A25" s="396" t="s">
        <v>212</v>
      </c>
      <c r="B25" s="397"/>
      <c r="C25" s="368">
        <v>30.24</v>
      </c>
      <c r="D25" s="369">
        <v>-0.9</v>
      </c>
    </row>
    <row r="26" spans="1:4" x14ac:dyDescent="0.15">
      <c r="A26" s="408" t="s">
        <v>213</v>
      </c>
      <c r="B26" s="409"/>
      <c r="C26" s="372">
        <v>30.51</v>
      </c>
      <c r="D26" s="373">
        <v>-0.8</v>
      </c>
    </row>
    <row r="27" spans="1:4" x14ac:dyDescent="0.15">
      <c r="A27" s="374" t="s">
        <v>142</v>
      </c>
    </row>
  </sheetData>
  <mergeCells count="18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9:B9"/>
    <mergeCell ref="A10:B10"/>
    <mergeCell ref="A11:B11"/>
    <mergeCell ref="A12:B12"/>
    <mergeCell ref="A13:B13"/>
  </mergeCells>
  <phoneticPr fontId="3"/>
  <conditionalFormatting sqref="A13:B26">
    <cfRule type="expression" dxfId="14" priority="2">
      <formula>OR(RIGHT($A13,2)="６月",RIGHT($A13,3)="12月")</formula>
    </cfRule>
  </conditionalFormatting>
  <conditionalFormatting sqref="C13:D26">
    <cfRule type="expression" dxfId="13" priority="3">
      <formula>OR(RIGHT($A13,2)="６月",RIGHT($A13,3)="12月")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255" t="s">
        <v>143</v>
      </c>
      <c r="B1" s="256"/>
      <c r="C1" s="256"/>
      <c r="D1" s="256"/>
      <c r="E1" s="256"/>
      <c r="F1" s="256"/>
    </row>
    <row r="2" spans="1:6" ht="18.75" x14ac:dyDescent="0.2">
      <c r="A2" s="256"/>
      <c r="B2" s="258"/>
      <c r="C2" s="256"/>
      <c r="D2" s="256"/>
      <c r="E2" s="256"/>
      <c r="F2" s="256"/>
    </row>
    <row r="3" spans="1:6" x14ac:dyDescent="0.15">
      <c r="A3" s="257"/>
      <c r="B3" s="257"/>
      <c r="C3" s="257"/>
      <c r="D3" s="257"/>
      <c r="E3" s="257"/>
      <c r="F3" s="257"/>
    </row>
    <row r="4" spans="1:6" ht="12" customHeight="1" x14ac:dyDescent="0.15">
      <c r="A4" s="260" t="s">
        <v>115</v>
      </c>
      <c r="B4" s="260"/>
      <c r="C4" s="261"/>
      <c r="D4" s="261"/>
      <c r="E4" s="257"/>
      <c r="F4" s="262"/>
    </row>
    <row r="5" spans="1:6" x14ac:dyDescent="0.15">
      <c r="A5" s="263"/>
      <c r="B5" s="264"/>
      <c r="C5" s="415" t="s">
        <v>144</v>
      </c>
      <c r="D5" s="416"/>
      <c r="E5" s="415" t="s">
        <v>145</v>
      </c>
      <c r="F5" s="416"/>
    </row>
    <row r="6" spans="1:6" x14ac:dyDescent="0.15">
      <c r="A6" s="271" t="s">
        <v>121</v>
      </c>
      <c r="B6" s="272" t="s">
        <v>122</v>
      </c>
      <c r="C6" s="375"/>
      <c r="D6" s="376"/>
      <c r="E6" s="377"/>
      <c r="F6" s="376"/>
    </row>
    <row r="7" spans="1:6" x14ac:dyDescent="0.15">
      <c r="A7" s="277"/>
      <c r="B7" s="272"/>
      <c r="C7" s="280"/>
      <c r="D7" s="281" t="s">
        <v>108</v>
      </c>
      <c r="E7" s="340"/>
      <c r="F7" s="281" t="s">
        <v>108</v>
      </c>
    </row>
    <row r="8" spans="1:6" x14ac:dyDescent="0.15">
      <c r="A8" s="263"/>
      <c r="B8" s="264"/>
      <c r="C8" s="343" t="s">
        <v>41</v>
      </c>
      <c r="D8" s="289" t="s">
        <v>110</v>
      </c>
      <c r="E8" s="343" t="s">
        <v>41</v>
      </c>
      <c r="F8" s="289" t="s">
        <v>110</v>
      </c>
    </row>
    <row r="9" spans="1:6" x14ac:dyDescent="0.15">
      <c r="A9" s="396" t="s">
        <v>196</v>
      </c>
      <c r="B9" s="397"/>
      <c r="C9" s="368">
        <v>2.15</v>
      </c>
      <c r="D9" s="369">
        <v>0.01</v>
      </c>
      <c r="E9" s="378">
        <v>2.04</v>
      </c>
      <c r="F9" s="369">
        <v>0.01</v>
      </c>
    </row>
    <row r="10" spans="1:6" x14ac:dyDescent="0.15">
      <c r="A10" s="396" t="s">
        <v>197</v>
      </c>
      <c r="B10" s="397"/>
      <c r="C10" s="368">
        <v>2.15</v>
      </c>
      <c r="D10" s="369">
        <v>0</v>
      </c>
      <c r="E10" s="378">
        <v>2.04</v>
      </c>
      <c r="F10" s="369">
        <v>0</v>
      </c>
    </row>
    <row r="11" spans="1:6" x14ac:dyDescent="0.15">
      <c r="A11" s="396" t="s">
        <v>198</v>
      </c>
      <c r="B11" s="397"/>
      <c r="C11" s="368">
        <v>2.11</v>
      </c>
      <c r="D11" s="369">
        <v>-0.04</v>
      </c>
      <c r="E11" s="378">
        <v>2.02</v>
      </c>
      <c r="F11" s="369">
        <v>-0.02</v>
      </c>
    </row>
    <row r="12" spans="1:6" x14ac:dyDescent="0.15">
      <c r="A12" s="396" t="s">
        <v>199</v>
      </c>
      <c r="B12" s="397"/>
      <c r="C12" s="368">
        <v>2.16</v>
      </c>
      <c r="D12" s="369">
        <v>0.05</v>
      </c>
      <c r="E12" s="378">
        <v>2.06</v>
      </c>
      <c r="F12" s="369">
        <v>0.04</v>
      </c>
    </row>
    <row r="13" spans="1:6" x14ac:dyDescent="0.15">
      <c r="A13" s="406" t="s">
        <v>200</v>
      </c>
      <c r="B13" s="407"/>
      <c r="C13" s="370">
        <v>2.3199999999999998</v>
      </c>
      <c r="D13" s="371">
        <v>-0.04</v>
      </c>
      <c r="E13" s="379">
        <v>2.11</v>
      </c>
      <c r="F13" s="371">
        <v>-0.02</v>
      </c>
    </row>
    <row r="14" spans="1:6" x14ac:dyDescent="0.15">
      <c r="A14" s="396" t="s">
        <v>201</v>
      </c>
      <c r="B14" s="397"/>
      <c r="C14" s="368">
        <v>1.99</v>
      </c>
      <c r="D14" s="369">
        <v>0.13</v>
      </c>
      <c r="E14" s="378">
        <v>1.75</v>
      </c>
      <c r="F14" s="369">
        <v>0.05</v>
      </c>
    </row>
    <row r="15" spans="1:6" x14ac:dyDescent="0.15">
      <c r="A15" s="396" t="s">
        <v>202</v>
      </c>
      <c r="B15" s="397"/>
      <c r="C15" s="368">
        <v>1.93</v>
      </c>
      <c r="D15" s="369">
        <v>7.0000000000000007E-2</v>
      </c>
      <c r="E15" s="378">
        <v>1.81</v>
      </c>
      <c r="F15" s="369">
        <v>0.01</v>
      </c>
    </row>
    <row r="16" spans="1:6" x14ac:dyDescent="0.15">
      <c r="A16" s="396" t="s">
        <v>203</v>
      </c>
      <c r="B16" s="397"/>
      <c r="C16" s="368">
        <v>1.76</v>
      </c>
      <c r="D16" s="369">
        <v>0.05</v>
      </c>
      <c r="E16" s="378">
        <v>1.8</v>
      </c>
      <c r="F16" s="369">
        <v>0.01</v>
      </c>
    </row>
    <row r="17" spans="1:6" x14ac:dyDescent="0.15">
      <c r="A17" s="396" t="s">
        <v>204</v>
      </c>
      <c r="B17" s="397"/>
      <c r="C17" s="368">
        <v>1.87</v>
      </c>
      <c r="D17" s="369">
        <v>0.14000000000000001</v>
      </c>
      <c r="E17" s="378">
        <v>1.82</v>
      </c>
      <c r="F17" s="369">
        <v>-0.01</v>
      </c>
    </row>
    <row r="18" spans="1:6" x14ac:dyDescent="0.15">
      <c r="A18" s="396" t="s">
        <v>205</v>
      </c>
      <c r="B18" s="397"/>
      <c r="C18" s="368">
        <v>2.11</v>
      </c>
      <c r="D18" s="369">
        <v>0.03</v>
      </c>
      <c r="E18" s="378">
        <v>1.97</v>
      </c>
      <c r="F18" s="369">
        <v>-0.01</v>
      </c>
    </row>
    <row r="19" spans="1:6" x14ac:dyDescent="0.15">
      <c r="A19" s="396" t="s">
        <v>206</v>
      </c>
      <c r="B19" s="397"/>
      <c r="C19" s="368">
        <v>1.76</v>
      </c>
      <c r="D19" s="369">
        <v>0.03</v>
      </c>
      <c r="E19" s="378">
        <v>1.55</v>
      </c>
      <c r="F19" s="369">
        <v>0</v>
      </c>
    </row>
    <row r="20" spans="1:6" x14ac:dyDescent="0.15">
      <c r="A20" s="396" t="s">
        <v>207</v>
      </c>
      <c r="B20" s="397"/>
      <c r="C20" s="368">
        <v>1.51</v>
      </c>
      <c r="D20" s="369">
        <v>-0.09</v>
      </c>
      <c r="E20" s="378">
        <v>1.5</v>
      </c>
      <c r="F20" s="369">
        <v>0.09</v>
      </c>
    </row>
    <row r="21" spans="1:6" x14ac:dyDescent="0.15">
      <c r="A21" s="396" t="s">
        <v>208</v>
      </c>
      <c r="B21" s="397"/>
      <c r="C21" s="368">
        <v>1.41</v>
      </c>
      <c r="D21" s="369">
        <v>-0.05</v>
      </c>
      <c r="E21" s="378">
        <v>1.62</v>
      </c>
      <c r="F21" s="369">
        <v>-7.0000000000000007E-2</v>
      </c>
    </row>
    <row r="22" spans="1:6" x14ac:dyDescent="0.15">
      <c r="A22" s="396" t="s">
        <v>209</v>
      </c>
      <c r="B22" s="397"/>
      <c r="C22" s="368">
        <v>1.59</v>
      </c>
      <c r="D22" s="369">
        <v>-0.15</v>
      </c>
      <c r="E22" s="378">
        <v>1.75</v>
      </c>
      <c r="F22" s="369">
        <v>-0.1</v>
      </c>
    </row>
    <row r="23" spans="1:6" x14ac:dyDescent="0.15">
      <c r="A23" s="396" t="s">
        <v>210</v>
      </c>
      <c r="B23" s="397"/>
      <c r="C23" s="368">
        <v>1.77</v>
      </c>
      <c r="D23" s="369">
        <v>-0.13</v>
      </c>
      <c r="E23" s="378">
        <v>2.44</v>
      </c>
      <c r="F23" s="369">
        <v>-0.04</v>
      </c>
    </row>
    <row r="24" spans="1:6" x14ac:dyDescent="0.15">
      <c r="A24" s="396" t="s">
        <v>211</v>
      </c>
      <c r="B24" s="397"/>
      <c r="C24" s="368">
        <v>5.32</v>
      </c>
      <c r="D24" s="369">
        <v>-0.26</v>
      </c>
      <c r="E24" s="378">
        <v>4.5</v>
      </c>
      <c r="F24" s="369">
        <v>0.13</v>
      </c>
    </row>
    <row r="25" spans="1:6" x14ac:dyDescent="0.15">
      <c r="A25" s="396" t="s">
        <v>212</v>
      </c>
      <c r="B25" s="397"/>
      <c r="C25" s="368">
        <v>1.66</v>
      </c>
      <c r="D25" s="369">
        <v>-0.66</v>
      </c>
      <c r="E25" s="378">
        <v>2.41</v>
      </c>
      <c r="F25" s="369">
        <v>0.3</v>
      </c>
    </row>
    <row r="26" spans="1:6" x14ac:dyDescent="0.15">
      <c r="A26" s="408" t="s">
        <v>213</v>
      </c>
      <c r="B26" s="409"/>
      <c r="C26" s="372">
        <v>1.83</v>
      </c>
      <c r="D26" s="373">
        <v>-0.16</v>
      </c>
      <c r="E26" s="380">
        <v>1.53</v>
      </c>
      <c r="F26" s="373">
        <v>-0.22</v>
      </c>
    </row>
    <row r="27" spans="1:6" x14ac:dyDescent="0.15">
      <c r="A27" s="374" t="s">
        <v>142</v>
      </c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3"/>
  <conditionalFormatting sqref="A13:B26">
    <cfRule type="expression" dxfId="11" priority="2">
      <formula>OR(RIGHT($A13,2)="６月",RIGHT($A13,3)="12月")</formula>
    </cfRule>
  </conditionalFormatting>
  <conditionalFormatting sqref="C13:F26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/>
  </sheetViews>
  <sheetFormatPr defaultRowHeight="13.5" x14ac:dyDescent="0.15"/>
  <cols>
    <col min="1" max="1" width="6" style="257" customWidth="1"/>
    <col min="2" max="2" width="14.5" style="257" customWidth="1"/>
    <col min="3" max="14" width="8.375" style="257" customWidth="1"/>
    <col min="15" max="16384" width="9" style="257"/>
  </cols>
  <sheetData>
    <row r="1" spans="1:15" ht="19.149999999999999" customHeight="1" x14ac:dyDescent="0.2">
      <c r="A1" s="255" t="s">
        <v>132</v>
      </c>
      <c r="B1" s="255"/>
      <c r="C1" s="256"/>
      <c r="D1" s="256"/>
      <c r="E1" s="256"/>
      <c r="F1" s="256"/>
      <c r="G1" s="259"/>
      <c r="H1" s="259"/>
      <c r="I1" s="347"/>
      <c r="J1" s="259"/>
      <c r="K1" s="259"/>
      <c r="L1" s="256"/>
      <c r="M1" s="256"/>
      <c r="N1" s="256"/>
      <c r="O1" s="256"/>
    </row>
    <row r="2" spans="1:15" ht="19.149999999999999" customHeight="1" x14ac:dyDescent="0.2">
      <c r="A2" s="417" t="s">
        <v>133</v>
      </c>
      <c r="B2" s="417"/>
      <c r="C2" s="417"/>
      <c r="D2" s="417"/>
      <c r="E2" s="417"/>
      <c r="F2" s="417"/>
      <c r="G2" s="256"/>
      <c r="H2" s="256"/>
      <c r="I2" s="348"/>
      <c r="J2" s="256"/>
      <c r="K2" s="256"/>
      <c r="L2" s="256"/>
      <c r="M2" s="256"/>
      <c r="N2" s="256"/>
      <c r="O2" s="256"/>
    </row>
    <row r="3" spans="1:15" x14ac:dyDescent="0.15">
      <c r="A3" s="349"/>
      <c r="B3" s="349"/>
    </row>
    <row r="4" spans="1:15" ht="12" customHeight="1" x14ac:dyDescent="0.15">
      <c r="A4" s="260" t="s">
        <v>115</v>
      </c>
      <c r="B4" s="260"/>
      <c r="C4" s="261"/>
      <c r="D4" s="261"/>
      <c r="E4" s="261"/>
      <c r="F4" s="262" t="s">
        <v>116</v>
      </c>
      <c r="G4" s="261"/>
      <c r="H4" s="261"/>
      <c r="I4" s="260"/>
      <c r="K4" s="261"/>
      <c r="M4" s="260"/>
    </row>
    <row r="5" spans="1:15" ht="13.5" customHeight="1" x14ac:dyDescent="0.15">
      <c r="A5" s="196"/>
      <c r="B5" s="266"/>
      <c r="C5" s="402" t="s">
        <v>134</v>
      </c>
      <c r="D5" s="418"/>
      <c r="E5" s="350"/>
      <c r="F5" s="328"/>
      <c r="J5" s="149"/>
    </row>
    <row r="6" spans="1:15" ht="13.5" customHeight="1" x14ac:dyDescent="0.15">
      <c r="A6" s="351" t="s">
        <v>121</v>
      </c>
      <c r="B6" s="274" t="s">
        <v>122</v>
      </c>
      <c r="C6" s="273"/>
      <c r="D6" s="293"/>
      <c r="E6" s="352" t="s">
        <v>56</v>
      </c>
      <c r="F6" s="293"/>
      <c r="J6" s="274"/>
    </row>
    <row r="7" spans="1:15" ht="13.5" customHeight="1" x14ac:dyDescent="0.15">
      <c r="A7" s="278"/>
      <c r="B7" s="340"/>
      <c r="C7" s="278"/>
      <c r="D7" s="281" t="s">
        <v>135</v>
      </c>
      <c r="E7" s="274" t="s">
        <v>58</v>
      </c>
      <c r="F7" s="281" t="s">
        <v>135</v>
      </c>
      <c r="J7" s="353"/>
    </row>
    <row r="8" spans="1:15" ht="13.5" customHeight="1" x14ac:dyDescent="0.15">
      <c r="A8" s="288"/>
      <c r="B8" s="286"/>
      <c r="C8" s="288"/>
      <c r="D8" s="289" t="s">
        <v>41</v>
      </c>
      <c r="E8" s="286"/>
      <c r="F8" s="289" t="s">
        <v>41</v>
      </c>
      <c r="J8" s="354"/>
    </row>
    <row r="9" spans="1:15" ht="13.5" customHeight="1" x14ac:dyDescent="0.15">
      <c r="A9" s="396" t="s">
        <v>196</v>
      </c>
      <c r="B9" s="397"/>
      <c r="C9" s="297">
        <v>100.8</v>
      </c>
      <c r="D9" s="298">
        <v>0.8</v>
      </c>
      <c r="E9" s="295">
        <v>100.3</v>
      </c>
      <c r="F9" s="298">
        <v>0.4</v>
      </c>
      <c r="J9" s="296"/>
    </row>
    <row r="10" spans="1:15" ht="13.5" customHeight="1" x14ac:dyDescent="0.15">
      <c r="A10" s="396" t="s">
        <v>197</v>
      </c>
      <c r="B10" s="397"/>
      <c r="C10" s="297">
        <v>100.6</v>
      </c>
      <c r="D10" s="298">
        <v>-0.2</v>
      </c>
      <c r="E10" s="295">
        <v>100.2</v>
      </c>
      <c r="F10" s="298">
        <v>-0.1</v>
      </c>
      <c r="J10" s="296"/>
    </row>
    <row r="11" spans="1:15" ht="13.5" customHeight="1" x14ac:dyDescent="0.15">
      <c r="A11" s="396" t="s">
        <v>198</v>
      </c>
      <c r="B11" s="397"/>
      <c r="C11" s="297">
        <v>100.8</v>
      </c>
      <c r="D11" s="298">
        <v>0.2</v>
      </c>
      <c r="E11" s="295">
        <v>99.9</v>
      </c>
      <c r="F11" s="298">
        <v>-0.3</v>
      </c>
      <c r="J11" s="296"/>
    </row>
    <row r="12" spans="1:15" ht="13.5" customHeight="1" x14ac:dyDescent="0.15">
      <c r="A12" s="396" t="s">
        <v>199</v>
      </c>
      <c r="B12" s="397"/>
      <c r="C12" s="297">
        <v>99.9</v>
      </c>
      <c r="D12" s="298">
        <v>-0.9</v>
      </c>
      <c r="E12" s="295">
        <v>99.1</v>
      </c>
      <c r="F12" s="298">
        <v>-0.8</v>
      </c>
      <c r="J12" s="296"/>
    </row>
    <row r="13" spans="1:15" ht="13.5" customHeight="1" x14ac:dyDescent="0.15">
      <c r="A13" s="406" t="s">
        <v>200</v>
      </c>
      <c r="B13" s="407"/>
      <c r="C13" s="301">
        <v>85.3</v>
      </c>
      <c r="D13" s="303">
        <v>-1.3</v>
      </c>
      <c r="E13" s="337">
        <v>98.7</v>
      </c>
      <c r="F13" s="303">
        <v>-1.2</v>
      </c>
      <c r="J13" s="296"/>
    </row>
    <row r="14" spans="1:15" ht="13.5" customHeight="1" x14ac:dyDescent="0.15">
      <c r="A14" s="396" t="s">
        <v>201</v>
      </c>
      <c r="B14" s="397"/>
      <c r="C14" s="297">
        <v>140.30000000000001</v>
      </c>
      <c r="D14" s="298">
        <v>-0.5</v>
      </c>
      <c r="E14" s="295">
        <v>99.8</v>
      </c>
      <c r="F14" s="298">
        <v>-1.1000000000000001</v>
      </c>
      <c r="J14" s="296"/>
    </row>
    <row r="15" spans="1:15" ht="13.5" customHeight="1" x14ac:dyDescent="0.15">
      <c r="A15" s="396" t="s">
        <v>202</v>
      </c>
      <c r="B15" s="397"/>
      <c r="C15" s="297">
        <v>116.4</v>
      </c>
      <c r="D15" s="298">
        <v>-1.7</v>
      </c>
      <c r="E15" s="295">
        <v>99.8</v>
      </c>
      <c r="F15" s="298">
        <v>-0.7</v>
      </c>
      <c r="J15" s="296"/>
    </row>
    <row r="16" spans="1:15" ht="13.5" customHeight="1" x14ac:dyDescent="0.15">
      <c r="A16" s="396" t="s">
        <v>203</v>
      </c>
      <c r="B16" s="397"/>
      <c r="C16" s="297">
        <v>85.7</v>
      </c>
      <c r="D16" s="298">
        <v>-0.5</v>
      </c>
      <c r="E16" s="295">
        <v>99.1</v>
      </c>
      <c r="F16" s="298">
        <v>-0.1</v>
      </c>
      <c r="J16" s="296"/>
    </row>
    <row r="17" spans="1:10" ht="13.5" customHeight="1" x14ac:dyDescent="0.15">
      <c r="A17" s="396" t="s">
        <v>204</v>
      </c>
      <c r="B17" s="397"/>
      <c r="C17" s="297">
        <v>84.2</v>
      </c>
      <c r="D17" s="298">
        <v>0.2</v>
      </c>
      <c r="E17" s="295">
        <v>99.1</v>
      </c>
      <c r="F17" s="298">
        <v>0.1</v>
      </c>
      <c r="J17" s="296"/>
    </row>
    <row r="18" spans="1:10" ht="13.5" customHeight="1" x14ac:dyDescent="0.15">
      <c r="A18" s="396" t="s">
        <v>205</v>
      </c>
      <c r="B18" s="397"/>
      <c r="C18" s="297">
        <v>83.9</v>
      </c>
      <c r="D18" s="298">
        <v>-0.4</v>
      </c>
      <c r="E18" s="295">
        <v>99.4</v>
      </c>
      <c r="F18" s="298">
        <v>-0.1</v>
      </c>
      <c r="J18" s="296"/>
    </row>
    <row r="19" spans="1:10" ht="13.5" customHeight="1" x14ac:dyDescent="0.15">
      <c r="A19" s="396" t="s">
        <v>206</v>
      </c>
      <c r="B19" s="397"/>
      <c r="C19" s="297">
        <v>88</v>
      </c>
      <c r="D19" s="298">
        <v>-0.6</v>
      </c>
      <c r="E19" s="295">
        <v>99.2</v>
      </c>
      <c r="F19" s="298">
        <v>-0.8</v>
      </c>
      <c r="J19" s="296"/>
    </row>
    <row r="20" spans="1:10" ht="13.5" customHeight="1" x14ac:dyDescent="0.15">
      <c r="A20" s="396" t="s">
        <v>207</v>
      </c>
      <c r="B20" s="397"/>
      <c r="C20" s="297">
        <v>174.1</v>
      </c>
      <c r="D20" s="298">
        <v>-1.1000000000000001</v>
      </c>
      <c r="E20" s="295">
        <v>99.1</v>
      </c>
      <c r="F20" s="298">
        <v>-0.8</v>
      </c>
      <c r="J20" s="296"/>
    </row>
    <row r="21" spans="1:10" ht="13.5" customHeight="1" x14ac:dyDescent="0.15">
      <c r="A21" s="396" t="s">
        <v>208</v>
      </c>
      <c r="B21" s="397"/>
      <c r="C21" s="297">
        <v>84.9</v>
      </c>
      <c r="D21" s="298">
        <v>0.2</v>
      </c>
      <c r="E21" s="295">
        <v>97.7</v>
      </c>
      <c r="F21" s="298">
        <v>0</v>
      </c>
      <c r="J21" s="296"/>
    </row>
    <row r="22" spans="1:10" ht="13.5" customHeight="1" x14ac:dyDescent="0.15">
      <c r="A22" s="396" t="s">
        <v>209</v>
      </c>
      <c r="B22" s="397"/>
      <c r="C22" s="297">
        <v>82.5</v>
      </c>
      <c r="D22" s="298">
        <v>0.2</v>
      </c>
      <c r="E22" s="295">
        <v>98.3</v>
      </c>
      <c r="F22" s="298">
        <v>0</v>
      </c>
      <c r="J22" s="296"/>
    </row>
    <row r="23" spans="1:10" ht="13.5" customHeight="1" x14ac:dyDescent="0.15">
      <c r="A23" s="396" t="s">
        <v>210</v>
      </c>
      <c r="B23" s="397"/>
      <c r="C23" s="297">
        <v>87.2</v>
      </c>
      <c r="D23" s="298">
        <v>-0.3</v>
      </c>
      <c r="E23" s="295">
        <v>98.6</v>
      </c>
      <c r="F23" s="298">
        <v>-0.5</v>
      </c>
      <c r="J23" s="296"/>
    </row>
    <row r="24" spans="1:10" ht="13.5" customHeight="1" x14ac:dyDescent="0.15">
      <c r="A24" s="396" t="s">
        <v>211</v>
      </c>
      <c r="B24" s="397"/>
      <c r="C24" s="297">
        <v>85.1</v>
      </c>
      <c r="D24" s="298">
        <v>-0.8</v>
      </c>
      <c r="E24" s="295">
        <v>99.2</v>
      </c>
      <c r="F24" s="298">
        <v>-1</v>
      </c>
      <c r="J24" s="296"/>
    </row>
    <row r="25" spans="1:10" ht="13.5" customHeight="1" x14ac:dyDescent="0.15">
      <c r="A25" s="396" t="s">
        <v>212</v>
      </c>
      <c r="B25" s="397"/>
      <c r="C25" s="297">
        <v>83.3</v>
      </c>
      <c r="D25" s="298">
        <v>-2.2999999999999998</v>
      </c>
      <c r="E25" s="295">
        <v>96.7</v>
      </c>
      <c r="F25" s="298">
        <v>-2</v>
      </c>
      <c r="J25" s="296"/>
    </row>
    <row r="26" spans="1:10" ht="13.5" customHeight="1" x14ac:dyDescent="0.15">
      <c r="A26" s="408" t="s">
        <v>213</v>
      </c>
      <c r="B26" s="409"/>
      <c r="C26" s="306">
        <v>137.69999999999999</v>
      </c>
      <c r="D26" s="308">
        <v>-1.9</v>
      </c>
      <c r="E26" s="319">
        <v>98.4</v>
      </c>
      <c r="F26" s="308">
        <v>-1.4</v>
      </c>
      <c r="J26" s="296"/>
    </row>
    <row r="27" spans="1:10" x14ac:dyDescent="0.15">
      <c r="A27" s="355" t="s">
        <v>136</v>
      </c>
      <c r="B27" s="349"/>
    </row>
    <row r="28" spans="1:10" x14ac:dyDescent="0.15">
      <c r="A28" s="355" t="s">
        <v>137</v>
      </c>
      <c r="B28" s="349"/>
    </row>
    <row r="29" spans="1:10" x14ac:dyDescent="0.15">
      <c r="A29" s="355" t="s">
        <v>138</v>
      </c>
      <c r="B29" s="349"/>
    </row>
    <row r="30" spans="1:10" x14ac:dyDescent="0.15">
      <c r="A30" s="349"/>
      <c r="B30" s="349"/>
    </row>
    <row r="31" spans="1:10" x14ac:dyDescent="0.15">
      <c r="A31" s="349"/>
      <c r="B31" s="349"/>
    </row>
    <row r="32" spans="1:10" ht="12" customHeight="1" x14ac:dyDescent="0.15">
      <c r="A32" s="261"/>
      <c r="B32" s="261"/>
    </row>
    <row r="33" spans="1:14" ht="12" customHeight="1" x14ac:dyDescent="0.15">
      <c r="A33" s="261"/>
      <c r="B33" s="261"/>
    </row>
    <row r="34" spans="1:14" x14ac:dyDescent="0.15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</row>
    <row r="35" spans="1:14" x14ac:dyDescent="0.15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</row>
    <row r="36" spans="1:14" x14ac:dyDescent="0.1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</row>
    <row r="37" spans="1:14" x14ac:dyDescent="0.15">
      <c r="A37" s="261"/>
      <c r="B37" s="261"/>
      <c r="D37" s="356"/>
      <c r="F37" s="356"/>
      <c r="H37" s="356"/>
      <c r="I37" s="261"/>
      <c r="J37" s="261"/>
      <c r="K37" s="261"/>
      <c r="L37" s="261"/>
      <c r="M37" s="261"/>
      <c r="N37" s="261"/>
    </row>
    <row r="38" spans="1:14" x14ac:dyDescent="0.15">
      <c r="A38" s="261"/>
      <c r="B38" s="261"/>
      <c r="D38" s="261"/>
      <c r="F38" s="261"/>
      <c r="H38" s="261"/>
      <c r="I38" s="261"/>
      <c r="J38" s="261"/>
      <c r="K38" s="261"/>
      <c r="L38" s="261"/>
      <c r="M38" s="261"/>
      <c r="N38" s="261"/>
    </row>
    <row r="39" spans="1:14" x14ac:dyDescent="0.15">
      <c r="A39" s="261"/>
      <c r="B39" s="261"/>
      <c r="D39" s="261"/>
      <c r="F39" s="261"/>
      <c r="H39" s="261"/>
      <c r="I39" s="261"/>
      <c r="J39" s="261"/>
      <c r="K39" s="261"/>
      <c r="L39" s="261"/>
      <c r="M39" s="261"/>
      <c r="N39" s="261"/>
    </row>
    <row r="40" spans="1:14" x14ac:dyDescent="0.15">
      <c r="A40" s="261"/>
      <c r="B40" s="261"/>
      <c r="D40" s="261"/>
      <c r="F40" s="261"/>
      <c r="H40" s="261"/>
      <c r="I40" s="261"/>
      <c r="J40" s="261"/>
      <c r="K40" s="261"/>
      <c r="L40" s="261"/>
      <c r="M40" s="261"/>
      <c r="N40" s="261"/>
    </row>
    <row r="41" spans="1:14" ht="12.75" customHeight="1" x14ac:dyDescent="0.15">
      <c r="A41" s="261"/>
      <c r="B41" s="261"/>
      <c r="D41" s="261"/>
      <c r="F41" s="261"/>
      <c r="H41" s="261"/>
      <c r="I41" s="261"/>
      <c r="J41" s="261"/>
      <c r="K41" s="261"/>
      <c r="L41" s="261"/>
      <c r="M41" s="261"/>
      <c r="N41" s="261"/>
    </row>
    <row r="42" spans="1:14" x14ac:dyDescent="0.15">
      <c r="A42" s="357"/>
      <c r="B42" s="357"/>
      <c r="D42" s="261"/>
      <c r="F42" s="261"/>
      <c r="H42" s="261"/>
      <c r="I42" s="261"/>
      <c r="J42" s="261"/>
      <c r="K42" s="261"/>
      <c r="L42" s="261"/>
      <c r="M42" s="261"/>
      <c r="N42" s="261"/>
    </row>
    <row r="43" spans="1:14" x14ac:dyDescent="0.1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</row>
    <row r="44" spans="1:14" x14ac:dyDescent="0.15">
      <c r="A44" s="358"/>
      <c r="B44" s="358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</row>
    <row r="45" spans="1:14" x14ac:dyDescent="0.15">
      <c r="A45" s="359"/>
      <c r="B45" s="359"/>
      <c r="D45" s="360"/>
      <c r="F45" s="360"/>
      <c r="H45" s="360"/>
      <c r="I45" s="361"/>
      <c r="J45" s="361"/>
      <c r="K45" s="361"/>
      <c r="L45" s="361"/>
      <c r="M45" s="362"/>
      <c r="N45" s="362"/>
    </row>
    <row r="46" spans="1:14" x14ac:dyDescent="0.15">
      <c r="A46" s="359"/>
      <c r="B46" s="359"/>
      <c r="D46" s="361"/>
      <c r="F46" s="361"/>
      <c r="H46" s="361"/>
      <c r="I46" s="270"/>
      <c r="J46" s="361"/>
      <c r="K46" s="361"/>
      <c r="L46" s="361"/>
      <c r="M46" s="362"/>
      <c r="N46" s="363"/>
    </row>
    <row r="47" spans="1:14" x14ac:dyDescent="0.15">
      <c r="D47" s="361"/>
      <c r="F47" s="361"/>
      <c r="H47" s="361"/>
      <c r="I47" s="270"/>
      <c r="J47" s="361"/>
      <c r="K47" s="361"/>
      <c r="L47" s="361"/>
      <c r="M47" s="362"/>
      <c r="N47" s="362"/>
    </row>
    <row r="48" spans="1:14" x14ac:dyDescent="0.15">
      <c r="D48" s="361"/>
      <c r="F48" s="361"/>
      <c r="H48" s="361"/>
      <c r="I48" s="361"/>
      <c r="J48" s="361"/>
      <c r="K48" s="361"/>
      <c r="L48" s="361"/>
      <c r="M48" s="362"/>
      <c r="N48" s="363"/>
    </row>
    <row r="49" spans="1:14" x14ac:dyDescent="0.15">
      <c r="A49" s="364"/>
      <c r="B49" s="364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15">
      <c r="A50" s="365"/>
      <c r="B50" s="365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3"/>
  <conditionalFormatting sqref="J9:J26">
    <cfRule type="expression" dxfId="8" priority="2" stopIfTrue="1">
      <formula>OR(TRIM($A9)="６",TRIM($A9)="12")</formula>
    </cfRule>
  </conditionalFormatting>
  <conditionalFormatting sqref="A13:B26">
    <cfRule type="expression" dxfId="7" priority="1">
      <formula>OR(RIGHT($A13,2)="６月",RIGHT($A13,3)="12月")</formula>
    </cfRule>
  </conditionalFormatting>
  <conditionalFormatting sqref="C13:F26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2020-07-31T07:53:13Z</dcterms:created>
  <dcterms:modified xsi:type="dcterms:W3CDTF">2020-08-04T06:10:30Z</dcterms:modified>
</cp:coreProperties>
</file>