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給与額!$A$1:$M$70</definedName>
    <definedName name="_xlnm.Print_Area" localSheetId="2">雇用!$A$1:$L$68</definedName>
    <definedName name="_xlnm.Print_Area" localSheetId="1">時間!$A$1:$M$70</definedName>
    <definedName name="_xlnm.Print_Area" localSheetId="4">時間指数!$A$1:$M$67</definedName>
    <definedName name="_xlnm.Print_Area" localSheetId="8">実質賃金!$A$1:$N$66</definedName>
    <definedName name="_xlnm.Print_Area" localSheetId="3">賃金指数!$A$1:$M$67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4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<sst xmlns="http://schemas.openxmlformats.org/spreadsheetml/2006/main" count="885" uniqueCount="236">
  <si>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3"/>
  </si>
  <si>
    <t>賃　　　　　　金</t>
    <phoneticPr fontId="3"/>
  </si>
  <si>
    <t>（注4）</t>
    <phoneticPr fontId="3"/>
  </si>
  <si>
    <t>（参考）</t>
    <rPh sb="1" eb="3">
      <t>サンコウ</t>
    </rPh>
    <phoneticPr fontId="3"/>
  </si>
  <si>
    <t>労　　働　　時　　間</t>
    <phoneticPr fontId="3"/>
  </si>
  <si>
    <t>常 用 雇 用</t>
    <phoneticPr fontId="3"/>
  </si>
  <si>
    <t>現金給与総額</t>
  </si>
  <si>
    <t>実質</t>
    <phoneticPr fontId="3"/>
  </si>
  <si>
    <t>（注5）</t>
    <phoneticPr fontId="3"/>
  </si>
  <si>
    <t>総実労働時間</t>
  </si>
  <si>
    <t>きまっ</t>
  </si>
  <si>
    <t>特別に</t>
  </si>
  <si>
    <t>賃金</t>
    <phoneticPr fontId="3"/>
  </si>
  <si>
    <t>消費者</t>
    <rPh sb="0" eb="3">
      <t>ショウヒシャ</t>
    </rPh>
    <phoneticPr fontId="3"/>
  </si>
  <si>
    <t>（注7）</t>
    <phoneticPr fontId="3"/>
  </si>
  <si>
    <t>年</t>
    <phoneticPr fontId="3"/>
  </si>
  <si>
    <t>月</t>
    <phoneticPr fontId="3"/>
  </si>
  <si>
    <t>て支給</t>
  </si>
  <si>
    <t>所定内</t>
  </si>
  <si>
    <t>所定外</t>
  </si>
  <si>
    <t>支払わ</t>
  </si>
  <si>
    <t>（総額）</t>
    <phoneticPr fontId="3"/>
  </si>
  <si>
    <t>物価</t>
    <phoneticPr fontId="3"/>
  </si>
  <si>
    <t>パート</t>
    <phoneticPr fontId="3"/>
  </si>
  <si>
    <t>一　般</t>
  </si>
  <si>
    <t>す　る</t>
  </si>
  <si>
    <t>給　与</t>
  </si>
  <si>
    <t>（注3）</t>
    <phoneticPr fontId="3"/>
  </si>
  <si>
    <t>れ　た</t>
  </si>
  <si>
    <t>指数</t>
    <phoneticPr fontId="3"/>
  </si>
  <si>
    <t>労　働</t>
  </si>
  <si>
    <t>製造業</t>
  </si>
  <si>
    <t>タイム</t>
    <phoneticPr fontId="3"/>
  </si>
  <si>
    <t>パート</t>
  </si>
  <si>
    <t>時　間</t>
  </si>
  <si>
    <t>（注6）</t>
    <phoneticPr fontId="3"/>
  </si>
  <si>
    <t>労働者</t>
    <rPh sb="0" eb="3">
      <t>ロウドウシャ</t>
    </rPh>
    <phoneticPr fontId="3"/>
  </si>
  <si>
    <t>時間当</t>
    <rPh sb="0" eb="2">
      <t>ジカン</t>
    </rPh>
    <rPh sb="2" eb="3">
      <t>ア</t>
    </rPh>
    <phoneticPr fontId="3"/>
  </si>
  <si>
    <t>季調値</t>
  </si>
  <si>
    <t>比率</t>
    <phoneticPr fontId="3"/>
  </si>
  <si>
    <t>％</t>
    <phoneticPr fontId="3"/>
  </si>
  <si>
    <t>％</t>
  </si>
  <si>
    <t>ポイント</t>
    <phoneticPr fontId="3"/>
  </si>
  <si>
    <t>-</t>
    <phoneticPr fontId="3"/>
  </si>
  <si>
    <t>注1：令和元年６月分速報から「500人以上規模事業所」について全数調査による値に変更している。</t>
    <rPh sb="3" eb="5">
      <t>レイワ</t>
    </rPh>
    <rPh sb="5" eb="6">
      <t>ガン</t>
    </rPh>
    <rPh sb="10" eb="12">
      <t>ソクホウ</t>
    </rPh>
    <rPh sb="18" eb="19">
      <t>ニン</t>
    </rPh>
    <rPh sb="19" eb="21">
      <t>イジョウ</t>
    </rPh>
    <rPh sb="21" eb="23">
      <t>キボ</t>
    </rPh>
    <rPh sb="23" eb="26">
      <t>ジギョウショ</t>
    </rPh>
    <rPh sb="31" eb="33">
      <t>ゼンスウ</t>
    </rPh>
    <rPh sb="33" eb="35">
      <t>チョウサ</t>
    </rPh>
    <rPh sb="38" eb="39">
      <t>アタイ</t>
    </rPh>
    <rPh sb="40" eb="42">
      <t>ヘンコウ</t>
    </rPh>
    <phoneticPr fontId="3"/>
  </si>
  <si>
    <t>注2：平成30年11月分確報から、平成24年以降において東京都の「500人以上規模の事業所」についても再集計した値（再集計値）に変更しており、従来の公表値とは接続しないことに注意。</t>
    <rPh sb="51" eb="54">
      <t>サイシュウケイ</t>
    </rPh>
    <rPh sb="56" eb="57">
      <t>アタイ</t>
    </rPh>
    <phoneticPr fontId="3"/>
  </si>
  <si>
    <t>注3：パート時間当は、所定内給与（パートタイム労働者）を所定内労働時間（パートタイム労働者）で除して算出している。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3"/>
  </si>
  <si>
    <t>注4：実質賃金（総額）は、現金給与総額指数を消費者物価指数（持家の帰属家賃を除く総合）で除して算出している。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3"/>
  </si>
  <si>
    <t>注5：消費者物価指数は、総務省で公表している消費者物価指数（持家の帰属家賃を除く総合）の前年（同月）比を掲載している（平成29年1月分以降は平成27年基準）。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3"/>
  </si>
  <si>
    <t>注6：季節調整値（季調値）は、前月比であり、令和２年１月分速報発表時において過去に遡って改訂した。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</si>
  <si>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注7：パートタイム労働者比率は、前年差（ポイント）の推移となっている。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3"/>
  </si>
  <si>
    <t>注8：ｒは速報から確報時に改訂（revised）された値を表す。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3"/>
  </si>
  <si>
    <t>※速報値は、確報で改訂される場合がある。</t>
    <phoneticPr fontId="3"/>
  </si>
  <si>
    <t>第１表  月間現金給与額</t>
  </si>
  <si>
    <t>現金給与総額</t>
    <phoneticPr fontId="3"/>
  </si>
  <si>
    <t>産　　　業</t>
  </si>
  <si>
    <t>きまって支給</t>
    <phoneticPr fontId="3"/>
  </si>
  <si>
    <t>特別に支払われ</t>
  </si>
  <si>
    <t>する給与</t>
    <phoneticPr fontId="3"/>
  </si>
  <si>
    <t>所 定 内 給 与</t>
  </si>
  <si>
    <t>所 定 外 給 与</t>
  </si>
  <si>
    <t>た給与</t>
  </si>
  <si>
    <t>前年比</t>
  </si>
  <si>
    <t>就業形態計</t>
    <phoneticPr fontId="3"/>
  </si>
  <si>
    <t>円</t>
  </si>
  <si>
    <t xml:space="preserve">％ </t>
  </si>
  <si>
    <t xml:space="preserve">％ </t>
    <phoneticPr fontId="1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</si>
  <si>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</si>
  <si>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</si>
  <si>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</si>
  <si>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</si>
  <si>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</si>
  <si>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</si>
  <si>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</si>
  <si>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</si>
  <si>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</si>
  <si>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</si>
  <si>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</si>
  <si>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</si>
  <si>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</si>
  <si>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</si>
  <si>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</si>
  <si>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</si>
  <si>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</si>
  <si>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</t>
    <rPh sb="0" eb="2">
      <t>イッパン</t>
    </rPh>
    <rPh sb="2" eb="5">
      <t>ロウドウシャ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</si>
  <si>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</si>
  <si>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</si>
  <si>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注１：産業名については、最終頁の利用上の注意３）を参照。</t>
    <rPh sb="3" eb="5">
      <t>サンギョウ</t>
    </rPh>
    <rPh sb="5" eb="6">
      <t>メイ</t>
    </rPh>
    <rPh sb="12" eb="14">
      <t>サイシュウ</t>
    </rPh>
    <rPh sb="14" eb="15">
      <t>ページ</t>
    </rPh>
    <rPh sb="16" eb="19">
      <t>リヨウジョウ</t>
    </rPh>
    <rPh sb="20" eb="22">
      <t>チュウイ</t>
    </rPh>
    <rPh sb="25" eb="27">
      <t>サンショウ</t>
    </rPh>
    <phoneticPr fontId="3"/>
  </si>
  <si>
    <t>注２：令和元年６月分速報から、「500人以上規模の事業所」について全数調査による値に変更している。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</si>
  <si>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注３：平成30年11月分確報から、平成24年以降において東京都の「500人以上規模の事業所」についても再集計した値</t>
    <phoneticPr fontId="3"/>
  </si>
  <si>
    <t>　　　（再集計値）に変更しており、従来の公表値とは接続しないことに注意。</t>
  </si>
  <si>
    <t>第２表　月間実労働時間及び出勤日数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</si>
  <si>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</si>
  <si>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</si>
  <si>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</si>
  <si>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</si>
  <si>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</si>
  <si>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</si>
  <si>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</si>
  <si>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</si>
  <si>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</si>
  <si>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</si>
  <si>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</si>
  <si>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第３表　常用雇用及び労働異動率</t>
    <phoneticPr fontId="3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</si>
  <si>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3"/>
  </si>
  <si>
    <t>入  職  率</t>
    <phoneticPr fontId="3"/>
  </si>
  <si>
    <t>離  職  率</t>
    <phoneticPr fontId="3"/>
  </si>
  <si>
    <t>パートタイム労働者比率</t>
    <rPh sb="9" eb="11">
      <t>ヒリツ</t>
    </rPh>
    <phoneticPr fontId="3"/>
  </si>
  <si>
    <t>前年差</t>
    <rPh sb="2" eb="3">
      <t>サ</t>
    </rPh>
    <phoneticPr fontId="3"/>
  </si>
  <si>
    <t>千人</t>
  </si>
  <si>
    <t xml:space="preserve">ﾎﾟｲﾝﾄ </t>
  </si>
  <si>
    <t xml:space="preserve">－ </t>
    <phoneticPr fontId="3"/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</si>
  <si>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3"/>
  </si>
  <si>
    <t>注２：平成30年11月分確報から、平成24年以降において東京都の「500人以上規模の事業所」についても再集計した値</t>
    <phoneticPr fontId="3"/>
  </si>
  <si>
    <t>時系列表第１表　　賃金指数</t>
    <phoneticPr fontId="3"/>
  </si>
  <si>
    <t>（事業所規模５人以上）</t>
  </si>
  <si>
    <t>（平成２７年平均＝１００）</t>
    <phoneticPr fontId="3"/>
  </si>
  <si>
    <t>調　査　産　業　計</t>
  </si>
  <si>
    <t>製造業</t>
    <phoneticPr fontId="3"/>
  </si>
  <si>
    <t>卸売業，小売業</t>
    <rPh sb="2" eb="3">
      <t>ギョウ</t>
    </rPh>
    <phoneticPr fontId="3"/>
  </si>
  <si>
    <t>医療，福祉</t>
    <rPh sb="0" eb="2">
      <t>イリョウ</t>
    </rPh>
    <rPh sb="3" eb="5">
      <t>フクシ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</si>
  <si>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</si>
  <si>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</si>
  <si>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3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</si>
  <si>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</si>
  <si>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</si>
  <si>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</si>
  <si>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</si>
  <si>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</si>
  <si>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</si>
  <si>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</si>
  <si>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3"/>
  </si>
  <si>
    <t>時系列表第６表</t>
    <phoneticPr fontId="3"/>
  </si>
  <si>
    <t>実質賃金指数</t>
    <phoneticPr fontId="3"/>
  </si>
  <si>
    <t>現 金 給 与 総 額</t>
    <phoneticPr fontId="3"/>
  </si>
  <si>
    <t>前年比</t>
    <rPh sb="1" eb="2">
      <t>ネン</t>
    </rPh>
    <phoneticPr fontId="3"/>
  </si>
  <si>
    <t>注１：時系列表第８表の注１、２を参照。</t>
    <rPh sb="0" eb="1">
      <t>チュウ</t>
    </rPh>
    <phoneticPr fontId="3"/>
  </si>
  <si>
    <t>注２：実質賃金は、名目賃金指数を消費者物価指数（持家の</t>
    <rPh sb="0" eb="1">
      <t>チュウ</t>
    </rPh>
    <phoneticPr fontId="3"/>
  </si>
  <si>
    <t>　　　帰属家賃を除く総合）で除して算出している。</t>
    <rPh sb="3" eb="5">
      <t>キゾク</t>
    </rPh>
    <rPh sb="4" eb="5">
      <t>ゾク</t>
    </rPh>
    <rPh sb="5" eb="7">
      <t>ヤチン</t>
    </rPh>
    <phoneticPr fontId="3"/>
  </si>
  <si>
    <t>時系列表第４表　　</t>
    <phoneticPr fontId="3"/>
  </si>
  <si>
    <t>パートタイム労働者比率</t>
    <phoneticPr fontId="3"/>
  </si>
  <si>
    <t>パートタイム労働者</t>
    <phoneticPr fontId="3"/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</si>
  <si>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3"/>
  </si>
  <si>
    <t>時系列表第５表　　労働異動率</t>
    <rPh sb="9" eb="11">
      <t>ロウドウ</t>
    </rPh>
    <rPh sb="11" eb="13">
      <t>イドウ</t>
    </rPh>
    <rPh sb="13" eb="14">
      <t>リツ</t>
    </rPh>
    <phoneticPr fontId="3"/>
  </si>
  <si>
    <t>入  職  率</t>
    <rPh sb="0" eb="1">
      <t>イ</t>
    </rPh>
    <rPh sb="3" eb="4">
      <t>ショク</t>
    </rPh>
    <rPh sb="6" eb="7">
      <t>リツ</t>
    </rPh>
    <phoneticPr fontId="3"/>
  </si>
  <si>
    <t>離  職  率</t>
    <rPh sb="0" eb="1">
      <t>リ</t>
    </rPh>
    <rPh sb="3" eb="4">
      <t>ショク</t>
    </rPh>
    <rPh sb="6" eb="7">
      <t>リツ</t>
    </rPh>
    <phoneticPr fontId="3"/>
  </si>
  <si>
    <t>時系列表第７表</t>
    <phoneticPr fontId="3"/>
  </si>
  <si>
    <t>時間当たり給与（パートタイム労働者）</t>
    <phoneticPr fontId="3"/>
  </si>
  <si>
    <t>時間当たり給与</t>
    <phoneticPr fontId="3"/>
  </si>
  <si>
    <t>円</t>
    <rPh sb="0" eb="1">
      <t>エン</t>
    </rPh>
    <phoneticPr fontId="3"/>
  </si>
  <si>
    <t>注１：時系列表第８表の注１、２を参照。</t>
    <phoneticPr fontId="3"/>
  </si>
  <si>
    <t>注２：時間当たり給与は、所定内給与を</t>
    <rPh sb="0" eb="1">
      <t>チュウ</t>
    </rPh>
    <rPh sb="12" eb="15">
      <t>ショテイナイ</t>
    </rPh>
    <rPh sb="15" eb="16">
      <t>キュウ</t>
    </rPh>
    <rPh sb="16" eb="17">
      <t>ヨ</t>
    </rPh>
    <phoneticPr fontId="3"/>
  </si>
  <si>
    <t>　　　所定内労働時間で除して算出している。</t>
    <rPh sb="14" eb="16">
      <t>サンシュツ</t>
    </rPh>
    <phoneticPr fontId="3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</si>
  <si>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</si>
  <si>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総 実 労 働 時 間</t>
    <phoneticPr fontId="3"/>
  </si>
  <si>
    <t>常  用  雇  用</t>
    <phoneticPr fontId="3"/>
  </si>
  <si>
    <t>月</t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</si>
  <si>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</si>
  <si>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</si>
  <si>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</si>
  <si>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注１：令和元年６月分速報から、「500人以上規模の事業所」について全数調査した値に変更している。</t>
    <rPh sb="3" eb="5">
      <t>レイワ</t>
    </rPh>
    <rPh sb="5" eb="6">
      <t>ガン</t>
    </rPh>
    <rPh sb="10" eb="11">
      <t>ソク</t>
    </rPh>
    <rPh sb="33" eb="35">
      <t>ゼンスウ</t>
    </rPh>
    <rPh sb="35" eb="37">
      <t>チョウサ</t>
    </rPh>
    <rPh sb="41" eb="43">
      <t>ヘンコウ</t>
    </rPh>
    <phoneticPr fontId="3"/>
  </si>
  <si>
    <t>注２：平成30年11月分確報から、平成24年以降において東京都の「500人以上規模の事業所」についても</t>
    <phoneticPr fontId="3"/>
  </si>
  <si>
    <t>　　　再集計した値（再集計値）に変更しており、従来の公表値とは接続しないことに注意。</t>
    <rPh sb="23" eb="25">
      <t>ジュウライ</t>
    </rPh>
    <rPh sb="26" eb="28">
      <t>コウヒョウ</t>
    </rPh>
    <rPh sb="28" eb="29">
      <t>チ</t>
    </rPh>
    <phoneticPr fontId="3"/>
  </si>
  <si>
    <t>注３：季節調整の方法は、センサス局法(Ｘ-12-ＡＲＩＭＡのなかのＸ-11デフォルト)による。</t>
    <phoneticPr fontId="3"/>
  </si>
  <si>
    <t>注４：季節調整値及びその前月比は、令和２年１月分速報発表時において過去に遡って改訂した。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3"/>
  </si>
  <si>
    <t xml:space="preserve">      この季節調整値の令和元年12月分以前については、平成24年１月分から令和元年12月分までのデータを用いて再計算し、</t>
    <rPh sb="8" eb="13">
      <t>キセツチョウセイチ</t>
    </rPh>
    <rPh sb="14" eb="16">
      <t>レイワ</t>
    </rPh>
    <rPh sb="16" eb="18">
      <t>ガンネン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4" eb="35">
      <t>ネン</t>
    </rPh>
    <rPh sb="36" eb="37">
      <t>ガツ</t>
    </rPh>
    <rPh sb="37" eb="38">
      <t>ブン</t>
    </rPh>
    <rPh sb="40" eb="42">
      <t>レイワ</t>
    </rPh>
    <rPh sb="42" eb="44">
      <t>ガンネン</t>
    </rPh>
    <rPh sb="44" eb="45">
      <t>ヘイネン</t>
    </rPh>
    <rPh sb="46" eb="47">
      <t>ガツ</t>
    </rPh>
    <rPh sb="47" eb="48">
      <t>ブン</t>
    </rPh>
    <rPh sb="55" eb="56">
      <t>モチ</t>
    </rPh>
    <rPh sb="58" eb="59">
      <t>サイ</t>
    </rPh>
    <rPh sb="59" eb="61">
      <t>ケイサン</t>
    </rPh>
    <phoneticPr fontId="3"/>
  </si>
  <si>
    <t>　　　令和２年１月分以降については、当該データから得られる予定季節要素を用いて計算している。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3"/>
  </si>
  <si>
    <t>注５：従来の公表値に関する季節調整値については、政府統計の総合窓口（e-Stat）に掲載している。</t>
    <rPh sb="0" eb="1">
      <t>チュウ</t>
    </rPh>
    <rPh sb="3" eb="5">
      <t>ジュウライ</t>
    </rPh>
    <rPh sb="6" eb="8">
      <t>コウヒョウ</t>
    </rPh>
    <rPh sb="8" eb="9">
      <t>チ</t>
    </rPh>
    <rPh sb="10" eb="11">
      <t>カン</t>
    </rPh>
    <rPh sb="13" eb="18">
      <t>キセツチョウセイチ</t>
    </rPh>
    <rPh sb="24" eb="26">
      <t>セイフ</t>
    </rPh>
    <rPh sb="26" eb="28">
      <t>トウケイ</t>
    </rPh>
    <rPh sb="29" eb="31">
      <t>ソウゴウ</t>
    </rPh>
    <rPh sb="31" eb="33">
      <t>マドグチ</t>
    </rPh>
    <rPh sb="42" eb="44">
      <t>ケイサイ</t>
    </rPh>
    <phoneticPr fontId="3"/>
  </si>
  <si>
    <t>　　 （https://www.e-stat.go.jp/stat-search/files?page=1&amp;toukei=00450071&amp;tstat=000001011791）</t>
    <phoneticPr fontId="3"/>
  </si>
  <si>
    <t xml:space="preserve">      この季節調整値及びその前月比は、令和２年１月速報発表時において過去に遡って改訂した。</t>
    <rPh sb="8" eb="13">
      <t>キセツチョウセイチ</t>
    </rPh>
    <rPh sb="13" eb="14">
      <t>オヨ</t>
    </rPh>
    <rPh sb="17" eb="20">
      <t>ゼンゲツヒ</t>
    </rPh>
    <rPh sb="22" eb="24">
      <t>レイワ</t>
    </rPh>
    <rPh sb="25" eb="26">
      <t>ネン</t>
    </rPh>
    <rPh sb="26" eb="27">
      <t>ヘイネン</t>
    </rPh>
    <rPh sb="27" eb="28">
      <t>ガツ</t>
    </rPh>
    <rPh sb="28" eb="30">
      <t>ソクホウ</t>
    </rPh>
    <rPh sb="30" eb="32">
      <t>ハッピョウ</t>
    </rPh>
    <rPh sb="32" eb="33">
      <t>ジ</t>
    </rPh>
    <rPh sb="37" eb="39">
      <t>カコ</t>
    </rPh>
    <rPh sb="40" eb="41">
      <t>サカノボ</t>
    </rPh>
    <rPh sb="43" eb="45">
      <t>カイテイ</t>
    </rPh>
    <phoneticPr fontId="3"/>
  </si>
  <si>
    <t>　　  この季節調整値の令和元年12月分以前については、各系列開始時点から令和元年12月分までのデータを用いて再計算し、</t>
    <rPh sb="6" eb="11">
      <t>キセツチョウセイチ</t>
    </rPh>
    <rPh sb="12" eb="14">
      <t>レイワ</t>
    </rPh>
    <rPh sb="14" eb="16">
      <t>ガンネン</t>
    </rPh>
    <rPh sb="16" eb="17">
      <t>ヘイネン</t>
    </rPh>
    <rPh sb="18" eb="20">
      <t>ガツブン</t>
    </rPh>
    <rPh sb="20" eb="22">
      <t>イゼン</t>
    </rPh>
    <rPh sb="28" eb="29">
      <t>カク</t>
    </rPh>
    <rPh sb="29" eb="31">
      <t>ケイレツ</t>
    </rPh>
    <rPh sb="31" eb="33">
      <t>カイシ</t>
    </rPh>
    <rPh sb="33" eb="35">
      <t>ジテン</t>
    </rPh>
    <rPh sb="37" eb="39">
      <t>レイワ</t>
    </rPh>
    <rPh sb="39" eb="40">
      <t>ガン</t>
    </rPh>
    <rPh sb="40" eb="41">
      <t>ネン</t>
    </rPh>
    <rPh sb="41" eb="42">
      <t>ヘイネン</t>
    </rPh>
    <rPh sb="43" eb="45">
      <t>ガツブン</t>
    </rPh>
    <rPh sb="52" eb="53">
      <t>モチ</t>
    </rPh>
    <rPh sb="55" eb="58">
      <t>サイケイサン</t>
    </rPh>
    <phoneticPr fontId="3"/>
  </si>
  <si>
    <t>　　　平成24年</t>
  </si>
  <si>
    <t>　　　　　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</si>
  <si>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</si>
  <si>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</si>
  <si>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</si>
  <si>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</si>
  <si>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</si>
  <si>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</si>
  <si>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平成30年６月</t>
  </si>
  <si>
    <t>　　　　　    ７月</t>
  </si>
  <si>
    <t>　　　　　    ８月</t>
  </si>
  <si>
    <t>　　　　　    ９月</t>
  </si>
  <si>
    <t>　　　　　    10月</t>
  </si>
  <si>
    <t>　　　　　    11月</t>
  </si>
  <si>
    <t>　　　　　    12月</t>
  </si>
  <si>
    <t>　　　　　31年１月</t>
  </si>
  <si>
    <t>　　　　　    ２月</t>
  </si>
  <si>
    <t>　　　　　    ３月</t>
  </si>
  <si>
    <t>　　　　　    ４月</t>
  </si>
  <si>
    <t>　　　令和元年５月</t>
  </si>
  <si>
    <t>　　　　　    ６月</t>
  </si>
  <si>
    <t>　　　    　　10月</t>
  </si>
  <si>
    <t>　　　    　　11月</t>
  </si>
  <si>
    <t>　　　 　     12月</t>
  </si>
  <si>
    <t>　　　　　２年１月</t>
  </si>
  <si>
    <t>速報※　　　　５月</t>
  </si>
  <si>
    <t>（事業所規模５人以上、令和２年５月速報）</t>
  </si>
  <si>
    <t>　平成28年</t>
  </si>
  <si>
    <t>　　　29年</t>
  </si>
  <si>
    <t>　　　30年</t>
  </si>
  <si>
    <t>　令和元年</t>
  </si>
  <si>
    <t>　平成31年４月</t>
  </si>
  <si>
    <t>　令和元年５月</t>
  </si>
  <si>
    <t>　    　　６月</t>
  </si>
  <si>
    <t>　    　　７月</t>
  </si>
  <si>
    <t>　   　　 ８月</t>
  </si>
  <si>
    <t>　    　　９月</t>
  </si>
  <si>
    <t>　    　　10月</t>
  </si>
  <si>
    <t>　    　　11月</t>
  </si>
  <si>
    <t>　        12月</t>
  </si>
  <si>
    <t>　　　２年１月</t>
  </si>
  <si>
    <t>　　　    ２月</t>
  </si>
  <si>
    <t>　　　    ３月</t>
  </si>
  <si>
    <t>　　　    ４月</t>
  </si>
  <si>
    <t>　　　    ５月(速報)</t>
  </si>
  <si>
    <t>平成30年６月</t>
  </si>
  <si>
    <t>　　    ７月</t>
  </si>
  <si>
    <t>　　    ８月</t>
  </si>
  <si>
    <t>　　    ９月</t>
  </si>
  <si>
    <t>　　    10月</t>
  </si>
  <si>
    <t>　　    11月</t>
  </si>
  <si>
    <t>　　    12月</t>
  </si>
  <si>
    <t>　　31年１月</t>
  </si>
  <si>
    <t>　　    ２月</t>
  </si>
  <si>
    <t>　　    ３月</t>
  </si>
  <si>
    <t>　　    ４月</t>
  </si>
  <si>
    <t>令和元年５月</t>
  </si>
  <si>
    <t xml:space="preserve">    　　６月</t>
  </si>
  <si>
    <t xml:space="preserve">    　　７月</t>
  </si>
  <si>
    <t xml:space="preserve">    　　８月</t>
  </si>
  <si>
    <t xml:space="preserve">    　　10月</t>
  </si>
  <si>
    <t xml:space="preserve">    　　11月</t>
  </si>
  <si>
    <t>　　２年１月</t>
  </si>
  <si>
    <t>　　    ５月(速報)</t>
  </si>
  <si>
    <t xml:space="preserve">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</si>
</sst>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0.00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</cellStyleXfs>
  <cellXfs count="429">
    <xf numFmtId="0" fontId="0" fillId="0" borderId="0" xfId="0"/>
    <xf numFmtId="0" fontId="1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1" applyFont="1" applyFill="1"/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4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right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22" xfId="0" applyNumberFormat="1" applyFont="1" applyFill="1" applyBorder="1" applyAlignment="1">
      <alignment horizontal="right" vertical="center"/>
    </xf>
    <xf numFmtId="176" fontId="1" fillId="0" borderId="19" xfId="0" applyNumberFormat="1" applyFont="1" applyFill="1" applyBorder="1" applyAlignment="1">
      <alignment horizontal="right" vertical="center"/>
    </xf>
    <xf numFmtId="176" fontId="1" fillId="0" borderId="11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176" fontId="1" fillId="0" borderId="9" xfId="0" applyNumberFormat="1" applyFont="1" applyFill="1" applyBorder="1" applyAlignment="1">
      <alignment horizontal="right" vertical="center"/>
    </xf>
    <xf numFmtId="2" fontId="1" fillId="0" borderId="11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2" fontId="1" fillId="0" borderId="11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22" xfId="0" applyNumberFormat="1" applyFont="1" applyFill="1" applyBorder="1" applyAlignment="1">
      <alignment vertical="center"/>
    </xf>
    <xf numFmtId="177" fontId="1" fillId="0" borderId="19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8" xfId="0" applyNumberFormat="1" applyFont="1" applyFill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49" fontId="8" fillId="0" borderId="0" xfId="1" applyNumberFormat="1" applyFont="1" applyFill="1" applyAlignment="1">
      <alignment horizontal="left" vertical="distributed" textRotation="180"/>
    </xf>
    <xf numFmtId="177" fontId="1" fillId="0" borderId="11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horizontal="right"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18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9" fillId="0" borderId="23" xfId="0" applyNumberFormat="1" applyFont="1" applyFill="1" applyBorder="1" applyAlignment="1">
      <alignment vertical="center"/>
    </xf>
    <xf numFmtId="180" fontId="9" fillId="0" borderId="25" xfId="0" applyNumberFormat="1" applyFont="1" applyFill="1" applyBorder="1" applyAlignment="1">
      <alignment vertical="center"/>
    </xf>
    <xf numFmtId="180" fontId="9" fillId="0" borderId="32" xfId="0" applyNumberFormat="1" applyFont="1" applyFill="1" applyBorder="1" applyAlignment="1">
      <alignment vertical="center"/>
    </xf>
    <xf numFmtId="180" fontId="9" fillId="0" borderId="32" xfId="0" applyNumberFormat="1" applyFont="1" applyFill="1" applyBorder="1" applyAlignment="1" applyProtection="1">
      <alignment horizontal="right" vertical="center"/>
      <protection locked="0"/>
    </xf>
    <xf numFmtId="180" fontId="9" fillId="0" borderId="24" xfId="0" applyNumberFormat="1" applyFont="1" applyFill="1" applyBorder="1" applyAlignment="1" applyProtection="1">
      <alignment horizontal="right" vertical="center"/>
      <protection locked="0"/>
    </xf>
    <xf numFmtId="180" fontId="9" fillId="0" borderId="27" xfId="0" applyNumberFormat="1" applyFont="1" applyFill="1" applyBorder="1" applyAlignment="1">
      <alignment vertical="center"/>
    </xf>
    <xf numFmtId="180" fontId="9" fillId="0" borderId="28" xfId="0" applyNumberFormat="1" applyFont="1" applyFill="1" applyBorder="1" applyAlignment="1">
      <alignment vertical="center"/>
    </xf>
    <xf numFmtId="180" fontId="9" fillId="0" borderId="24" xfId="0" applyNumberFormat="1" applyFont="1" applyFill="1" applyBorder="1" applyAlignment="1">
      <alignment horizontal="right" vertical="center"/>
    </xf>
    <xf numFmtId="2" fontId="9" fillId="0" borderId="2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2" applyFont="1" applyFill="1"/>
    <xf numFmtId="0" fontId="9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1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6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6" fillId="0" borderId="9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/>
    </xf>
    <xf numFmtId="0" fontId="12" fillId="0" borderId="8" xfId="0" applyFont="1" applyFill="1" applyBorder="1" applyAlignment="1">
      <alignment vertical="center"/>
    </xf>
    <xf numFmtId="0" fontId="12" fillId="0" borderId="24" xfId="0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right" vertical="center"/>
    </xf>
    <xf numFmtId="181" fontId="6" fillId="0" borderId="28" xfId="0" applyNumberFormat="1" applyFont="1" applyFill="1" applyBorder="1" applyAlignment="1">
      <alignment horizontal="right" vertical="center"/>
    </xf>
    <xf numFmtId="181" fontId="6" fillId="0" borderId="24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0" fontId="12" fillId="0" borderId="36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10" fillId="0" borderId="0" xfId="0" quotePrefix="1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182" fontId="10" fillId="0" borderId="0" xfId="0" quotePrefix="1" applyNumberFormat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182" fontId="12" fillId="0" borderId="0" xfId="0" applyNumberFormat="1" applyFont="1" applyFill="1" applyBorder="1" applyAlignment="1">
      <alignment horizontal="centerContinuous" vertical="center"/>
    </xf>
    <xf numFmtId="182" fontId="12" fillId="0" borderId="0" xfId="0" applyNumberFormat="1" applyFont="1" applyFill="1" applyAlignment="1">
      <alignment horizontal="centerContinuous" vertical="center"/>
    </xf>
    <xf numFmtId="182" fontId="0" fillId="0" borderId="0" xfId="0" applyNumberFormat="1" applyFont="1" applyFill="1" applyAlignment="1">
      <alignment horizontal="centerContinuous" vertical="center"/>
    </xf>
    <xf numFmtId="182" fontId="12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2" fillId="0" borderId="0" xfId="0" quotePrefix="1" applyFont="1" applyFill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4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15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5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6" fillId="0" borderId="1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9" xfId="0" applyFont="1" applyFill="1" applyBorder="1"/>
    <xf numFmtId="0" fontId="6" fillId="0" borderId="8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Continuous"/>
    </xf>
    <xf numFmtId="0" fontId="6" fillId="0" borderId="36" xfId="0" applyFont="1" applyFill="1" applyBorder="1"/>
    <xf numFmtId="0" fontId="0" fillId="0" borderId="8" xfId="0" applyFont="1" applyFill="1" applyBorder="1"/>
    <xf numFmtId="0" fontId="6" fillId="0" borderId="23" xfId="0" applyFont="1" applyFill="1" applyBorder="1"/>
    <xf numFmtId="0" fontId="6" fillId="0" borderId="39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43" xfId="0" applyFont="1" applyFill="1" applyBorder="1"/>
    <xf numFmtId="0" fontId="6" fillId="0" borderId="37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Continuous"/>
    </xf>
    <xf numFmtId="0" fontId="6" fillId="0" borderId="9" xfId="0" applyFont="1" applyFill="1" applyBorder="1"/>
    <xf numFmtId="0" fontId="6" fillId="0" borderId="18" xfId="0" applyFont="1" applyFill="1" applyBorder="1"/>
    <xf numFmtId="180" fontId="6" fillId="0" borderId="0" xfId="0" applyNumberFormat="1" applyFont="1" applyFill="1" applyBorder="1"/>
    <xf numFmtId="181" fontId="6" fillId="0" borderId="0" xfId="0" applyNumberFormat="1" applyFont="1" applyFill="1" applyBorder="1"/>
    <xf numFmtId="180" fontId="6" fillId="0" borderId="8" xfId="0" applyNumberFormat="1" applyFont="1" applyFill="1" applyBorder="1"/>
    <xf numFmtId="181" fontId="6" fillId="0" borderId="9" xfId="0" applyNumberFormat="1" applyFont="1" applyFill="1" applyBorder="1"/>
    <xf numFmtId="180" fontId="6" fillId="0" borderId="18" xfId="0" applyNumberFormat="1" applyFont="1" applyFill="1" applyBorder="1"/>
    <xf numFmtId="181" fontId="6" fillId="0" borderId="36" xfId="0" applyNumberFormat="1" applyFont="1" applyFill="1" applyBorder="1"/>
    <xf numFmtId="180" fontId="6" fillId="0" borderId="44" xfId="0" applyNumberFormat="1" applyFont="1" applyFill="1" applyBorder="1"/>
    <xf numFmtId="181" fontId="6" fillId="0" borderId="13" xfId="0" applyNumberFormat="1" applyFont="1" applyFill="1" applyBorder="1"/>
    <xf numFmtId="181" fontId="6" fillId="0" borderId="14" xfId="0" applyNumberFormat="1" applyFont="1" applyFill="1" applyBorder="1"/>
    <xf numFmtId="180" fontId="6" fillId="0" borderId="12" xfId="0" applyNumberFormat="1" applyFont="1" applyFill="1" applyBorder="1"/>
    <xf numFmtId="181" fontId="6" fillId="0" borderId="45" xfId="0" applyNumberFormat="1" applyFont="1" applyFill="1" applyBorder="1"/>
    <xf numFmtId="180" fontId="6" fillId="0" borderId="23" xfId="0" applyNumberFormat="1" applyFont="1" applyFill="1" applyBorder="1"/>
    <xf numFmtId="181" fontId="6" fillId="0" borderId="28" xfId="0" applyNumberFormat="1" applyFont="1" applyFill="1" applyBorder="1"/>
    <xf numFmtId="181" fontId="6" fillId="0" borderId="24" xfId="0" applyNumberFormat="1" applyFont="1" applyFill="1" applyBorder="1"/>
    <xf numFmtId="180" fontId="6" fillId="0" borderId="26" xfId="0" applyNumberFormat="1" applyFont="1" applyFill="1" applyBorder="1"/>
    <xf numFmtId="181" fontId="6" fillId="0" borderId="35" xfId="0" applyNumberFormat="1" applyFont="1" applyFill="1" applyBorder="1"/>
    <xf numFmtId="0" fontId="6" fillId="0" borderId="6" xfId="0" quotePrefix="1" applyFont="1" applyFill="1" applyBorder="1" applyAlignment="1">
      <alignment horizontal="centerContinuous"/>
    </xf>
    <xf numFmtId="180" fontId="6" fillId="0" borderId="4" xfId="0" applyNumberFormat="1" applyFont="1" applyFill="1" applyBorder="1" applyAlignment="1">
      <alignment horizontal="centerContinuous"/>
    </xf>
    <xf numFmtId="181" fontId="6" fillId="0" borderId="4" xfId="0" applyNumberFormat="1" applyFont="1" applyFill="1" applyBorder="1" applyAlignment="1">
      <alignment horizontal="centerContinuous"/>
    </xf>
    <xf numFmtId="180" fontId="6" fillId="0" borderId="1" xfId="0" applyNumberFormat="1" applyFont="1" applyFill="1" applyBorder="1"/>
    <xf numFmtId="181" fontId="6" fillId="0" borderId="2" xfId="0" applyNumberFormat="1" applyFont="1" applyFill="1" applyBorder="1"/>
    <xf numFmtId="180" fontId="6" fillId="0" borderId="43" xfId="0" applyNumberFormat="1" applyFont="1" applyFill="1" applyBorder="1"/>
    <xf numFmtId="181" fontId="6" fillId="0" borderId="37" xfId="0" applyNumberFormat="1" applyFont="1" applyFill="1" applyBorder="1"/>
    <xf numFmtId="181" fontId="6" fillId="0" borderId="3" xfId="0" applyNumberFormat="1" applyFont="1" applyFill="1" applyBorder="1"/>
    <xf numFmtId="180" fontId="6" fillId="0" borderId="28" xfId="0" applyNumberFormat="1" applyFont="1" applyFill="1" applyBorder="1"/>
    <xf numFmtId="0" fontId="15" fillId="0" borderId="0" xfId="0" quotePrefix="1" applyFont="1" applyFill="1" applyAlignment="1">
      <alignment horizontal="left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>
      <alignment horizontal="centerContinuous"/>
    </xf>
    <xf numFmtId="0" fontId="6" fillId="0" borderId="3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Continuous"/>
    </xf>
    <xf numFmtId="180" fontId="6" fillId="0" borderId="46" xfId="0" applyNumberFormat="1" applyFont="1" applyFill="1" applyBorder="1"/>
    <xf numFmtId="181" fontId="6" fillId="0" borderId="16" xfId="0" applyNumberFormat="1" applyFont="1" applyFill="1" applyBorder="1"/>
    <xf numFmtId="180" fontId="6" fillId="0" borderId="15" xfId="0" applyNumberFormat="1" applyFont="1" applyFill="1" applyBorder="1"/>
    <xf numFmtId="180" fontId="6" fillId="0" borderId="47" xfId="0" applyNumberFormat="1" applyFont="1" applyFill="1" applyBorder="1"/>
    <xf numFmtId="181" fontId="6" fillId="0" borderId="15" xfId="0" applyNumberFormat="1" applyFont="1" applyFill="1" applyBorder="1"/>
    <xf numFmtId="181" fontId="6" fillId="0" borderId="38" xfId="0" applyNumberFormat="1" applyFont="1" applyFill="1" applyBorder="1"/>
    <xf numFmtId="181" fontId="6" fillId="0" borderId="7" xfId="0" applyNumberFormat="1" applyFont="1" applyFill="1" applyBorder="1" applyAlignment="1">
      <alignment horizontal="centerContinuous"/>
    </xf>
    <xf numFmtId="180" fontId="6" fillId="0" borderId="3" xfId="0" applyNumberFormat="1" applyFont="1" applyFill="1" applyBorder="1"/>
    <xf numFmtId="180" fontId="6" fillId="0" borderId="13" xfId="0" applyNumberFormat="1" applyFont="1" applyFill="1" applyBorder="1"/>
    <xf numFmtId="0" fontId="5" fillId="0" borderId="3" xfId="0" applyFont="1" applyFill="1" applyBorder="1" applyAlignment="1">
      <alignment horizontal="centerContinuous"/>
    </xf>
    <xf numFmtId="0" fontId="6" fillId="0" borderId="28" xfId="0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right"/>
    </xf>
    <xf numFmtId="181" fontId="6" fillId="0" borderId="8" xfId="0" applyNumberFormat="1" applyFont="1" applyFill="1" applyBorder="1"/>
    <xf numFmtId="181" fontId="6" fillId="0" borderId="44" xfId="0" applyNumberFormat="1" applyFont="1" applyFill="1" applyBorder="1"/>
    <xf numFmtId="181" fontId="6" fillId="0" borderId="23" xfId="0" applyNumberFormat="1" applyFont="1" applyFill="1" applyBorder="1"/>
    <xf numFmtId="0" fontId="10" fillId="0" borderId="0" xfId="0" quotePrefix="1" applyFont="1" applyFill="1" applyAlignment="1"/>
    <xf numFmtId="0" fontId="11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6" fillId="0" borderId="8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/>
    <xf numFmtId="0" fontId="0" fillId="0" borderId="0" xfId="4" applyFont="1" applyFill="1"/>
    <xf numFmtId="0" fontId="4" fillId="0" borderId="0" xfId="0" applyFont="1" applyFill="1" applyAlignment="1"/>
    <xf numFmtId="0" fontId="6" fillId="0" borderId="0" xfId="0" quotePrefix="1" applyFont="1" applyFill="1"/>
    <xf numFmtId="0" fontId="5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5" fillId="0" borderId="0" xfId="0" applyFont="1" applyFill="1" applyAlignment="1"/>
    <xf numFmtId="0" fontId="16" fillId="0" borderId="0" xfId="0" applyFont="1" applyFill="1"/>
    <xf numFmtId="0" fontId="14" fillId="0" borderId="1" xfId="0" applyNumberFormat="1" applyFont="1" applyFill="1" applyBorder="1" applyAlignment="1">
      <alignment vertical="top"/>
    </xf>
    <xf numFmtId="0" fontId="14" fillId="0" borderId="8" xfId="0" applyFont="1" applyFill="1" applyBorder="1"/>
    <xf numFmtId="184" fontId="6" fillId="0" borderId="8" xfId="0" applyNumberFormat="1" applyFont="1" applyFill="1" applyBorder="1"/>
    <xf numFmtId="184" fontId="6" fillId="0" borderId="9" xfId="0" applyNumberFormat="1" applyFont="1" applyFill="1" applyBorder="1"/>
    <xf numFmtId="184" fontId="6" fillId="0" borderId="44" xfId="0" applyNumberFormat="1" applyFont="1" applyFill="1" applyBorder="1"/>
    <xf numFmtId="184" fontId="6" fillId="0" borderId="14" xfId="0" applyNumberFormat="1" applyFont="1" applyFill="1" applyBorder="1"/>
    <xf numFmtId="184" fontId="6" fillId="0" borderId="23" xfId="0" applyNumberFormat="1" applyFont="1" applyFill="1" applyBorder="1"/>
    <xf numFmtId="184" fontId="6" fillId="0" borderId="24" xfId="0" applyNumberFormat="1" applyFont="1" applyFill="1" applyBorder="1"/>
    <xf numFmtId="0" fontId="6" fillId="0" borderId="3" xfId="0" applyNumberFormat="1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84" fontId="6" fillId="0" borderId="0" xfId="0" applyNumberFormat="1" applyFont="1" applyFill="1" applyBorder="1"/>
    <xf numFmtId="184" fontId="6" fillId="0" borderId="13" xfId="0" applyNumberFormat="1" applyFont="1" applyFill="1" applyBorder="1"/>
    <xf numFmtId="184" fontId="6" fillId="0" borderId="28" xfId="0" applyNumberFormat="1" applyFont="1" applyFill="1" applyBorder="1"/>
    <xf numFmtId="3" fontId="6" fillId="0" borderId="8" xfId="0" applyNumberFormat="1" applyFont="1" applyFill="1" applyBorder="1"/>
    <xf numFmtId="3" fontId="6" fillId="0" borderId="44" xfId="0" applyNumberFormat="1" applyFont="1" applyFill="1" applyBorder="1"/>
    <xf numFmtId="3" fontId="6" fillId="2" borderId="23" xfId="0" applyNumberFormat="1" applyFont="1" applyFill="1" applyBorder="1"/>
    <xf numFmtId="181" fontId="6" fillId="2" borderId="24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0" fontId="6" fillId="0" borderId="8" xfId="0" quotePrefix="1" applyFont="1" applyFill="1" applyBorder="1" applyAlignment="1">
      <alignment horizontal="right"/>
    </xf>
    <xf numFmtId="0" fontId="6" fillId="0" borderId="9" xfId="0" quotePrefix="1" applyFont="1" applyFill="1" applyBorder="1" applyAlignment="1">
      <alignment horizontal="left"/>
    </xf>
    <xf numFmtId="0" fontId="6" fillId="0" borderId="24" xfId="0" applyFont="1" applyFill="1" applyBorder="1"/>
    <xf numFmtId="0" fontId="6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6" fillId="0" borderId="0" xfId="0" applyFont="1" applyBorder="1"/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6" fillId="0" borderId="44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23" xfId="0" applyNumberFormat="1" applyFont="1" applyFill="1" applyBorder="1" applyAlignment="1">
      <alignment horizontal="left"/>
    </xf>
    <xf numFmtId="0" fontId="6" fillId="0" borderId="24" xfId="0" applyNumberFormat="1" applyFont="1" applyFill="1" applyBorder="1" applyAlignment="1">
      <alignment horizontal="left"/>
    </xf>
    <xf numFmtId="0" fontId="6" fillId="0" borderId="3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6" xfId="0" applyNumberFormat="1" applyFont="1" applyFill="1" applyBorder="1" applyAlignment="1">
      <alignment horizontal="left"/>
    </xf>
    <xf numFmtId="0" fontId="6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0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/>
    </xf>
    <xf numFmtId="55" fontId="6" fillId="0" borderId="8" xfId="0" quotePrefix="1" applyNumberFormat="1" applyFont="1" applyFill="1" applyBorder="1" applyAlignment="1">
      <alignment horizontal="left"/>
    </xf>
    <xf numFmtId="55" fontId="6" fillId="0" borderId="9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9" fillId="0" borderId="23" xfId="0" applyNumberFormat="1" applyFont="1" applyFill="1" applyBorder="1" applyAlignment="1">
      <alignment horizontal="left" vertical="center"/>
    </xf>
    <xf numFmtId="0" fontId="9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6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6" customWidth="1"/>
    <col min="2" max="2" width="18" style="136" bestFit="1" customWidth="1"/>
    <col min="3" max="3" width="9.5" style="136" customWidth="1"/>
    <col min="4" max="4" width="8.375" style="136" customWidth="1"/>
    <col min="5" max="5" width="9.5" style="136" customWidth="1"/>
    <col min="6" max="6" width="8.375" style="136" customWidth="1"/>
    <col min="7" max="7" width="9.5" style="136" customWidth="1"/>
    <col min="8" max="8" width="8.375" style="136" customWidth="1"/>
    <col min="9" max="9" width="9.5" style="136" customWidth="1"/>
    <col min="10" max="10" width="8.375" style="136" customWidth="1"/>
    <col min="11" max="11" width="9.125" style="136" customWidth="1"/>
    <col min="12" max="12" width="8.375" style="136" customWidth="1"/>
    <col min="13" max="13" width="3.75" style="136" customWidth="1"/>
    <col min="14" max="16384" width="9" style="136"/>
  </cols>
  <sheetData>
    <row r="1" spans="1:13" ht="17.25" x14ac:dyDescent="0.15">
      <c r="A1" s="141" t="s">
        <v>53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3" x14ac:dyDescent="0.15">
      <c r="A2" s="2" t="s">
        <v>197</v>
      </c>
      <c r="B2" s="143"/>
    </row>
    <row r="3" spans="1:13" x14ac:dyDescent="0.15">
      <c r="A3" s="144"/>
      <c r="B3" s="145"/>
      <c r="C3" s="14" t="s">
        <v>54</v>
      </c>
      <c r="D3" s="146"/>
      <c r="E3" s="145"/>
      <c r="F3" s="145"/>
      <c r="G3" s="145"/>
      <c r="H3" s="145"/>
      <c r="I3" s="145"/>
      <c r="J3" s="145"/>
      <c r="K3" s="145"/>
      <c r="L3" s="147"/>
    </row>
    <row r="4" spans="1:13" x14ac:dyDescent="0.15">
      <c r="A4" s="148" t="s">
        <v>55</v>
      </c>
      <c r="B4" s="149"/>
      <c r="C4" s="150"/>
      <c r="D4" s="151"/>
      <c r="E4" s="152" t="s">
        <v>56</v>
      </c>
      <c r="F4" s="146"/>
      <c r="G4" s="145"/>
      <c r="H4" s="145"/>
      <c r="I4" s="145"/>
      <c r="J4" s="147"/>
      <c r="K4" s="153" t="s">
        <v>57</v>
      </c>
      <c r="L4" s="154"/>
    </row>
    <row r="5" spans="1:13" x14ac:dyDescent="0.15">
      <c r="A5" s="150"/>
      <c r="B5" s="151"/>
      <c r="C5" s="150"/>
      <c r="D5" s="151"/>
      <c r="E5" s="155" t="s">
        <v>58</v>
      </c>
      <c r="F5" s="151"/>
      <c r="G5" s="14" t="s">
        <v>59</v>
      </c>
      <c r="H5" s="154"/>
      <c r="I5" s="14" t="s">
        <v>60</v>
      </c>
      <c r="J5" s="156"/>
      <c r="K5" s="155" t="s">
        <v>61</v>
      </c>
      <c r="L5" s="157"/>
    </row>
    <row r="6" spans="1:13" x14ac:dyDescent="0.15">
      <c r="A6" s="158"/>
      <c r="B6" s="159"/>
      <c r="C6" s="158"/>
      <c r="D6" s="160" t="s">
        <v>62</v>
      </c>
      <c r="E6" s="161"/>
      <c r="F6" s="160" t="s">
        <v>62</v>
      </c>
      <c r="G6" s="158"/>
      <c r="H6" s="160" t="s">
        <v>62</v>
      </c>
      <c r="I6" s="158"/>
      <c r="J6" s="160" t="s">
        <v>62</v>
      </c>
      <c r="K6" s="162"/>
      <c r="L6" s="163" t="s">
        <v>62</v>
      </c>
    </row>
    <row r="7" spans="1:13" ht="15" customHeight="1" x14ac:dyDescent="0.15">
      <c r="A7" s="152" t="s">
        <v>63</v>
      </c>
      <c r="B7" s="164"/>
      <c r="C7" s="165" t="s">
        <v>64</v>
      </c>
      <c r="D7" s="166" t="s">
        <v>65</v>
      </c>
      <c r="E7" s="167" t="s">
        <v>64</v>
      </c>
      <c r="F7" s="168" t="s">
        <v>65</v>
      </c>
      <c r="G7" s="166" t="s">
        <v>64</v>
      </c>
      <c r="H7" s="166" t="s">
        <v>65</v>
      </c>
      <c r="I7" s="167" t="s">
        <v>64</v>
      </c>
      <c r="J7" s="168" t="s">
        <v>66</v>
      </c>
      <c r="K7" s="166" t="s">
        <v>64</v>
      </c>
      <c r="L7" s="169" t="s">
        <v>65</v>
      </c>
    </row>
    <row r="8" spans="1:13" ht="15" customHeight="1" x14ac:dyDescent="0.15">
      <c r="A8" s="148" t="s">
        <v>67</v>
      </c>
      <c r="B8" s="149"/>
      <c r="C8" s="170">
        <v>269341</v>
      </c>
      <c r="D8" s="171">
        <v>-2.1</v>
      </c>
      <c r="E8" s="170">
        <v>258366</v>
      </c>
      <c r="F8" s="171">
        <v>-1.7</v>
      </c>
      <c r="G8" s="170">
        <v>243765</v>
      </c>
      <c r="H8" s="171">
        <v>0.2</v>
      </c>
      <c r="I8" s="170">
        <v>14601</v>
      </c>
      <c r="J8" s="172">
        <v>-25.8</v>
      </c>
      <c r="K8" s="170">
        <v>10975</v>
      </c>
      <c r="L8" s="172">
        <v>-11.3</v>
      </c>
      <c r="M8" s="136" t="str">
        <f>IF(AND(C8=(E8+K8),E8=(G8+I8)),"","NG")</f>
        <v/>
      </c>
    </row>
    <row r="9" spans="1:13" ht="15" customHeight="1" x14ac:dyDescent="0.15">
      <c r="A9" s="148" t="s">
        <v>68</v>
      </c>
      <c r="B9" s="149"/>
      <c r="C9" s="170">
        <v>329727</v>
      </c>
      <c r="D9" s="171">
        <v>1.8</v>
      </c>
      <c r="E9" s="170">
        <v>306057</v>
      </c>
      <c r="F9" s="171">
        <v>-2.4</v>
      </c>
      <c r="G9" s="170">
        <v>279442</v>
      </c>
      <c r="H9" s="171">
        <v>-2.2999999999999998</v>
      </c>
      <c r="I9" s="170">
        <v>26615</v>
      </c>
      <c r="J9" s="172">
        <v>-3.3</v>
      </c>
      <c r="K9" s="170">
        <v>23670</v>
      </c>
      <c r="L9" s="172">
        <v>129.30000000000001</v>
      </c>
      <c r="M9" s="136" t="str">
        <f t="shared" ref="M9:M24" si="0">IF(AND(C9=(E9+K9),E9=(G9+I9)),"","NG")</f>
        <v/>
      </c>
    </row>
    <row r="10" spans="1:13" ht="15" customHeight="1" x14ac:dyDescent="0.15">
      <c r="A10" s="148" t="s">
        <v>69</v>
      </c>
      <c r="B10" s="149"/>
      <c r="C10" s="170">
        <v>349355</v>
      </c>
      <c r="D10" s="171">
        <v>-1.3</v>
      </c>
      <c r="E10" s="170">
        <v>333245</v>
      </c>
      <c r="F10" s="171">
        <v>0.2</v>
      </c>
      <c r="G10" s="170">
        <v>311906</v>
      </c>
      <c r="H10" s="171">
        <v>1.5</v>
      </c>
      <c r="I10" s="170">
        <v>21339</v>
      </c>
      <c r="J10" s="172">
        <v>-15</v>
      </c>
      <c r="K10" s="170">
        <v>16110</v>
      </c>
      <c r="L10" s="172">
        <v>-25.7</v>
      </c>
      <c r="M10" s="136" t="str">
        <f t="shared" si="0"/>
        <v/>
      </c>
    </row>
    <row r="11" spans="1:13" ht="15" customHeight="1" x14ac:dyDescent="0.15">
      <c r="A11" s="148" t="s">
        <v>70</v>
      </c>
      <c r="B11" s="149"/>
      <c r="C11" s="170">
        <v>309941</v>
      </c>
      <c r="D11" s="171">
        <v>-4.5</v>
      </c>
      <c r="E11" s="170">
        <v>294766</v>
      </c>
      <c r="F11" s="171">
        <v>-3.9</v>
      </c>
      <c r="G11" s="170">
        <v>274785</v>
      </c>
      <c r="H11" s="171">
        <v>-0.5</v>
      </c>
      <c r="I11" s="170">
        <v>19981</v>
      </c>
      <c r="J11" s="172">
        <v>-35.299999999999997</v>
      </c>
      <c r="K11" s="170">
        <v>15175</v>
      </c>
      <c r="L11" s="172">
        <v>-15.2</v>
      </c>
      <c r="M11" s="136" t="str">
        <f t="shared" si="0"/>
        <v/>
      </c>
    </row>
    <row r="12" spans="1:13" ht="15" customHeight="1" x14ac:dyDescent="0.15">
      <c r="A12" s="148" t="s">
        <v>71</v>
      </c>
      <c r="B12" s="149"/>
      <c r="C12" s="170">
        <v>475753</v>
      </c>
      <c r="D12" s="171">
        <v>5.9</v>
      </c>
      <c r="E12" s="170">
        <v>422824</v>
      </c>
      <c r="F12" s="171">
        <v>-3.5</v>
      </c>
      <c r="G12" s="170">
        <v>375565</v>
      </c>
      <c r="H12" s="171">
        <v>-2.9</v>
      </c>
      <c r="I12" s="170">
        <v>47259</v>
      </c>
      <c r="J12" s="172">
        <v>-7.4</v>
      </c>
      <c r="K12" s="170">
        <v>52929</v>
      </c>
      <c r="L12" s="172">
        <v>356.6</v>
      </c>
      <c r="M12" s="136" t="str">
        <f t="shared" si="0"/>
        <v/>
      </c>
    </row>
    <row r="13" spans="1:13" ht="15" customHeight="1" x14ac:dyDescent="0.15">
      <c r="A13" s="148" t="s">
        <v>72</v>
      </c>
      <c r="B13" s="149"/>
      <c r="C13" s="170">
        <v>399344</v>
      </c>
      <c r="D13" s="171">
        <v>0.2</v>
      </c>
      <c r="E13" s="170">
        <v>377620</v>
      </c>
      <c r="F13" s="171">
        <v>-1.3</v>
      </c>
      <c r="G13" s="170">
        <v>351262</v>
      </c>
      <c r="H13" s="171">
        <v>-0.4</v>
      </c>
      <c r="I13" s="170">
        <v>26358</v>
      </c>
      <c r="J13" s="172">
        <v>-12</v>
      </c>
      <c r="K13" s="170">
        <v>21724</v>
      </c>
      <c r="L13" s="172">
        <v>39.299999999999997</v>
      </c>
      <c r="M13" s="136" t="str">
        <f t="shared" si="0"/>
        <v/>
      </c>
    </row>
    <row r="14" spans="1:13" ht="15" customHeight="1" x14ac:dyDescent="0.15">
      <c r="A14" s="148" t="s">
        <v>73</v>
      </c>
      <c r="B14" s="149"/>
      <c r="C14" s="170">
        <v>290401</v>
      </c>
      <c r="D14" s="171">
        <v>-8</v>
      </c>
      <c r="E14" s="170">
        <v>279019</v>
      </c>
      <c r="F14" s="171">
        <v>-5.5</v>
      </c>
      <c r="G14" s="170">
        <v>244520</v>
      </c>
      <c r="H14" s="171">
        <v>-3.2</v>
      </c>
      <c r="I14" s="170">
        <v>34499</v>
      </c>
      <c r="J14" s="172">
        <v>-19.3</v>
      </c>
      <c r="K14" s="170">
        <v>11382</v>
      </c>
      <c r="L14" s="172">
        <v>-44.8</v>
      </c>
      <c r="M14" s="136" t="str">
        <f t="shared" si="0"/>
        <v/>
      </c>
    </row>
    <row r="15" spans="1:13" ht="15" customHeight="1" x14ac:dyDescent="0.15">
      <c r="A15" s="148" t="s">
        <v>74</v>
      </c>
      <c r="B15" s="149"/>
      <c r="C15" s="170">
        <v>239502</v>
      </c>
      <c r="D15" s="171">
        <v>-1.1000000000000001</v>
      </c>
      <c r="E15" s="170">
        <v>232866</v>
      </c>
      <c r="F15" s="171">
        <v>-0.5</v>
      </c>
      <c r="G15" s="170">
        <v>223718</v>
      </c>
      <c r="H15" s="171">
        <v>1.2</v>
      </c>
      <c r="I15" s="170">
        <v>9148</v>
      </c>
      <c r="J15" s="172">
        <v>-27.3</v>
      </c>
      <c r="K15" s="170">
        <v>6636</v>
      </c>
      <c r="L15" s="172">
        <v>-22.6</v>
      </c>
      <c r="M15" s="136" t="str">
        <f t="shared" si="0"/>
        <v/>
      </c>
    </row>
    <row r="16" spans="1:13" ht="15" customHeight="1" x14ac:dyDescent="0.15">
      <c r="A16" s="148" t="s">
        <v>75</v>
      </c>
      <c r="B16" s="149"/>
      <c r="C16" s="170">
        <v>447649</v>
      </c>
      <c r="D16" s="171">
        <v>5.2</v>
      </c>
      <c r="E16" s="170">
        <v>370807</v>
      </c>
      <c r="F16" s="171">
        <v>1.3</v>
      </c>
      <c r="G16" s="170">
        <v>345588</v>
      </c>
      <c r="H16" s="171">
        <v>1.2</v>
      </c>
      <c r="I16" s="170">
        <v>25219</v>
      </c>
      <c r="J16" s="172">
        <v>1</v>
      </c>
      <c r="K16" s="170">
        <v>76842</v>
      </c>
      <c r="L16" s="172">
        <v>29.5</v>
      </c>
      <c r="M16" s="136" t="str">
        <f t="shared" si="0"/>
        <v/>
      </c>
    </row>
    <row r="17" spans="1:13" ht="15" customHeight="1" x14ac:dyDescent="0.15">
      <c r="A17" s="173" t="s">
        <v>76</v>
      </c>
      <c r="B17" s="140"/>
      <c r="C17" s="170">
        <v>302149</v>
      </c>
      <c r="D17" s="171">
        <v>0.5</v>
      </c>
      <c r="E17" s="170">
        <v>286573</v>
      </c>
      <c r="F17" s="171">
        <v>3.2</v>
      </c>
      <c r="G17" s="170">
        <v>272424</v>
      </c>
      <c r="H17" s="171">
        <v>5.2</v>
      </c>
      <c r="I17" s="170">
        <v>14149</v>
      </c>
      <c r="J17" s="172">
        <v>-23.9</v>
      </c>
      <c r="K17" s="170">
        <v>15576</v>
      </c>
      <c r="L17" s="172">
        <v>-33</v>
      </c>
      <c r="M17" s="136" t="str">
        <f t="shared" si="0"/>
        <v/>
      </c>
    </row>
    <row r="18" spans="1:13" ht="15" customHeight="1" x14ac:dyDescent="0.15">
      <c r="A18" s="148" t="s">
        <v>77</v>
      </c>
      <c r="B18" s="149"/>
      <c r="C18" s="170">
        <v>390950</v>
      </c>
      <c r="D18" s="171">
        <v>-2</v>
      </c>
      <c r="E18" s="170">
        <v>370780</v>
      </c>
      <c r="F18" s="171">
        <v>-1.4</v>
      </c>
      <c r="G18" s="170">
        <v>349145</v>
      </c>
      <c r="H18" s="171">
        <v>0.4</v>
      </c>
      <c r="I18" s="170">
        <v>21635</v>
      </c>
      <c r="J18" s="172">
        <v>-22.8</v>
      </c>
      <c r="K18" s="170">
        <v>20170</v>
      </c>
      <c r="L18" s="172">
        <v>-12.5</v>
      </c>
      <c r="M18" s="136" t="str">
        <f t="shared" si="0"/>
        <v/>
      </c>
    </row>
    <row r="19" spans="1:13" ht="15" customHeight="1" x14ac:dyDescent="0.15">
      <c r="A19" s="174" t="s">
        <v>78</v>
      </c>
      <c r="B19" s="140"/>
      <c r="C19" s="170">
        <v>108946</v>
      </c>
      <c r="D19" s="171">
        <v>-9.5</v>
      </c>
      <c r="E19" s="170">
        <v>106764</v>
      </c>
      <c r="F19" s="171">
        <v>-9.9</v>
      </c>
      <c r="G19" s="170">
        <v>103431</v>
      </c>
      <c r="H19" s="171">
        <v>-6.9</v>
      </c>
      <c r="I19" s="170">
        <v>3333</v>
      </c>
      <c r="J19" s="172">
        <v>-55.7</v>
      </c>
      <c r="K19" s="170">
        <v>2182</v>
      </c>
      <c r="L19" s="172">
        <v>16.3</v>
      </c>
      <c r="M19" s="136" t="str">
        <f t="shared" si="0"/>
        <v/>
      </c>
    </row>
    <row r="20" spans="1:13" ht="15" customHeight="1" x14ac:dyDescent="0.15">
      <c r="A20" s="173" t="s">
        <v>79</v>
      </c>
      <c r="B20" s="140"/>
      <c r="C20" s="170">
        <v>188692</v>
      </c>
      <c r="D20" s="171">
        <v>-2</v>
      </c>
      <c r="E20" s="170">
        <v>183837</v>
      </c>
      <c r="F20" s="171">
        <v>-2.9</v>
      </c>
      <c r="G20" s="170">
        <v>179498</v>
      </c>
      <c r="H20" s="171">
        <v>0.3</v>
      </c>
      <c r="I20" s="170">
        <v>4339</v>
      </c>
      <c r="J20" s="172">
        <v>-57.8</v>
      </c>
      <c r="K20" s="170">
        <v>4855</v>
      </c>
      <c r="L20" s="172">
        <v>53.5</v>
      </c>
      <c r="M20" s="136" t="str">
        <f t="shared" si="0"/>
        <v/>
      </c>
    </row>
    <row r="21" spans="1:13" ht="15" customHeight="1" x14ac:dyDescent="0.15">
      <c r="A21" s="174" t="s">
        <v>80</v>
      </c>
      <c r="B21" s="140"/>
      <c r="C21" s="170">
        <v>299707</v>
      </c>
      <c r="D21" s="171">
        <v>2.1</v>
      </c>
      <c r="E21" s="170">
        <v>296094</v>
      </c>
      <c r="F21" s="171">
        <v>2.1</v>
      </c>
      <c r="G21" s="170">
        <v>291480</v>
      </c>
      <c r="H21" s="171">
        <v>2.7</v>
      </c>
      <c r="I21" s="170">
        <v>4614</v>
      </c>
      <c r="J21" s="172">
        <v>-26.6</v>
      </c>
      <c r="K21" s="170">
        <v>3613</v>
      </c>
      <c r="L21" s="172">
        <v>4.7</v>
      </c>
      <c r="M21" s="136" t="str">
        <f t="shared" si="0"/>
        <v/>
      </c>
    </row>
    <row r="22" spans="1:13" ht="15" customHeight="1" x14ac:dyDescent="0.15">
      <c r="A22" s="148" t="s">
        <v>81</v>
      </c>
      <c r="B22" s="149"/>
      <c r="C22" s="170">
        <v>253122</v>
      </c>
      <c r="D22" s="171">
        <v>-1.2</v>
      </c>
      <c r="E22" s="170">
        <v>248801</v>
      </c>
      <c r="F22" s="171">
        <v>-0.6</v>
      </c>
      <c r="G22" s="170">
        <v>236555</v>
      </c>
      <c r="H22" s="171">
        <v>0.7</v>
      </c>
      <c r="I22" s="170">
        <v>12246</v>
      </c>
      <c r="J22" s="172">
        <v>-19.2</v>
      </c>
      <c r="K22" s="170">
        <v>4321</v>
      </c>
      <c r="L22" s="172">
        <v>-28.8</v>
      </c>
      <c r="M22" s="136" t="str">
        <f t="shared" si="0"/>
        <v/>
      </c>
    </row>
    <row r="23" spans="1:13" ht="15" customHeight="1" x14ac:dyDescent="0.15">
      <c r="A23" s="174" t="s">
        <v>82</v>
      </c>
      <c r="B23" s="140"/>
      <c r="C23" s="170">
        <v>284914</v>
      </c>
      <c r="D23" s="171">
        <v>-7.1</v>
      </c>
      <c r="E23" s="170">
        <v>281942</v>
      </c>
      <c r="F23" s="171">
        <v>-4.8</v>
      </c>
      <c r="G23" s="170">
        <v>265883</v>
      </c>
      <c r="H23" s="171">
        <v>-3.7</v>
      </c>
      <c r="I23" s="170">
        <v>16059</v>
      </c>
      <c r="J23" s="172">
        <v>-19.399999999999999</v>
      </c>
      <c r="K23" s="170">
        <v>2972</v>
      </c>
      <c r="L23" s="172">
        <v>-72.5</v>
      </c>
      <c r="M23" s="136" t="str">
        <f t="shared" si="0"/>
        <v/>
      </c>
    </row>
    <row r="24" spans="1:13" ht="15" customHeight="1" x14ac:dyDescent="0.15">
      <c r="A24" s="173" t="s">
        <v>83</v>
      </c>
      <c r="B24" s="140"/>
      <c r="C24" s="170">
        <v>229259</v>
      </c>
      <c r="D24" s="171">
        <v>-1.7</v>
      </c>
      <c r="E24" s="170">
        <v>221770</v>
      </c>
      <c r="F24" s="171">
        <v>-1.2</v>
      </c>
      <c r="G24" s="170">
        <v>208915</v>
      </c>
      <c r="H24" s="171">
        <v>1.4</v>
      </c>
      <c r="I24" s="170">
        <v>12855</v>
      </c>
      <c r="J24" s="172">
        <v>-29.9</v>
      </c>
      <c r="K24" s="170">
        <v>7489</v>
      </c>
      <c r="L24" s="172">
        <v>-16.2</v>
      </c>
      <c r="M24" s="136" t="str">
        <f t="shared" si="0"/>
        <v/>
      </c>
    </row>
    <row r="25" spans="1:13" ht="7.5" customHeight="1" x14ac:dyDescent="0.15">
      <c r="A25" s="175"/>
      <c r="B25" s="176"/>
      <c r="C25" s="177"/>
      <c r="D25" s="178"/>
      <c r="E25" s="177"/>
      <c r="F25" s="179"/>
      <c r="G25" s="180"/>
      <c r="H25" s="178"/>
      <c r="I25" s="177"/>
      <c r="J25" s="179"/>
      <c r="K25" s="180"/>
      <c r="L25" s="179"/>
    </row>
    <row r="26" spans="1:13" ht="10.5" customHeight="1" x14ac:dyDescent="0.15">
      <c r="A26" s="181"/>
      <c r="B26" s="182"/>
      <c r="C26" s="144"/>
      <c r="D26" s="147"/>
      <c r="E26" s="145"/>
      <c r="F26" s="145"/>
      <c r="G26" s="144"/>
      <c r="H26" s="147"/>
      <c r="I26" s="145"/>
      <c r="J26" s="145"/>
      <c r="K26" s="144"/>
      <c r="L26" s="147"/>
    </row>
    <row r="27" spans="1:13" ht="15" customHeight="1" x14ac:dyDescent="0.15">
      <c r="A27" s="155"/>
      <c r="B27" s="155" t="s">
        <v>84</v>
      </c>
      <c r="C27" s="165" t="s">
        <v>64</v>
      </c>
      <c r="D27" s="169" t="s">
        <v>65</v>
      </c>
      <c r="E27" s="166" t="s">
        <v>64</v>
      </c>
      <c r="F27" s="166" t="s">
        <v>65</v>
      </c>
      <c r="G27" s="165" t="s">
        <v>64</v>
      </c>
      <c r="H27" s="169" t="s">
        <v>65</v>
      </c>
      <c r="I27" s="166" t="s">
        <v>64</v>
      </c>
      <c r="J27" s="166" t="s">
        <v>66</v>
      </c>
      <c r="K27" s="165" t="s">
        <v>64</v>
      </c>
      <c r="L27" s="169" t="s">
        <v>65</v>
      </c>
    </row>
    <row r="28" spans="1:13" ht="15" customHeight="1" x14ac:dyDescent="0.15">
      <c r="A28" s="148"/>
      <c r="B28" s="148" t="s">
        <v>67</v>
      </c>
      <c r="C28" s="170">
        <v>345937</v>
      </c>
      <c r="D28" s="171">
        <v>-2.8</v>
      </c>
      <c r="E28" s="170">
        <v>330781</v>
      </c>
      <c r="F28" s="171">
        <v>-2.2000000000000002</v>
      </c>
      <c r="G28" s="170">
        <v>310790</v>
      </c>
      <c r="H28" s="171">
        <v>0</v>
      </c>
      <c r="I28" s="170">
        <v>19991</v>
      </c>
      <c r="J28" s="172">
        <v>-26.2</v>
      </c>
      <c r="K28" s="170">
        <v>15156</v>
      </c>
      <c r="L28" s="172">
        <v>-14</v>
      </c>
      <c r="M28" s="136" t="str">
        <f>IF(AND(C28=(E28+K28),E28=(G28+I28)),"","NG")</f>
        <v/>
      </c>
    </row>
    <row r="29" spans="1:13" ht="15" customHeight="1" x14ac:dyDescent="0.15">
      <c r="A29" s="148"/>
      <c r="B29" s="148" t="s">
        <v>68</v>
      </c>
      <c r="C29" s="170">
        <v>338990</v>
      </c>
      <c r="D29" s="171">
        <v>2.9</v>
      </c>
      <c r="E29" s="170">
        <v>314379</v>
      </c>
      <c r="F29" s="171">
        <v>-1.4</v>
      </c>
      <c r="G29" s="170">
        <v>286784</v>
      </c>
      <c r="H29" s="171">
        <v>-1.3</v>
      </c>
      <c r="I29" s="170">
        <v>27595</v>
      </c>
      <c r="J29" s="172">
        <v>-2.1</v>
      </c>
      <c r="K29" s="170">
        <v>24611</v>
      </c>
      <c r="L29" s="172">
        <v>132.4</v>
      </c>
      <c r="M29" s="136" t="str">
        <f t="shared" ref="M29:M44" si="1">IF(AND(C29=(E29+K29),E29=(G29+I29)),"","NG")</f>
        <v/>
      </c>
    </row>
    <row r="30" spans="1:13" ht="15" customHeight="1" x14ac:dyDescent="0.15">
      <c r="A30" s="148"/>
      <c r="B30" s="148" t="s">
        <v>69</v>
      </c>
      <c r="C30" s="170">
        <v>362411</v>
      </c>
      <c r="D30" s="171">
        <v>-1.6</v>
      </c>
      <c r="E30" s="170">
        <v>345496</v>
      </c>
      <c r="F30" s="171">
        <v>0</v>
      </c>
      <c r="G30" s="170">
        <v>323132</v>
      </c>
      <c r="H30" s="171">
        <v>1.3</v>
      </c>
      <c r="I30" s="170">
        <v>22364</v>
      </c>
      <c r="J30" s="172">
        <v>-15.4</v>
      </c>
      <c r="K30" s="170">
        <v>16915</v>
      </c>
      <c r="L30" s="172">
        <v>-26</v>
      </c>
      <c r="M30" s="136" t="str">
        <f t="shared" si="1"/>
        <v/>
      </c>
    </row>
    <row r="31" spans="1:13" ht="15" customHeight="1" x14ac:dyDescent="0.15">
      <c r="A31" s="148"/>
      <c r="B31" s="148" t="s">
        <v>70</v>
      </c>
      <c r="C31" s="170">
        <v>340144</v>
      </c>
      <c r="D31" s="171">
        <v>-4.8</v>
      </c>
      <c r="E31" s="170">
        <v>322883</v>
      </c>
      <c r="F31" s="171">
        <v>-4.2</v>
      </c>
      <c r="G31" s="170">
        <v>300529</v>
      </c>
      <c r="H31" s="171">
        <v>-0.6</v>
      </c>
      <c r="I31" s="170">
        <v>22354</v>
      </c>
      <c r="J31" s="172">
        <v>-35.700000000000003</v>
      </c>
      <c r="K31" s="170">
        <v>17261</v>
      </c>
      <c r="L31" s="172">
        <v>-15.7</v>
      </c>
      <c r="M31" s="136" t="str">
        <f t="shared" si="1"/>
        <v/>
      </c>
    </row>
    <row r="32" spans="1:13" ht="15" customHeight="1" x14ac:dyDescent="0.15">
      <c r="A32" s="148"/>
      <c r="B32" s="148" t="s">
        <v>71</v>
      </c>
      <c r="C32" s="170">
        <v>498032</v>
      </c>
      <c r="D32" s="171">
        <v>7.1</v>
      </c>
      <c r="E32" s="170">
        <v>442330</v>
      </c>
      <c r="F32" s="171">
        <v>-2.4</v>
      </c>
      <c r="G32" s="170">
        <v>391975</v>
      </c>
      <c r="H32" s="171">
        <v>-1.9</v>
      </c>
      <c r="I32" s="170">
        <v>50355</v>
      </c>
      <c r="J32" s="172">
        <v>-6</v>
      </c>
      <c r="K32" s="170">
        <v>55702</v>
      </c>
      <c r="L32" s="172">
        <v>371</v>
      </c>
      <c r="M32" s="136" t="str">
        <f t="shared" si="1"/>
        <v/>
      </c>
    </row>
    <row r="33" spans="1:13" ht="15" customHeight="1" x14ac:dyDescent="0.15">
      <c r="A33" s="148"/>
      <c r="B33" s="148" t="s">
        <v>72</v>
      </c>
      <c r="C33" s="170">
        <v>413724</v>
      </c>
      <c r="D33" s="171">
        <v>-0.6</v>
      </c>
      <c r="E33" s="170">
        <v>391001</v>
      </c>
      <c r="F33" s="171">
        <v>-2.1</v>
      </c>
      <c r="G33" s="170">
        <v>363460</v>
      </c>
      <c r="H33" s="171">
        <v>-1.2</v>
      </c>
      <c r="I33" s="170">
        <v>27541</v>
      </c>
      <c r="J33" s="172">
        <v>-12.7</v>
      </c>
      <c r="K33" s="170">
        <v>22723</v>
      </c>
      <c r="L33" s="172">
        <v>38</v>
      </c>
      <c r="M33" s="136" t="str">
        <f t="shared" si="1"/>
        <v/>
      </c>
    </row>
    <row r="34" spans="1:13" ht="15" customHeight="1" x14ac:dyDescent="0.15">
      <c r="A34" s="148"/>
      <c r="B34" s="148" t="s">
        <v>73</v>
      </c>
      <c r="C34" s="170">
        <v>327662</v>
      </c>
      <c r="D34" s="171">
        <v>-9</v>
      </c>
      <c r="E34" s="170">
        <v>314242</v>
      </c>
      <c r="F34" s="171">
        <v>-6.3</v>
      </c>
      <c r="G34" s="170">
        <v>274082</v>
      </c>
      <c r="H34" s="171">
        <v>-3.9</v>
      </c>
      <c r="I34" s="170">
        <v>40160</v>
      </c>
      <c r="J34" s="172">
        <v>-19.8</v>
      </c>
      <c r="K34" s="170">
        <v>13420</v>
      </c>
      <c r="L34" s="172">
        <v>-46.3</v>
      </c>
      <c r="M34" s="136" t="str">
        <f t="shared" si="1"/>
        <v/>
      </c>
    </row>
    <row r="35" spans="1:13" ht="15" customHeight="1" x14ac:dyDescent="0.15">
      <c r="A35" s="148"/>
      <c r="B35" s="148" t="s">
        <v>74</v>
      </c>
      <c r="C35" s="170">
        <v>347604</v>
      </c>
      <c r="D35" s="171">
        <v>-1.9</v>
      </c>
      <c r="E35" s="170">
        <v>337048</v>
      </c>
      <c r="F35" s="171">
        <v>-0.9</v>
      </c>
      <c r="G35" s="170">
        <v>322523</v>
      </c>
      <c r="H35" s="171">
        <v>0.9</v>
      </c>
      <c r="I35" s="170">
        <v>14525</v>
      </c>
      <c r="J35" s="172">
        <v>-28.2</v>
      </c>
      <c r="K35" s="170">
        <v>10556</v>
      </c>
      <c r="L35" s="172">
        <v>-27.5</v>
      </c>
      <c r="M35" s="136" t="str">
        <f t="shared" si="1"/>
        <v/>
      </c>
    </row>
    <row r="36" spans="1:13" ht="15" customHeight="1" x14ac:dyDescent="0.15">
      <c r="A36" s="148"/>
      <c r="B36" s="148" t="s">
        <v>75</v>
      </c>
      <c r="C36" s="170">
        <v>488546</v>
      </c>
      <c r="D36" s="171">
        <v>6.9</v>
      </c>
      <c r="E36" s="170">
        <v>402652</v>
      </c>
      <c r="F36" s="171">
        <v>2.7</v>
      </c>
      <c r="G36" s="170">
        <v>374450</v>
      </c>
      <c r="H36" s="171">
        <v>2.7</v>
      </c>
      <c r="I36" s="170">
        <v>28202</v>
      </c>
      <c r="J36" s="172">
        <v>3</v>
      </c>
      <c r="K36" s="170">
        <v>85894</v>
      </c>
      <c r="L36" s="172">
        <v>32</v>
      </c>
      <c r="M36" s="136" t="str">
        <f t="shared" si="1"/>
        <v/>
      </c>
    </row>
    <row r="37" spans="1:13" ht="15" customHeight="1" x14ac:dyDescent="0.15">
      <c r="A37" s="173"/>
      <c r="B37" s="173" t="s">
        <v>76</v>
      </c>
      <c r="C37" s="170">
        <v>366609</v>
      </c>
      <c r="D37" s="171">
        <v>0.4</v>
      </c>
      <c r="E37" s="170">
        <v>346985</v>
      </c>
      <c r="F37" s="171">
        <v>3.6</v>
      </c>
      <c r="G37" s="170">
        <v>329093</v>
      </c>
      <c r="H37" s="171">
        <v>5.6</v>
      </c>
      <c r="I37" s="170">
        <v>17892</v>
      </c>
      <c r="J37" s="172">
        <v>-23.6</v>
      </c>
      <c r="K37" s="170">
        <v>19624</v>
      </c>
      <c r="L37" s="172">
        <v>-35.200000000000003</v>
      </c>
      <c r="M37" s="136" t="str">
        <f t="shared" si="1"/>
        <v/>
      </c>
    </row>
    <row r="38" spans="1:13" ht="15" customHeight="1" x14ac:dyDescent="0.15">
      <c r="A38" s="148"/>
      <c r="B38" s="148" t="s">
        <v>85</v>
      </c>
      <c r="C38" s="170">
        <v>421901</v>
      </c>
      <c r="D38" s="171">
        <v>-2</v>
      </c>
      <c r="E38" s="170">
        <v>399505</v>
      </c>
      <c r="F38" s="171">
        <v>-1.3</v>
      </c>
      <c r="G38" s="170">
        <v>375491</v>
      </c>
      <c r="H38" s="171">
        <v>0.4</v>
      </c>
      <c r="I38" s="170">
        <v>24014</v>
      </c>
      <c r="J38" s="172">
        <v>-22</v>
      </c>
      <c r="K38" s="170">
        <v>22396</v>
      </c>
      <c r="L38" s="172">
        <v>-12.5</v>
      </c>
      <c r="M38" s="136" t="str">
        <f t="shared" si="1"/>
        <v/>
      </c>
    </row>
    <row r="39" spans="1:13" ht="15" customHeight="1" x14ac:dyDescent="0.15">
      <c r="A39" s="174"/>
      <c r="B39" s="174" t="s">
        <v>78</v>
      </c>
      <c r="C39" s="170">
        <v>244615</v>
      </c>
      <c r="D39" s="171">
        <v>-11.2</v>
      </c>
      <c r="E39" s="170">
        <v>238886</v>
      </c>
      <c r="F39" s="171">
        <v>-10.9</v>
      </c>
      <c r="G39" s="170">
        <v>228569</v>
      </c>
      <c r="H39" s="171">
        <v>-6.3</v>
      </c>
      <c r="I39" s="170">
        <v>10317</v>
      </c>
      <c r="J39" s="172">
        <v>-57.2</v>
      </c>
      <c r="K39" s="170">
        <v>5729</v>
      </c>
      <c r="L39" s="172">
        <v>-23.2</v>
      </c>
      <c r="M39" s="136" t="str">
        <f t="shared" si="1"/>
        <v/>
      </c>
    </row>
    <row r="40" spans="1:13" ht="15" customHeight="1" x14ac:dyDescent="0.15">
      <c r="A40" s="173"/>
      <c r="B40" s="173" t="s">
        <v>79</v>
      </c>
      <c r="C40" s="170">
        <v>277298</v>
      </c>
      <c r="D40" s="171">
        <v>-3.7</v>
      </c>
      <c r="E40" s="170">
        <v>270567</v>
      </c>
      <c r="F40" s="171">
        <v>-4.3</v>
      </c>
      <c r="G40" s="170">
        <v>263602</v>
      </c>
      <c r="H40" s="171">
        <v>-0.7</v>
      </c>
      <c r="I40" s="170">
        <v>6965</v>
      </c>
      <c r="J40" s="172">
        <v>-59.6</v>
      </c>
      <c r="K40" s="170">
        <v>6731</v>
      </c>
      <c r="L40" s="172">
        <v>24.8</v>
      </c>
      <c r="M40" s="136" t="str">
        <f t="shared" si="1"/>
        <v/>
      </c>
    </row>
    <row r="41" spans="1:13" ht="15" customHeight="1" x14ac:dyDescent="0.15">
      <c r="A41" s="174"/>
      <c r="B41" s="174" t="s">
        <v>80</v>
      </c>
      <c r="C41" s="170">
        <v>387821</v>
      </c>
      <c r="D41" s="171">
        <v>-1.2</v>
      </c>
      <c r="E41" s="170">
        <v>382890</v>
      </c>
      <c r="F41" s="171">
        <v>-1.2</v>
      </c>
      <c r="G41" s="170">
        <v>376726</v>
      </c>
      <c r="H41" s="171">
        <v>-0.6</v>
      </c>
      <c r="I41" s="170">
        <v>6164</v>
      </c>
      <c r="J41" s="172">
        <v>-29.8</v>
      </c>
      <c r="K41" s="170">
        <v>4931</v>
      </c>
      <c r="L41" s="172">
        <v>-1.4</v>
      </c>
      <c r="M41" s="136" t="str">
        <f t="shared" si="1"/>
        <v/>
      </c>
    </row>
    <row r="42" spans="1:13" ht="15" customHeight="1" x14ac:dyDescent="0.15">
      <c r="A42" s="148"/>
      <c r="B42" s="148" t="s">
        <v>81</v>
      </c>
      <c r="C42" s="170">
        <v>321549</v>
      </c>
      <c r="D42" s="171">
        <v>-1.4</v>
      </c>
      <c r="E42" s="170">
        <v>315693</v>
      </c>
      <c r="F42" s="171">
        <v>-0.6</v>
      </c>
      <c r="G42" s="170">
        <v>298651</v>
      </c>
      <c r="H42" s="171">
        <v>0.7</v>
      </c>
      <c r="I42" s="170">
        <v>17042</v>
      </c>
      <c r="J42" s="172">
        <v>-19.399999999999999</v>
      </c>
      <c r="K42" s="170">
        <v>5856</v>
      </c>
      <c r="L42" s="172">
        <v>-30.3</v>
      </c>
      <c r="M42" s="136" t="str">
        <f t="shared" si="1"/>
        <v/>
      </c>
    </row>
    <row r="43" spans="1:13" ht="15" customHeight="1" x14ac:dyDescent="0.15">
      <c r="A43" s="174"/>
      <c r="B43" s="174" t="s">
        <v>82</v>
      </c>
      <c r="C43" s="170">
        <v>316870</v>
      </c>
      <c r="D43" s="171">
        <v>-8.8000000000000007</v>
      </c>
      <c r="E43" s="170">
        <v>313206</v>
      </c>
      <c r="F43" s="171">
        <v>-6.3</v>
      </c>
      <c r="G43" s="170">
        <v>297118</v>
      </c>
      <c r="H43" s="171">
        <v>-4.5999999999999996</v>
      </c>
      <c r="I43" s="170">
        <v>16088</v>
      </c>
      <c r="J43" s="172">
        <v>-28.9</v>
      </c>
      <c r="K43" s="170">
        <v>3664</v>
      </c>
      <c r="L43" s="172">
        <v>-72</v>
      </c>
      <c r="M43" s="136" t="str">
        <f t="shared" si="1"/>
        <v/>
      </c>
    </row>
    <row r="44" spans="1:13" ht="15" customHeight="1" x14ac:dyDescent="0.15">
      <c r="A44" s="173"/>
      <c r="B44" s="173" t="s">
        <v>83</v>
      </c>
      <c r="C44" s="170">
        <v>286259</v>
      </c>
      <c r="D44" s="171">
        <v>-1.5</v>
      </c>
      <c r="E44" s="170">
        <v>275966</v>
      </c>
      <c r="F44" s="171">
        <v>-0.6</v>
      </c>
      <c r="G44" s="170">
        <v>258631</v>
      </c>
      <c r="H44" s="171">
        <v>2.1</v>
      </c>
      <c r="I44" s="170">
        <v>17335</v>
      </c>
      <c r="J44" s="172">
        <v>-29.2</v>
      </c>
      <c r="K44" s="170">
        <v>10293</v>
      </c>
      <c r="L44" s="172">
        <v>-19.2</v>
      </c>
      <c r="M44" s="136" t="str">
        <f t="shared" si="1"/>
        <v/>
      </c>
    </row>
    <row r="45" spans="1:13" ht="7.5" customHeight="1" x14ac:dyDescent="0.15">
      <c r="A45" s="175"/>
      <c r="B45" s="183"/>
      <c r="C45" s="177"/>
      <c r="D45" s="179"/>
      <c r="E45" s="180"/>
      <c r="F45" s="178"/>
      <c r="G45" s="177"/>
      <c r="H45" s="179"/>
      <c r="I45" s="180"/>
      <c r="J45" s="178"/>
      <c r="K45" s="177"/>
      <c r="L45" s="179"/>
    </row>
    <row r="46" spans="1:13" ht="10.5" customHeight="1" x14ac:dyDescent="0.15">
      <c r="A46" s="175"/>
      <c r="B46" s="182"/>
      <c r="C46" s="152"/>
      <c r="D46" s="184"/>
      <c r="E46" s="185"/>
      <c r="F46" s="185"/>
      <c r="G46" s="152"/>
      <c r="H46" s="184"/>
      <c r="I46" s="185"/>
      <c r="J46" s="185"/>
      <c r="K46" s="152"/>
      <c r="L46" s="184"/>
    </row>
    <row r="47" spans="1:13" ht="15" customHeight="1" x14ac:dyDescent="0.15">
      <c r="A47" s="150"/>
      <c r="B47" s="150" t="s">
        <v>86</v>
      </c>
      <c r="C47" s="165" t="s">
        <v>64</v>
      </c>
      <c r="D47" s="169" t="s">
        <v>65</v>
      </c>
      <c r="E47" s="166" t="s">
        <v>64</v>
      </c>
      <c r="F47" s="166" t="s">
        <v>65</v>
      </c>
      <c r="G47" s="165" t="s">
        <v>64</v>
      </c>
      <c r="H47" s="169" t="s">
        <v>65</v>
      </c>
      <c r="I47" s="166" t="s">
        <v>64</v>
      </c>
      <c r="J47" s="166" t="s">
        <v>66</v>
      </c>
      <c r="K47" s="165" t="s">
        <v>64</v>
      </c>
      <c r="L47" s="169" t="s">
        <v>65</v>
      </c>
    </row>
    <row r="48" spans="1:13" ht="15" customHeight="1" x14ac:dyDescent="0.15">
      <c r="A48" s="148"/>
      <c r="B48" s="148" t="s">
        <v>67</v>
      </c>
      <c r="C48" s="170">
        <v>92929</v>
      </c>
      <c r="D48" s="171">
        <v>-4.0999999999999996</v>
      </c>
      <c r="E48" s="170">
        <v>91583</v>
      </c>
      <c r="F48" s="171">
        <v>-4.9000000000000004</v>
      </c>
      <c r="G48" s="170">
        <v>89397</v>
      </c>
      <c r="H48" s="171">
        <v>-3.9</v>
      </c>
      <c r="I48" s="170">
        <v>2186</v>
      </c>
      <c r="J48" s="171">
        <v>-33.1</v>
      </c>
      <c r="K48" s="170">
        <v>1346</v>
      </c>
      <c r="L48" s="172">
        <v>82.4</v>
      </c>
      <c r="M48" s="136" t="str">
        <f>IF(AND(C48=(E48+K48),E48=(G48+I48)),"","NG")</f>
        <v/>
      </c>
    </row>
    <row r="49" spans="1:13" ht="15" customHeight="1" x14ac:dyDescent="0.15">
      <c r="A49" s="148"/>
      <c r="B49" s="148" t="s">
        <v>68</v>
      </c>
      <c r="C49" s="170">
        <v>96865</v>
      </c>
      <c r="D49" s="171">
        <v>-13.7</v>
      </c>
      <c r="E49" s="170">
        <v>96865</v>
      </c>
      <c r="F49" s="171">
        <v>-13.6</v>
      </c>
      <c r="G49" s="170">
        <v>94896</v>
      </c>
      <c r="H49" s="171">
        <v>-13.7</v>
      </c>
      <c r="I49" s="170">
        <v>1969</v>
      </c>
      <c r="J49" s="171">
        <v>-10.7</v>
      </c>
      <c r="K49" s="170" t="s">
        <v>235</v>
      </c>
      <c r="L49" s="172">
        <v>0</v>
      </c>
    </row>
    <row r="50" spans="1:13" ht="15" customHeight="1" x14ac:dyDescent="0.15">
      <c r="A50" s="148"/>
      <c r="B50" s="148" t="s">
        <v>69</v>
      </c>
      <c r="C50" s="170">
        <v>101219</v>
      </c>
      <c r="D50" s="171">
        <v>-6</v>
      </c>
      <c r="E50" s="170">
        <v>100410</v>
      </c>
      <c r="F50" s="171">
        <v>-6</v>
      </c>
      <c r="G50" s="170">
        <v>98564</v>
      </c>
      <c r="H50" s="171">
        <v>-6</v>
      </c>
      <c r="I50" s="170">
        <v>1846</v>
      </c>
      <c r="J50" s="171">
        <v>-4</v>
      </c>
      <c r="K50" s="170">
        <v>809</v>
      </c>
      <c r="L50" s="172">
        <v>-19.3</v>
      </c>
    </row>
    <row r="51" spans="1:13" ht="15" customHeight="1" x14ac:dyDescent="0.15">
      <c r="A51" s="148"/>
      <c r="B51" s="148" t="s">
        <v>70</v>
      </c>
      <c r="C51" s="170">
        <v>108904</v>
      </c>
      <c r="D51" s="171">
        <v>-1.3</v>
      </c>
      <c r="E51" s="170">
        <v>107613</v>
      </c>
      <c r="F51" s="171">
        <v>-1.6</v>
      </c>
      <c r="G51" s="170">
        <v>103429</v>
      </c>
      <c r="H51" s="171">
        <v>-0.4</v>
      </c>
      <c r="I51" s="170">
        <v>4184</v>
      </c>
      <c r="J51" s="171">
        <v>-24.3</v>
      </c>
      <c r="K51" s="170">
        <v>1291</v>
      </c>
      <c r="L51" s="172">
        <v>36.799999999999997</v>
      </c>
    </row>
    <row r="52" spans="1:13" ht="15" customHeight="1" x14ac:dyDescent="0.15">
      <c r="A52" s="148"/>
      <c r="B52" s="148" t="s">
        <v>71</v>
      </c>
      <c r="C52" s="170">
        <v>152106</v>
      </c>
      <c r="D52" s="171">
        <v>7.7</v>
      </c>
      <c r="E52" s="170">
        <v>139461</v>
      </c>
      <c r="F52" s="171">
        <v>3.9</v>
      </c>
      <c r="G52" s="170">
        <v>137173</v>
      </c>
      <c r="H52" s="171">
        <v>3.3</v>
      </c>
      <c r="I52" s="170">
        <v>2288</v>
      </c>
      <c r="J52" s="171">
        <v>58</v>
      </c>
      <c r="K52" s="170">
        <v>12645</v>
      </c>
      <c r="L52" s="172">
        <v>81</v>
      </c>
    </row>
    <row r="53" spans="1:13" ht="15" customHeight="1" x14ac:dyDescent="0.15">
      <c r="A53" s="148"/>
      <c r="B53" s="148" t="s">
        <v>72</v>
      </c>
      <c r="C53" s="170">
        <v>108998</v>
      </c>
      <c r="D53" s="171">
        <v>1.3</v>
      </c>
      <c r="E53" s="170">
        <v>107439</v>
      </c>
      <c r="F53" s="171">
        <v>1.1000000000000001</v>
      </c>
      <c r="G53" s="170">
        <v>104983</v>
      </c>
      <c r="H53" s="171">
        <v>2.6</v>
      </c>
      <c r="I53" s="170">
        <v>2456</v>
      </c>
      <c r="J53" s="171">
        <v>-35.9</v>
      </c>
      <c r="K53" s="170">
        <v>1559</v>
      </c>
      <c r="L53" s="172">
        <v>19.8</v>
      </c>
    </row>
    <row r="54" spans="1:13" ht="15" customHeight="1" x14ac:dyDescent="0.15">
      <c r="A54" s="148"/>
      <c r="B54" s="148" t="s">
        <v>73</v>
      </c>
      <c r="C54" s="170">
        <v>112025</v>
      </c>
      <c r="D54" s="171">
        <v>-2.5</v>
      </c>
      <c r="E54" s="170">
        <v>110401</v>
      </c>
      <c r="F54" s="171">
        <v>-3.2</v>
      </c>
      <c r="G54" s="170">
        <v>103004</v>
      </c>
      <c r="H54" s="171">
        <v>-1.4</v>
      </c>
      <c r="I54" s="170">
        <v>7397</v>
      </c>
      <c r="J54" s="171">
        <v>-23</v>
      </c>
      <c r="K54" s="170">
        <v>1624</v>
      </c>
      <c r="L54" s="172">
        <v>126.2</v>
      </c>
    </row>
    <row r="55" spans="1:13" ht="15" customHeight="1" x14ac:dyDescent="0.15">
      <c r="A55" s="148"/>
      <c r="B55" s="148" t="s">
        <v>74</v>
      </c>
      <c r="C55" s="170">
        <v>96166</v>
      </c>
      <c r="D55" s="171">
        <v>0.2</v>
      </c>
      <c r="E55" s="170">
        <v>94728</v>
      </c>
      <c r="F55" s="171">
        <v>-0.6</v>
      </c>
      <c r="G55" s="170">
        <v>92710</v>
      </c>
      <c r="H55" s="171">
        <v>0.1</v>
      </c>
      <c r="I55" s="170">
        <v>2018</v>
      </c>
      <c r="J55" s="171">
        <v>-22.6</v>
      </c>
      <c r="K55" s="170">
        <v>1438</v>
      </c>
      <c r="L55" s="172">
        <v>91.7</v>
      </c>
    </row>
    <row r="56" spans="1:13" ht="15" customHeight="1" x14ac:dyDescent="0.15">
      <c r="A56" s="148"/>
      <c r="B56" s="148" t="s">
        <v>75</v>
      </c>
      <c r="C56" s="170">
        <v>143588</v>
      </c>
      <c r="D56" s="171">
        <v>3.3</v>
      </c>
      <c r="E56" s="170">
        <v>134047</v>
      </c>
      <c r="F56" s="171">
        <v>1.2</v>
      </c>
      <c r="G56" s="170">
        <v>131001</v>
      </c>
      <c r="H56" s="171">
        <v>1</v>
      </c>
      <c r="I56" s="170">
        <v>3046</v>
      </c>
      <c r="J56" s="171">
        <v>9.6</v>
      </c>
      <c r="K56" s="170">
        <v>9541</v>
      </c>
      <c r="L56" s="172">
        <v>47.6</v>
      </c>
    </row>
    <row r="57" spans="1:13" ht="15" customHeight="1" x14ac:dyDescent="0.15">
      <c r="A57" s="148"/>
      <c r="B57" s="173" t="s">
        <v>76</v>
      </c>
      <c r="C57" s="170">
        <v>91686</v>
      </c>
      <c r="D57" s="171">
        <v>-2.6</v>
      </c>
      <c r="E57" s="170">
        <v>89327</v>
      </c>
      <c r="F57" s="171">
        <v>-4.4000000000000004</v>
      </c>
      <c r="G57" s="170">
        <v>87399</v>
      </c>
      <c r="H57" s="171">
        <v>-3.3</v>
      </c>
      <c r="I57" s="170">
        <v>1928</v>
      </c>
      <c r="J57" s="171">
        <v>-36.9</v>
      </c>
      <c r="K57" s="170">
        <v>2359</v>
      </c>
      <c r="L57" s="172">
        <v>245.9</v>
      </c>
    </row>
    <row r="58" spans="1:13" ht="15" customHeight="1" x14ac:dyDescent="0.15">
      <c r="A58" s="148"/>
      <c r="B58" s="148" t="s">
        <v>85</v>
      </c>
      <c r="C58" s="170">
        <v>132843</v>
      </c>
      <c r="D58" s="171">
        <v>6.9</v>
      </c>
      <c r="E58" s="170">
        <v>131242</v>
      </c>
      <c r="F58" s="171">
        <v>6.4</v>
      </c>
      <c r="G58" s="170">
        <v>129440</v>
      </c>
      <c r="H58" s="171">
        <v>8</v>
      </c>
      <c r="I58" s="170">
        <v>1802</v>
      </c>
      <c r="J58" s="171">
        <v>-48.5</v>
      </c>
      <c r="K58" s="170">
        <v>1601</v>
      </c>
      <c r="L58" s="172">
        <v>108.2</v>
      </c>
    </row>
    <row r="59" spans="1:13" ht="15" customHeight="1" x14ac:dyDescent="0.15">
      <c r="A59" s="148"/>
      <c r="B59" s="174" t="s">
        <v>78</v>
      </c>
      <c r="C59" s="170">
        <v>68534</v>
      </c>
      <c r="D59" s="171">
        <v>-11.7</v>
      </c>
      <c r="E59" s="170">
        <v>67408</v>
      </c>
      <c r="F59" s="171">
        <v>-12.8</v>
      </c>
      <c r="G59" s="170">
        <v>66155</v>
      </c>
      <c r="H59" s="171">
        <v>-11</v>
      </c>
      <c r="I59" s="170">
        <v>1253</v>
      </c>
      <c r="J59" s="171">
        <v>-57.5</v>
      </c>
      <c r="K59" s="170">
        <v>1126</v>
      </c>
      <c r="L59" s="172">
        <v>235.1</v>
      </c>
      <c r="M59" s="136" t="str">
        <f t="shared" ref="M59:M64" si="2">IF(AND(C59=(E59+K59),E59=(G59+I59)),"","NG")</f>
        <v/>
      </c>
    </row>
    <row r="60" spans="1:13" ht="15" customHeight="1" x14ac:dyDescent="0.15">
      <c r="A60" s="148"/>
      <c r="B60" s="173" t="s">
        <v>79</v>
      </c>
      <c r="C60" s="170">
        <v>79157</v>
      </c>
      <c r="D60" s="171">
        <v>-16.2</v>
      </c>
      <c r="E60" s="170">
        <v>76621</v>
      </c>
      <c r="F60" s="171">
        <v>-18.2</v>
      </c>
      <c r="G60" s="170">
        <v>75528</v>
      </c>
      <c r="H60" s="171">
        <v>-16.600000000000001</v>
      </c>
      <c r="I60" s="170">
        <v>1093</v>
      </c>
      <c r="J60" s="171">
        <v>-65.400000000000006</v>
      </c>
      <c r="K60" s="170">
        <v>2536</v>
      </c>
      <c r="L60" s="172">
        <v>189.5</v>
      </c>
      <c r="M60" s="136" t="str">
        <f t="shared" si="2"/>
        <v/>
      </c>
    </row>
    <row r="61" spans="1:13" ht="15" customHeight="1" x14ac:dyDescent="0.15">
      <c r="A61" s="174"/>
      <c r="B61" s="174" t="s">
        <v>80</v>
      </c>
      <c r="C61" s="170">
        <v>86138</v>
      </c>
      <c r="D61" s="171">
        <v>-5.8</v>
      </c>
      <c r="E61" s="170">
        <v>85720</v>
      </c>
      <c r="F61" s="171">
        <v>-6</v>
      </c>
      <c r="G61" s="170">
        <v>84862</v>
      </c>
      <c r="H61" s="171">
        <v>-5.7</v>
      </c>
      <c r="I61" s="170">
        <v>858</v>
      </c>
      <c r="J61" s="171">
        <v>-27.8</v>
      </c>
      <c r="K61" s="170">
        <v>418</v>
      </c>
      <c r="L61" s="172">
        <v>47.7</v>
      </c>
      <c r="M61" s="136" t="str">
        <f t="shared" si="2"/>
        <v/>
      </c>
    </row>
    <row r="62" spans="1:13" ht="15" customHeight="1" x14ac:dyDescent="0.15">
      <c r="A62" s="174"/>
      <c r="B62" s="148" t="s">
        <v>81</v>
      </c>
      <c r="C62" s="170">
        <v>107027</v>
      </c>
      <c r="D62" s="171">
        <v>-2</v>
      </c>
      <c r="E62" s="170">
        <v>105983</v>
      </c>
      <c r="F62" s="171">
        <v>-2</v>
      </c>
      <c r="G62" s="170">
        <v>103977</v>
      </c>
      <c r="H62" s="171">
        <v>-1.5</v>
      </c>
      <c r="I62" s="170">
        <v>2006</v>
      </c>
      <c r="J62" s="171">
        <v>-22</v>
      </c>
      <c r="K62" s="170">
        <v>1044</v>
      </c>
      <c r="L62" s="172">
        <v>-9.3000000000000007</v>
      </c>
      <c r="M62" s="136" t="str">
        <f t="shared" si="2"/>
        <v/>
      </c>
    </row>
    <row r="63" spans="1:13" ht="15" customHeight="1" x14ac:dyDescent="0.15">
      <c r="A63" s="148"/>
      <c r="B63" s="174" t="s">
        <v>82</v>
      </c>
      <c r="C63" s="170">
        <v>150950</v>
      </c>
      <c r="D63" s="171">
        <v>9</v>
      </c>
      <c r="E63" s="170">
        <v>150880</v>
      </c>
      <c r="F63" s="171">
        <v>10.1</v>
      </c>
      <c r="G63" s="170">
        <v>134942</v>
      </c>
      <c r="H63" s="171">
        <v>5.0999999999999996</v>
      </c>
      <c r="I63" s="170">
        <v>15938</v>
      </c>
      <c r="J63" s="171">
        <v>84.7</v>
      </c>
      <c r="K63" s="170">
        <v>70</v>
      </c>
      <c r="L63" s="172">
        <v>-94.4</v>
      </c>
      <c r="M63" s="136" t="str">
        <f t="shared" si="2"/>
        <v/>
      </c>
    </row>
    <row r="64" spans="1:13" ht="15" customHeight="1" x14ac:dyDescent="0.15">
      <c r="A64" s="173"/>
      <c r="B64" s="173" t="s">
        <v>83</v>
      </c>
      <c r="C64" s="170">
        <v>96124</v>
      </c>
      <c r="D64" s="171">
        <v>-8.1</v>
      </c>
      <c r="E64" s="170">
        <v>95184</v>
      </c>
      <c r="F64" s="171">
        <v>-8.6999999999999993</v>
      </c>
      <c r="G64" s="170">
        <v>92792</v>
      </c>
      <c r="H64" s="171">
        <v>-7</v>
      </c>
      <c r="I64" s="170">
        <v>2392</v>
      </c>
      <c r="J64" s="171">
        <v>-46.3</v>
      </c>
      <c r="K64" s="170">
        <v>940</v>
      </c>
      <c r="L64" s="172">
        <v>143.5</v>
      </c>
      <c r="M64" s="136" t="str">
        <f t="shared" si="2"/>
        <v/>
      </c>
    </row>
    <row r="65" spans="1:12" ht="7.5" customHeight="1" x14ac:dyDescent="0.15">
      <c r="A65" s="161"/>
      <c r="B65" s="161"/>
      <c r="C65" s="161"/>
      <c r="D65" s="186"/>
      <c r="E65" s="187"/>
      <c r="F65" s="187"/>
      <c r="G65" s="161"/>
      <c r="H65" s="186"/>
      <c r="I65" s="187"/>
      <c r="J65" s="187"/>
      <c r="K65" s="161"/>
      <c r="L65" s="186"/>
    </row>
    <row r="66" spans="1:12" ht="6" customHeight="1" x14ac:dyDescent="0.15"/>
    <row r="67" spans="1:12" x14ac:dyDescent="0.15">
      <c r="A67" s="136" t="s">
        <v>87</v>
      </c>
    </row>
    <row r="68" spans="1:12" x14ac:dyDescent="0.15">
      <c r="A68" s="136" t="s">
        <v>88</v>
      </c>
    </row>
    <row r="69" spans="1:12" x14ac:dyDescent="0.15">
      <c r="A69" s="136" t="s">
        <v>89</v>
      </c>
    </row>
    <row r="70" spans="1:12" x14ac:dyDescent="0.15">
      <c r="A70" s="136" t="s">
        <v>90</v>
      </c>
    </row>
  </sheetData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0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419" t="s">
        <v>146</v>
      </c>
      <c r="B1" s="419"/>
      <c r="C1" s="419"/>
      <c r="D1" s="419"/>
      <c r="E1" s="419"/>
      <c r="F1" s="419"/>
    </row>
    <row r="2" spans="1:6" ht="18.75" customHeight="1" x14ac:dyDescent="0.2">
      <c r="A2" s="420" t="s">
        <v>147</v>
      </c>
      <c r="B2" s="420"/>
      <c r="C2" s="420"/>
      <c r="D2" s="420"/>
      <c r="E2" s="420"/>
      <c r="F2" s="420"/>
    </row>
    <row r="3" spans="1:6" x14ac:dyDescent="0.15">
      <c r="B3" s="257"/>
      <c r="C3" s="257"/>
      <c r="D3" s="257"/>
      <c r="E3" s="257"/>
      <c r="F3" s="257"/>
    </row>
    <row r="4" spans="1:6" ht="12" customHeight="1" x14ac:dyDescent="0.15">
      <c r="B4" s="260" t="s">
        <v>115</v>
      </c>
      <c r="C4" s="257"/>
      <c r="D4" s="261"/>
      <c r="E4" s="257"/>
      <c r="F4" s="260"/>
    </row>
    <row r="5" spans="1:6" x14ac:dyDescent="0.15">
      <c r="B5" s="196"/>
      <c r="C5" s="266"/>
      <c r="D5" s="415" t="s">
        <v>148</v>
      </c>
      <c r="E5" s="416"/>
      <c r="F5" s="257"/>
    </row>
    <row r="6" spans="1:6" x14ac:dyDescent="0.15">
      <c r="B6" s="351" t="s">
        <v>121</v>
      </c>
      <c r="C6" s="274" t="s">
        <v>122</v>
      </c>
      <c r="D6" s="375"/>
      <c r="E6" s="293"/>
      <c r="F6" s="257"/>
    </row>
    <row r="7" spans="1:6" x14ac:dyDescent="0.15">
      <c r="B7" s="278"/>
      <c r="C7" s="340"/>
      <c r="D7" s="278"/>
      <c r="E7" s="281" t="s">
        <v>135</v>
      </c>
      <c r="F7" s="257"/>
    </row>
    <row r="8" spans="1:6" x14ac:dyDescent="0.15">
      <c r="B8" s="288"/>
      <c r="C8" s="286"/>
      <c r="D8" s="343" t="s">
        <v>149</v>
      </c>
      <c r="E8" s="289" t="s">
        <v>40</v>
      </c>
      <c r="F8" s="257"/>
    </row>
    <row r="9" spans="1:6" x14ac:dyDescent="0.15">
      <c r="B9" s="396" t="s">
        <v>198</v>
      </c>
      <c r="C9" s="397"/>
      <c r="D9" s="381">
        <v>1085</v>
      </c>
      <c r="E9" s="298">
        <v>1.5</v>
      </c>
      <c r="F9" s="257"/>
    </row>
    <row r="10" spans="1:6" x14ac:dyDescent="0.15">
      <c r="B10" s="396" t="s">
        <v>199</v>
      </c>
      <c r="C10" s="397"/>
      <c r="D10" s="381">
        <v>1111</v>
      </c>
      <c r="E10" s="298">
        <v>2.4</v>
      </c>
      <c r="F10" s="257"/>
    </row>
    <row r="11" spans="1:6" x14ac:dyDescent="0.15">
      <c r="B11" s="396" t="s">
        <v>200</v>
      </c>
      <c r="C11" s="397"/>
      <c r="D11" s="381">
        <v>1136</v>
      </c>
      <c r="E11" s="298">
        <v>2.2999999999999998</v>
      </c>
      <c r="F11" s="257"/>
    </row>
    <row r="12" spans="1:6" x14ac:dyDescent="0.15">
      <c r="B12" s="396" t="s">
        <v>201</v>
      </c>
      <c r="C12" s="397"/>
      <c r="D12" s="381">
        <v>1167</v>
      </c>
      <c r="E12" s="298">
        <v>2.7</v>
      </c>
      <c r="F12" s="257"/>
    </row>
    <row r="13" spans="1:6" x14ac:dyDescent="0.15">
      <c r="B13" s="406" t="s">
        <v>202</v>
      </c>
      <c r="C13" s="407"/>
      <c r="D13" s="382">
        <v>1152</v>
      </c>
      <c r="E13" s="303">
        <v>1.9</v>
      </c>
      <c r="F13" s="257"/>
    </row>
    <row r="14" spans="1:6" x14ac:dyDescent="0.15">
      <c r="B14" s="396" t="s">
        <v>203</v>
      </c>
      <c r="C14" s="397"/>
      <c r="D14" s="381">
        <v>1162</v>
      </c>
      <c r="E14" s="298">
        <v>2.4</v>
      </c>
      <c r="F14" s="257"/>
    </row>
    <row r="15" spans="1:6" x14ac:dyDescent="0.15">
      <c r="B15" s="396" t="s">
        <v>204</v>
      </c>
      <c r="C15" s="397"/>
      <c r="D15" s="381">
        <v>1165</v>
      </c>
      <c r="E15" s="298">
        <v>2.7</v>
      </c>
      <c r="F15" s="257"/>
    </row>
    <row r="16" spans="1:6" x14ac:dyDescent="0.15">
      <c r="B16" s="396" t="s">
        <v>205</v>
      </c>
      <c r="C16" s="397"/>
      <c r="D16" s="381">
        <v>1167</v>
      </c>
      <c r="E16" s="298">
        <v>2.8</v>
      </c>
      <c r="F16" s="257"/>
    </row>
    <row r="17" spans="2:6" x14ac:dyDescent="0.15">
      <c r="B17" s="396" t="s">
        <v>206</v>
      </c>
      <c r="C17" s="397"/>
      <c r="D17" s="381">
        <v>1176</v>
      </c>
      <c r="E17" s="298">
        <v>3.3</v>
      </c>
      <c r="F17" s="257"/>
    </row>
    <row r="18" spans="2:6" x14ac:dyDescent="0.15">
      <c r="B18" s="396" t="s">
        <v>207</v>
      </c>
      <c r="C18" s="397"/>
      <c r="D18" s="381">
        <v>1170</v>
      </c>
      <c r="E18" s="298">
        <v>2.4</v>
      </c>
      <c r="F18" s="257"/>
    </row>
    <row r="19" spans="2:6" x14ac:dyDescent="0.15">
      <c r="B19" s="396" t="s">
        <v>208</v>
      </c>
      <c r="C19" s="397"/>
      <c r="D19" s="381">
        <v>1176</v>
      </c>
      <c r="E19" s="298">
        <v>3.2</v>
      </c>
      <c r="F19" s="257"/>
    </row>
    <row r="20" spans="2:6" x14ac:dyDescent="0.15">
      <c r="B20" s="396" t="s">
        <v>209</v>
      </c>
      <c r="C20" s="397"/>
      <c r="D20" s="381">
        <v>1179</v>
      </c>
      <c r="E20" s="298">
        <v>3.2</v>
      </c>
      <c r="F20" s="257"/>
    </row>
    <row r="21" spans="2:6" x14ac:dyDescent="0.15">
      <c r="B21" s="396" t="s">
        <v>210</v>
      </c>
      <c r="C21" s="397"/>
      <c r="D21" s="381">
        <v>1180</v>
      </c>
      <c r="E21" s="298">
        <v>2.9</v>
      </c>
      <c r="F21" s="257"/>
    </row>
    <row r="22" spans="2:6" x14ac:dyDescent="0.15">
      <c r="B22" s="396" t="s">
        <v>211</v>
      </c>
      <c r="C22" s="397"/>
      <c r="D22" s="381">
        <v>1198</v>
      </c>
      <c r="E22" s="298">
        <v>2.8</v>
      </c>
      <c r="F22" s="257"/>
    </row>
    <row r="23" spans="2:6" x14ac:dyDescent="0.15">
      <c r="B23" s="396" t="s">
        <v>212</v>
      </c>
      <c r="C23" s="397"/>
      <c r="D23" s="381">
        <v>1189</v>
      </c>
      <c r="E23" s="298">
        <v>2.8</v>
      </c>
      <c r="F23" s="257"/>
    </row>
    <row r="24" spans="2:6" x14ac:dyDescent="0.15">
      <c r="B24" s="396" t="s">
        <v>213</v>
      </c>
      <c r="C24" s="397"/>
      <c r="D24" s="381">
        <v>1189</v>
      </c>
      <c r="E24" s="298">
        <v>3.1</v>
      </c>
      <c r="F24" s="257"/>
    </row>
    <row r="25" spans="2:6" x14ac:dyDescent="0.15">
      <c r="B25" s="396" t="s">
        <v>214</v>
      </c>
      <c r="C25" s="397"/>
      <c r="D25" s="381">
        <v>1226</v>
      </c>
      <c r="E25" s="298">
        <v>6.4</v>
      </c>
      <c r="F25" s="257"/>
    </row>
    <row r="26" spans="2:6" x14ac:dyDescent="0.15">
      <c r="B26" s="408" t="s">
        <v>215</v>
      </c>
      <c r="C26" s="409"/>
      <c r="D26" s="383">
        <v>1281</v>
      </c>
      <c r="E26" s="384">
        <v>10.199999999999999</v>
      </c>
      <c r="F26" s="257"/>
    </row>
    <row r="27" spans="2:6" x14ac:dyDescent="0.15">
      <c r="B27" s="385" t="s">
        <v>150</v>
      </c>
      <c r="C27" s="257"/>
      <c r="D27" s="257"/>
      <c r="E27" s="257"/>
      <c r="F27" s="257"/>
    </row>
    <row r="28" spans="2:6" x14ac:dyDescent="0.15">
      <c r="B28" s="261" t="s">
        <v>151</v>
      </c>
      <c r="C28" s="257"/>
      <c r="D28" s="257"/>
      <c r="E28" s="257"/>
      <c r="F28" s="257"/>
    </row>
    <row r="29" spans="2:6" x14ac:dyDescent="0.15">
      <c r="B29" s="261" t="s">
        <v>152</v>
      </c>
    </row>
  </sheetData>
  <mergeCells count="21"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  <mergeCell ref="B17:C17"/>
    <mergeCell ref="A1:F1"/>
    <mergeCell ref="A2:F2"/>
    <mergeCell ref="D5:E5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3"/>
  <conditionalFormatting sqref="B13:C26">
    <cfRule type="expression" dxfId="5" priority="1">
      <formula>OR(RIGHT($B13,2)="６月",RIGHT($B13,3)="12月")</formula>
    </cfRule>
  </conditionalFormatting>
  <conditionalFormatting sqref="D13:E26">
    <cfRule type="expression" dxfId="4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255" t="s">
        <v>153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x14ac:dyDescent="0.15">
      <c r="A2" s="349"/>
      <c r="B2" s="349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4" ht="12" customHeight="1" x14ac:dyDescent="0.15">
      <c r="A3" s="260" t="s">
        <v>115</v>
      </c>
      <c r="B3" s="260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0"/>
      <c r="N3" s="262" t="s">
        <v>116</v>
      </c>
    </row>
    <row r="4" spans="1:14" x14ac:dyDescent="0.15">
      <c r="A4" s="288"/>
      <c r="B4" s="342"/>
      <c r="C4" s="402" t="s">
        <v>134</v>
      </c>
      <c r="D4" s="418"/>
      <c r="E4" s="350"/>
      <c r="F4" s="328"/>
      <c r="G4" s="402" t="s">
        <v>154</v>
      </c>
      <c r="H4" s="418"/>
      <c r="I4" s="350"/>
      <c r="J4" s="350"/>
      <c r="K4" s="267"/>
      <c r="L4" s="328"/>
      <c r="M4" s="402" t="s">
        <v>155</v>
      </c>
      <c r="N4" s="403"/>
    </row>
    <row r="5" spans="1:14" x14ac:dyDescent="0.15">
      <c r="A5" s="386" t="s">
        <v>121</v>
      </c>
      <c r="B5" s="387" t="s">
        <v>156</v>
      </c>
      <c r="C5" s="273"/>
      <c r="D5" s="293"/>
      <c r="E5" s="352" t="s">
        <v>56</v>
      </c>
      <c r="F5" s="274"/>
      <c r="G5" s="273"/>
      <c r="H5" s="293"/>
      <c r="I5" s="402" t="s">
        <v>96</v>
      </c>
      <c r="J5" s="418"/>
      <c r="K5" s="257"/>
      <c r="L5" s="293"/>
      <c r="M5" s="273"/>
      <c r="N5" s="293"/>
    </row>
    <row r="6" spans="1:14" x14ac:dyDescent="0.15">
      <c r="A6" s="386"/>
      <c r="B6" s="387"/>
      <c r="C6" s="273"/>
      <c r="D6" s="293"/>
      <c r="E6" s="352" t="s">
        <v>157</v>
      </c>
      <c r="F6" s="274"/>
      <c r="G6" s="273"/>
      <c r="H6" s="293"/>
      <c r="I6" s="151"/>
      <c r="J6" s="274"/>
      <c r="K6" s="415" t="s">
        <v>158</v>
      </c>
      <c r="L6" s="416"/>
      <c r="M6" s="273"/>
      <c r="N6" s="293"/>
    </row>
    <row r="7" spans="1:14" x14ac:dyDescent="0.15">
      <c r="A7" s="278"/>
      <c r="B7" s="388"/>
      <c r="C7" s="278"/>
      <c r="D7" s="281" t="s">
        <v>159</v>
      </c>
      <c r="E7" s="274"/>
      <c r="F7" s="281" t="s">
        <v>159</v>
      </c>
      <c r="G7" s="278"/>
      <c r="H7" s="281" t="s">
        <v>159</v>
      </c>
      <c r="I7" s="340"/>
      <c r="J7" s="279" t="s">
        <v>159</v>
      </c>
      <c r="K7" s="389"/>
      <c r="L7" s="281" t="s">
        <v>159</v>
      </c>
      <c r="M7" s="280"/>
      <c r="N7" s="281" t="s">
        <v>159</v>
      </c>
    </row>
    <row r="8" spans="1:14" x14ac:dyDescent="0.15">
      <c r="A8" s="288"/>
      <c r="B8" s="342"/>
      <c r="C8" s="288"/>
      <c r="D8" s="289" t="s">
        <v>41</v>
      </c>
      <c r="E8" s="288"/>
      <c r="F8" s="289" t="s">
        <v>41</v>
      </c>
      <c r="G8" s="288"/>
      <c r="H8" s="289" t="s">
        <v>41</v>
      </c>
      <c r="I8" s="288"/>
      <c r="J8" s="289" t="s">
        <v>41</v>
      </c>
      <c r="K8" s="288"/>
      <c r="L8" s="289" t="s">
        <v>41</v>
      </c>
      <c r="M8" s="288"/>
      <c r="N8" s="289" t="s">
        <v>41</v>
      </c>
    </row>
    <row r="9" spans="1:14" x14ac:dyDescent="0.15">
      <c r="A9" s="421" t="s">
        <v>216</v>
      </c>
      <c r="B9" s="422"/>
      <c r="C9" s="297">
        <v>103.3</v>
      </c>
      <c r="D9" s="298">
        <v>1</v>
      </c>
      <c r="E9" s="297">
        <v>101.6</v>
      </c>
      <c r="F9" s="296">
        <v>0</v>
      </c>
      <c r="G9" s="297">
        <v>98.7</v>
      </c>
      <c r="H9" s="298">
        <v>-1</v>
      </c>
      <c r="I9" s="297">
        <v>99.9</v>
      </c>
      <c r="J9" s="296">
        <v>-0.3</v>
      </c>
      <c r="K9" s="297">
        <v>103.4</v>
      </c>
      <c r="L9" s="298">
        <v>-0.2</v>
      </c>
      <c r="M9" s="297">
        <v>105.8</v>
      </c>
      <c r="N9" s="298">
        <v>0</v>
      </c>
    </row>
    <row r="10" spans="1:14" x14ac:dyDescent="0.15">
      <c r="A10" s="421" t="s">
        <v>217</v>
      </c>
      <c r="B10" s="422"/>
      <c r="C10" s="297">
        <v>102.5</v>
      </c>
      <c r="D10" s="298">
        <v>-0.8</v>
      </c>
      <c r="E10" s="297">
        <v>101.5</v>
      </c>
      <c r="F10" s="296">
        <v>-0.1</v>
      </c>
      <c r="G10" s="297">
        <v>98.5</v>
      </c>
      <c r="H10" s="298">
        <v>-0.2</v>
      </c>
      <c r="I10" s="297">
        <v>97.6</v>
      </c>
      <c r="J10" s="296">
        <v>-2.2999999999999998</v>
      </c>
      <c r="K10" s="297">
        <v>101.9</v>
      </c>
      <c r="L10" s="298">
        <v>-1.5</v>
      </c>
      <c r="M10" s="297">
        <v>105.8</v>
      </c>
      <c r="N10" s="298">
        <v>0</v>
      </c>
    </row>
    <row r="11" spans="1:14" x14ac:dyDescent="0.15">
      <c r="A11" s="421" t="s">
        <v>218</v>
      </c>
      <c r="B11" s="422"/>
      <c r="C11" s="297">
        <v>102</v>
      </c>
      <c r="D11" s="298">
        <v>-0.5</v>
      </c>
      <c r="E11" s="297">
        <v>101.6</v>
      </c>
      <c r="F11" s="296">
        <v>0.1</v>
      </c>
      <c r="G11" s="297">
        <v>99</v>
      </c>
      <c r="H11" s="298">
        <v>0.5</v>
      </c>
      <c r="I11" s="297">
        <v>97.6</v>
      </c>
      <c r="J11" s="296">
        <v>0</v>
      </c>
      <c r="K11" s="297">
        <v>100.6</v>
      </c>
      <c r="L11" s="298">
        <v>-1.3</v>
      </c>
      <c r="M11" s="297">
        <v>106</v>
      </c>
      <c r="N11" s="298">
        <v>0.2</v>
      </c>
    </row>
    <row r="12" spans="1:14" x14ac:dyDescent="0.15">
      <c r="A12" s="421" t="s">
        <v>219</v>
      </c>
      <c r="B12" s="422"/>
      <c r="C12" s="297">
        <v>102</v>
      </c>
      <c r="D12" s="298">
        <v>0</v>
      </c>
      <c r="E12" s="297">
        <v>101.5</v>
      </c>
      <c r="F12" s="296">
        <v>-0.1</v>
      </c>
      <c r="G12" s="297">
        <v>96.2</v>
      </c>
      <c r="H12" s="298">
        <v>-2.8</v>
      </c>
      <c r="I12" s="297">
        <v>96.5</v>
      </c>
      <c r="J12" s="296">
        <v>-1.1000000000000001</v>
      </c>
      <c r="K12" s="297">
        <v>101.6</v>
      </c>
      <c r="L12" s="298">
        <v>1</v>
      </c>
      <c r="M12" s="297">
        <v>106.1</v>
      </c>
      <c r="N12" s="298">
        <v>0.1</v>
      </c>
    </row>
    <row r="13" spans="1:14" x14ac:dyDescent="0.15">
      <c r="A13" s="421" t="s">
        <v>220</v>
      </c>
      <c r="B13" s="422"/>
      <c r="C13" s="297">
        <v>102.3</v>
      </c>
      <c r="D13" s="298">
        <v>0.3</v>
      </c>
      <c r="E13" s="297">
        <v>101.7</v>
      </c>
      <c r="F13" s="296">
        <v>0.2</v>
      </c>
      <c r="G13" s="297">
        <v>98.6</v>
      </c>
      <c r="H13" s="298">
        <v>2.5</v>
      </c>
      <c r="I13" s="297">
        <v>98</v>
      </c>
      <c r="J13" s="296">
        <v>1.6</v>
      </c>
      <c r="K13" s="297">
        <v>103.1</v>
      </c>
      <c r="L13" s="298">
        <v>1.5</v>
      </c>
      <c r="M13" s="297">
        <v>106.2</v>
      </c>
      <c r="N13" s="298">
        <v>0.1</v>
      </c>
    </row>
    <row r="14" spans="1:14" x14ac:dyDescent="0.15">
      <c r="A14" s="421" t="s">
        <v>221</v>
      </c>
      <c r="B14" s="422"/>
      <c r="C14" s="297">
        <v>102.9</v>
      </c>
      <c r="D14" s="298">
        <v>0.6</v>
      </c>
      <c r="E14" s="297">
        <v>102.1</v>
      </c>
      <c r="F14" s="296">
        <v>0.4</v>
      </c>
      <c r="G14" s="297">
        <v>100.3</v>
      </c>
      <c r="H14" s="298">
        <v>1.7</v>
      </c>
      <c r="I14" s="297">
        <v>97.5</v>
      </c>
      <c r="J14" s="296">
        <v>-0.5</v>
      </c>
      <c r="K14" s="297">
        <v>103.6</v>
      </c>
      <c r="L14" s="298">
        <v>0.5</v>
      </c>
      <c r="M14" s="297">
        <v>106.3</v>
      </c>
      <c r="N14" s="298">
        <v>0.1</v>
      </c>
    </row>
    <row r="15" spans="1:14" x14ac:dyDescent="0.15">
      <c r="A15" s="421" t="s">
        <v>222</v>
      </c>
      <c r="B15" s="422"/>
      <c r="C15" s="297">
        <v>103.1</v>
      </c>
      <c r="D15" s="298">
        <v>0.2</v>
      </c>
      <c r="E15" s="297">
        <v>101.6</v>
      </c>
      <c r="F15" s="296">
        <v>-0.5</v>
      </c>
      <c r="G15" s="297">
        <v>97</v>
      </c>
      <c r="H15" s="298">
        <v>-3.3</v>
      </c>
      <c r="I15" s="297">
        <v>95.3</v>
      </c>
      <c r="J15" s="296">
        <v>-2.2999999999999998</v>
      </c>
      <c r="K15" s="297">
        <v>100.8</v>
      </c>
      <c r="L15" s="298">
        <v>-2.7</v>
      </c>
      <c r="M15" s="297">
        <v>106.7</v>
      </c>
      <c r="N15" s="298">
        <v>0.4</v>
      </c>
    </row>
    <row r="16" spans="1:14" x14ac:dyDescent="0.15">
      <c r="A16" s="421" t="s">
        <v>223</v>
      </c>
      <c r="B16" s="422"/>
      <c r="C16" s="297">
        <v>101.2</v>
      </c>
      <c r="D16" s="298">
        <v>-1.8</v>
      </c>
      <c r="E16" s="297">
        <v>100.7</v>
      </c>
      <c r="F16" s="296">
        <v>-0.9</v>
      </c>
      <c r="G16" s="297">
        <v>96.5</v>
      </c>
      <c r="H16" s="298">
        <v>-0.5</v>
      </c>
      <c r="I16" s="297">
        <v>96.3</v>
      </c>
      <c r="J16" s="296">
        <v>1</v>
      </c>
      <c r="K16" s="297">
        <v>97.7</v>
      </c>
      <c r="L16" s="298">
        <v>-3.1</v>
      </c>
      <c r="M16" s="297">
        <v>107.1</v>
      </c>
      <c r="N16" s="298">
        <v>0.4</v>
      </c>
    </row>
    <row r="17" spans="1:14" x14ac:dyDescent="0.15">
      <c r="A17" s="421" t="s">
        <v>224</v>
      </c>
      <c r="B17" s="422"/>
      <c r="C17" s="297">
        <v>101.2</v>
      </c>
      <c r="D17" s="298">
        <v>0</v>
      </c>
      <c r="E17" s="297">
        <v>100.9</v>
      </c>
      <c r="F17" s="296">
        <v>0.2</v>
      </c>
      <c r="G17" s="297">
        <v>96.8</v>
      </c>
      <c r="H17" s="298">
        <v>0.3</v>
      </c>
      <c r="I17" s="297">
        <v>98</v>
      </c>
      <c r="J17" s="296">
        <v>1.8</v>
      </c>
      <c r="K17" s="297">
        <v>97.6</v>
      </c>
      <c r="L17" s="298">
        <v>-0.1</v>
      </c>
      <c r="M17" s="297">
        <v>107.5</v>
      </c>
      <c r="N17" s="298">
        <v>0.4</v>
      </c>
    </row>
    <row r="18" spans="1:14" x14ac:dyDescent="0.15">
      <c r="A18" s="421" t="s">
        <v>225</v>
      </c>
      <c r="B18" s="422"/>
      <c r="C18" s="297">
        <v>101.2</v>
      </c>
      <c r="D18" s="298">
        <v>0</v>
      </c>
      <c r="E18" s="297">
        <v>100.8</v>
      </c>
      <c r="F18" s="296">
        <v>-0.1</v>
      </c>
      <c r="G18" s="297">
        <v>95.9</v>
      </c>
      <c r="H18" s="298">
        <v>-0.9</v>
      </c>
      <c r="I18" s="297">
        <v>95.7</v>
      </c>
      <c r="J18" s="296">
        <v>-2.2999999999999998</v>
      </c>
      <c r="K18" s="297">
        <v>96.5</v>
      </c>
      <c r="L18" s="298">
        <v>-1.1000000000000001</v>
      </c>
      <c r="M18" s="297">
        <v>107.4</v>
      </c>
      <c r="N18" s="298">
        <v>-0.1</v>
      </c>
    </row>
    <row r="19" spans="1:14" x14ac:dyDescent="0.15">
      <c r="A19" s="421" t="s">
        <v>226</v>
      </c>
      <c r="B19" s="422"/>
      <c r="C19" s="297">
        <v>101.1</v>
      </c>
      <c r="D19" s="298">
        <v>-0.1</v>
      </c>
      <c r="E19" s="297">
        <v>101.1</v>
      </c>
      <c r="F19" s="296">
        <v>0.3</v>
      </c>
      <c r="G19" s="297">
        <v>96.4</v>
      </c>
      <c r="H19" s="298">
        <v>0.5</v>
      </c>
      <c r="I19" s="297">
        <v>96.8</v>
      </c>
      <c r="J19" s="296">
        <v>1.1000000000000001</v>
      </c>
      <c r="K19" s="297">
        <v>97.5</v>
      </c>
      <c r="L19" s="298">
        <v>1</v>
      </c>
      <c r="M19" s="297">
        <v>107.4</v>
      </c>
      <c r="N19" s="298">
        <v>0</v>
      </c>
    </row>
    <row r="20" spans="1:14" x14ac:dyDescent="0.15">
      <c r="A20" s="421" t="s">
        <v>227</v>
      </c>
      <c r="B20" s="422"/>
      <c r="C20" s="297">
        <v>101.8</v>
      </c>
      <c r="D20" s="298">
        <v>0.7</v>
      </c>
      <c r="E20" s="297">
        <v>101.2</v>
      </c>
      <c r="F20" s="296">
        <v>0.1</v>
      </c>
      <c r="G20" s="297">
        <v>95.4</v>
      </c>
      <c r="H20" s="298">
        <v>-1</v>
      </c>
      <c r="I20" s="297">
        <v>97.3</v>
      </c>
      <c r="J20" s="296">
        <v>0.5</v>
      </c>
      <c r="K20" s="297">
        <v>96.8</v>
      </c>
      <c r="L20" s="298">
        <v>-0.7</v>
      </c>
      <c r="M20" s="297">
        <v>107.5</v>
      </c>
      <c r="N20" s="298">
        <v>0.1</v>
      </c>
    </row>
    <row r="21" spans="1:14" x14ac:dyDescent="0.15">
      <c r="A21" s="421" t="s">
        <v>228</v>
      </c>
      <c r="B21" s="422"/>
      <c r="C21" s="297">
        <v>103.7</v>
      </c>
      <c r="D21" s="298">
        <v>1.9</v>
      </c>
      <c r="E21" s="297">
        <v>101.4</v>
      </c>
      <c r="F21" s="296">
        <v>0.2</v>
      </c>
      <c r="G21" s="297">
        <v>95.4</v>
      </c>
      <c r="H21" s="298">
        <v>0</v>
      </c>
      <c r="I21" s="297">
        <v>97.1</v>
      </c>
      <c r="J21" s="296">
        <v>-0.2</v>
      </c>
      <c r="K21" s="297">
        <v>95.1</v>
      </c>
      <c r="L21" s="298">
        <v>-1.8</v>
      </c>
      <c r="M21" s="297">
        <v>107.7</v>
      </c>
      <c r="N21" s="298">
        <v>0.2</v>
      </c>
    </row>
    <row r="22" spans="1:14" x14ac:dyDescent="0.15">
      <c r="A22" s="421" t="s">
        <v>229</v>
      </c>
      <c r="B22" s="422"/>
      <c r="C22" s="297">
        <v>101.5</v>
      </c>
      <c r="D22" s="298">
        <v>-2.1</v>
      </c>
      <c r="E22" s="297">
        <v>101.5</v>
      </c>
      <c r="F22" s="296">
        <v>0.1</v>
      </c>
      <c r="G22" s="297">
        <v>97.9</v>
      </c>
      <c r="H22" s="298">
        <v>2.6</v>
      </c>
      <c r="I22" s="297">
        <v>96.8</v>
      </c>
      <c r="J22" s="296">
        <v>-0.3</v>
      </c>
      <c r="K22" s="297">
        <v>95</v>
      </c>
      <c r="L22" s="298">
        <v>-0.1</v>
      </c>
      <c r="M22" s="297">
        <v>107.9</v>
      </c>
      <c r="N22" s="298">
        <v>0.2</v>
      </c>
    </row>
    <row r="23" spans="1:14" x14ac:dyDescent="0.15">
      <c r="A23" s="421" t="s">
        <v>230</v>
      </c>
      <c r="B23" s="422"/>
      <c r="C23" s="297">
        <v>101.9</v>
      </c>
      <c r="D23" s="298">
        <v>0.4</v>
      </c>
      <c r="E23" s="297">
        <v>101.8</v>
      </c>
      <c r="F23" s="296">
        <v>0.3</v>
      </c>
      <c r="G23" s="297">
        <v>96</v>
      </c>
      <c r="H23" s="298">
        <v>-1.9</v>
      </c>
      <c r="I23" s="297">
        <v>95.8</v>
      </c>
      <c r="J23" s="296">
        <v>-1</v>
      </c>
      <c r="K23" s="297">
        <v>94</v>
      </c>
      <c r="L23" s="298">
        <v>-1.1000000000000001</v>
      </c>
      <c r="M23" s="297">
        <v>108</v>
      </c>
      <c r="N23" s="298">
        <v>0.1</v>
      </c>
    </row>
    <row r="24" spans="1:14" x14ac:dyDescent="0.15">
      <c r="A24" s="421" t="s">
        <v>219</v>
      </c>
      <c r="B24" s="422"/>
      <c r="C24" s="297">
        <v>102.5</v>
      </c>
      <c r="D24" s="298">
        <v>0.6</v>
      </c>
      <c r="E24" s="297">
        <v>101.8</v>
      </c>
      <c r="F24" s="296">
        <v>0</v>
      </c>
      <c r="G24" s="297">
        <v>95.6</v>
      </c>
      <c r="H24" s="298">
        <v>-0.4</v>
      </c>
      <c r="I24" s="297">
        <v>96.4</v>
      </c>
      <c r="J24" s="296">
        <v>0.6</v>
      </c>
      <c r="K24" s="297">
        <v>92.2</v>
      </c>
      <c r="L24" s="298">
        <v>-1.9</v>
      </c>
      <c r="M24" s="297">
        <v>108.4</v>
      </c>
      <c r="N24" s="298">
        <v>0.4</v>
      </c>
    </row>
    <row r="25" spans="1:14" x14ac:dyDescent="0.15">
      <c r="A25" s="421" t="s">
        <v>231</v>
      </c>
      <c r="B25" s="422"/>
      <c r="C25" s="297">
        <v>102.3</v>
      </c>
      <c r="D25" s="298">
        <v>-0.2</v>
      </c>
      <c r="E25" s="297">
        <v>101.9</v>
      </c>
      <c r="F25" s="296">
        <v>0.1</v>
      </c>
      <c r="G25" s="297">
        <v>96.2</v>
      </c>
      <c r="H25" s="298">
        <v>0.6</v>
      </c>
      <c r="I25" s="297">
        <v>96.2</v>
      </c>
      <c r="J25" s="296">
        <v>-0.2</v>
      </c>
      <c r="K25" s="297">
        <v>90.8</v>
      </c>
      <c r="L25" s="298">
        <v>-1.5</v>
      </c>
      <c r="M25" s="297">
        <v>108.5</v>
      </c>
      <c r="N25" s="298">
        <v>0.1</v>
      </c>
    </row>
    <row r="26" spans="1:14" x14ac:dyDescent="0.15">
      <c r="A26" s="421" t="s">
        <v>232</v>
      </c>
      <c r="B26" s="422"/>
      <c r="C26" s="297">
        <v>103</v>
      </c>
      <c r="D26" s="298">
        <v>0.7</v>
      </c>
      <c r="E26" s="297">
        <v>101.9</v>
      </c>
      <c r="F26" s="296">
        <v>0</v>
      </c>
      <c r="G26" s="297">
        <v>96.5</v>
      </c>
      <c r="H26" s="298">
        <v>0.3</v>
      </c>
      <c r="I26" s="297">
        <v>94.8</v>
      </c>
      <c r="J26" s="296">
        <v>-1.5</v>
      </c>
      <c r="K26" s="297">
        <v>88.7</v>
      </c>
      <c r="L26" s="298">
        <v>-2.2999999999999998</v>
      </c>
      <c r="M26" s="297">
        <v>108.7</v>
      </c>
      <c r="N26" s="298">
        <v>0.2</v>
      </c>
    </row>
    <row r="27" spans="1:14" x14ac:dyDescent="0.15">
      <c r="A27" s="421" t="s">
        <v>222</v>
      </c>
      <c r="B27" s="422"/>
      <c r="C27" s="297">
        <v>102.9</v>
      </c>
      <c r="D27" s="298">
        <v>-0.1</v>
      </c>
      <c r="E27" s="297">
        <v>101.7</v>
      </c>
      <c r="F27" s="296">
        <v>-0.2</v>
      </c>
      <c r="G27" s="297">
        <v>96.6</v>
      </c>
      <c r="H27" s="298">
        <v>0.1</v>
      </c>
      <c r="I27" s="297">
        <v>92.8</v>
      </c>
      <c r="J27" s="296">
        <v>-2.1</v>
      </c>
      <c r="K27" s="297">
        <v>87.1</v>
      </c>
      <c r="L27" s="298">
        <v>-1.8</v>
      </c>
      <c r="M27" s="297">
        <v>108.9</v>
      </c>
      <c r="N27" s="298">
        <v>0.2</v>
      </c>
    </row>
    <row r="28" spans="1:14" x14ac:dyDescent="0.15">
      <c r="A28" s="421" t="s">
        <v>233</v>
      </c>
      <c r="B28" s="422"/>
      <c r="C28" s="297">
        <v>102.3</v>
      </c>
      <c r="D28" s="298">
        <v>-0.6</v>
      </c>
      <c r="E28" s="297">
        <v>101.4</v>
      </c>
      <c r="F28" s="296">
        <v>-0.3</v>
      </c>
      <c r="G28" s="297">
        <v>97.3</v>
      </c>
      <c r="H28" s="298">
        <v>0.7</v>
      </c>
      <c r="I28" s="297">
        <v>94.5</v>
      </c>
      <c r="J28" s="296">
        <v>1.8</v>
      </c>
      <c r="K28" s="297">
        <v>88.9</v>
      </c>
      <c r="L28" s="298">
        <v>2.1</v>
      </c>
      <c r="M28" s="297">
        <v>109.1</v>
      </c>
      <c r="N28" s="298">
        <v>0.2</v>
      </c>
    </row>
    <row r="29" spans="1:14" x14ac:dyDescent="0.15">
      <c r="A29" s="421" t="s">
        <v>224</v>
      </c>
      <c r="B29" s="422"/>
      <c r="C29" s="297">
        <v>102</v>
      </c>
      <c r="D29" s="298">
        <v>-0.3</v>
      </c>
      <c r="E29" s="297">
        <v>101.5</v>
      </c>
      <c r="F29" s="296">
        <v>0.1</v>
      </c>
      <c r="G29" s="297">
        <v>95.3</v>
      </c>
      <c r="H29" s="298">
        <v>-2.1</v>
      </c>
      <c r="I29" s="297">
        <v>94.3</v>
      </c>
      <c r="J29" s="296">
        <v>-0.2</v>
      </c>
      <c r="K29" s="297">
        <v>87.3</v>
      </c>
      <c r="L29" s="298">
        <v>-1.8</v>
      </c>
      <c r="M29" s="297">
        <v>109.5</v>
      </c>
      <c r="N29" s="298">
        <v>0.4</v>
      </c>
    </row>
    <row r="30" spans="1:14" x14ac:dyDescent="0.15">
      <c r="A30" s="421" t="s">
        <v>225</v>
      </c>
      <c r="B30" s="422"/>
      <c r="C30" s="297">
        <v>101.3</v>
      </c>
      <c r="D30" s="298">
        <v>-0.7</v>
      </c>
      <c r="E30" s="297">
        <v>100.8</v>
      </c>
      <c r="F30" s="296">
        <v>-0.7</v>
      </c>
      <c r="G30" s="297">
        <v>94.7</v>
      </c>
      <c r="H30" s="298">
        <v>-0.6</v>
      </c>
      <c r="I30" s="297">
        <v>89.5</v>
      </c>
      <c r="J30" s="296">
        <v>-5.0999999999999996</v>
      </c>
      <c r="K30" s="297">
        <v>84.5</v>
      </c>
      <c r="L30" s="298">
        <v>-3.2</v>
      </c>
      <c r="M30" s="297">
        <v>109.5</v>
      </c>
      <c r="N30" s="298">
        <v>0</v>
      </c>
    </row>
    <row r="31" spans="1:14" x14ac:dyDescent="0.15">
      <c r="A31" s="421" t="s">
        <v>226</v>
      </c>
      <c r="B31" s="422"/>
      <c r="C31" s="297">
        <v>100.4</v>
      </c>
      <c r="D31" s="296">
        <v>-0.9</v>
      </c>
      <c r="E31" s="297">
        <v>100.2</v>
      </c>
      <c r="F31" s="296">
        <v>-0.6</v>
      </c>
      <c r="G31" s="297">
        <v>92.7</v>
      </c>
      <c r="H31" s="298">
        <v>-2.1</v>
      </c>
      <c r="I31" s="297">
        <v>78.5</v>
      </c>
      <c r="J31" s="296">
        <v>-12.3</v>
      </c>
      <c r="K31" s="297">
        <v>73.099999999999994</v>
      </c>
      <c r="L31" s="298">
        <v>-13.5</v>
      </c>
      <c r="M31" s="297">
        <v>109</v>
      </c>
      <c r="N31" s="298">
        <v>-0.5</v>
      </c>
    </row>
    <row r="32" spans="1:14" x14ac:dyDescent="0.15">
      <c r="A32" s="421" t="s">
        <v>234</v>
      </c>
      <c r="B32" s="422"/>
      <c r="C32" s="306">
        <v>99.7</v>
      </c>
      <c r="D32" s="307">
        <v>-0.7</v>
      </c>
      <c r="E32" s="306">
        <v>99.5</v>
      </c>
      <c r="F32" s="307">
        <v>-0.7</v>
      </c>
      <c r="G32" s="306">
        <v>86.8</v>
      </c>
      <c r="H32" s="308">
        <v>-6.4</v>
      </c>
      <c r="I32" s="306">
        <v>68.3</v>
      </c>
      <c r="J32" s="307">
        <v>-13</v>
      </c>
      <c r="K32" s="306">
        <v>60.6</v>
      </c>
      <c r="L32" s="308">
        <v>-17.100000000000001</v>
      </c>
      <c r="M32" s="306">
        <v>108.1</v>
      </c>
      <c r="N32" s="308">
        <v>-0.8</v>
      </c>
    </row>
    <row r="33" spans="1:14" x14ac:dyDescent="0.15">
      <c r="A33" s="145" t="s">
        <v>160</v>
      </c>
      <c r="B33" s="145"/>
      <c r="C33" s="390"/>
      <c r="D33" s="390"/>
      <c r="E33" s="390"/>
      <c r="F33" s="390"/>
      <c r="G33" s="390"/>
      <c r="H33" s="390"/>
      <c r="I33" s="390"/>
      <c r="J33" s="390"/>
      <c r="K33" s="390"/>
      <c r="L33" s="390"/>
      <c r="M33" s="390"/>
      <c r="N33" s="390"/>
    </row>
    <row r="34" spans="1:14" x14ac:dyDescent="0.15">
      <c r="A34" s="151" t="s">
        <v>161</v>
      </c>
      <c r="B34" s="261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</row>
    <row r="35" spans="1:14" x14ac:dyDescent="0.15">
      <c r="A35" s="391" t="s">
        <v>162</v>
      </c>
    </row>
    <row r="36" spans="1:14" x14ac:dyDescent="0.15">
      <c r="A36" s="151" t="s">
        <v>163</v>
      </c>
    </row>
    <row r="37" spans="1:14" x14ac:dyDescent="0.15">
      <c r="A37" s="274" t="s">
        <v>164</v>
      </c>
    </row>
    <row r="38" spans="1:14" x14ac:dyDescent="0.15">
      <c r="A38" s="391" t="s">
        <v>165</v>
      </c>
    </row>
    <row r="39" spans="1:14" x14ac:dyDescent="0.15">
      <c r="A39" s="274" t="s">
        <v>166</v>
      </c>
    </row>
    <row r="40" spans="1:14" x14ac:dyDescent="0.15">
      <c r="A40" s="274" t="s">
        <v>167</v>
      </c>
    </row>
    <row r="41" spans="1:14" x14ac:dyDescent="0.15">
      <c r="A41" s="274" t="s">
        <v>168</v>
      </c>
    </row>
    <row r="42" spans="1:14" x14ac:dyDescent="0.15">
      <c r="A42" s="391" t="s">
        <v>169</v>
      </c>
    </row>
    <row r="43" spans="1:14" x14ac:dyDescent="0.15">
      <c r="A43" s="274" t="s">
        <v>170</v>
      </c>
    </row>
    <row r="44" spans="1:14" x14ac:dyDescent="0.15">
      <c r="A44" s="274" t="s">
        <v>166</v>
      </c>
    </row>
  </sheetData>
  <mergeCells count="29">
    <mergeCell ref="A28:B28"/>
    <mergeCell ref="A29:B29"/>
    <mergeCell ref="A30:B30"/>
    <mergeCell ref="A31:B31"/>
    <mergeCell ref="A32:B32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5:B15"/>
    <mergeCell ref="C4:D4"/>
    <mergeCell ref="G4:H4"/>
    <mergeCell ref="M4:N4"/>
    <mergeCell ref="I5:J5"/>
    <mergeCell ref="K6:L6"/>
    <mergeCell ref="A9:B9"/>
    <mergeCell ref="A10:B10"/>
    <mergeCell ref="A11:B11"/>
    <mergeCell ref="A12:B12"/>
    <mergeCell ref="A13:B13"/>
    <mergeCell ref="A14:B14"/>
  </mergeCells>
  <phoneticPr fontId="3"/>
  <conditionalFormatting sqref="A9:N32">
    <cfRule type="expression" dxfId="3" priority="2">
      <formula>OR(RIGHT($A9,2)="６月",RIGHT($A9,3)="12月")</formula>
    </cfRule>
  </conditionalFormatting>
  <conditionalFormatting sqref="C9:N30">
    <cfRule type="expression" dxfId="2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31" t="s">
        <v>15</v>
      </c>
      <c r="C5" s="32" t="s">
        <v>16</v>
      </c>
      <c r="D5" s="15"/>
      <c r="E5" s="23"/>
      <c r="F5" s="33" t="s">
        <v>17</v>
      </c>
      <c r="G5" s="34"/>
      <c r="H5" s="24" t="s">
        <v>18</v>
      </c>
      <c r="I5" s="35"/>
      <c r="J5" s="36"/>
      <c r="K5" s="24" t="s">
        <v>19</v>
      </c>
      <c r="L5" s="33" t="s">
        <v>20</v>
      </c>
      <c r="M5" s="37"/>
      <c r="N5" s="38" t="s">
        <v>21</v>
      </c>
      <c r="O5" s="27" t="s">
        <v>22</v>
      </c>
      <c r="P5" s="15"/>
      <c r="Q5" s="39" t="s">
        <v>18</v>
      </c>
      <c r="R5" s="35" t="s">
        <v>19</v>
      </c>
      <c r="S5" s="40"/>
      <c r="T5" s="15"/>
      <c r="U5" s="41" t="s">
        <v>23</v>
      </c>
    </row>
    <row r="6" spans="1:21" ht="14.45" customHeight="1" x14ac:dyDescent="0.15">
      <c r="B6" s="15"/>
      <c r="C6" s="16"/>
      <c r="D6" s="15"/>
      <c r="E6" s="39" t="s">
        <v>24</v>
      </c>
      <c r="F6" s="33" t="s">
        <v>25</v>
      </c>
      <c r="G6" s="39" t="s">
        <v>24</v>
      </c>
      <c r="H6" s="33" t="s">
        <v>26</v>
      </c>
      <c r="I6" s="39" t="s">
        <v>24</v>
      </c>
      <c r="J6" s="42" t="s">
        <v>27</v>
      </c>
      <c r="K6" s="43" t="s">
        <v>26</v>
      </c>
      <c r="L6" s="33" t="s">
        <v>28</v>
      </c>
      <c r="M6" s="44" t="s">
        <v>24</v>
      </c>
      <c r="N6" s="20"/>
      <c r="O6" s="27" t="s">
        <v>29</v>
      </c>
      <c r="P6" s="15"/>
      <c r="Q6" s="45" t="s">
        <v>30</v>
      </c>
      <c r="R6" s="43" t="s">
        <v>30</v>
      </c>
      <c r="S6" s="44" t="s">
        <v>31</v>
      </c>
      <c r="T6" s="15"/>
      <c r="U6" s="41" t="s">
        <v>32</v>
      </c>
    </row>
    <row r="7" spans="1:21" ht="14.45" customHeight="1" x14ac:dyDescent="0.15">
      <c r="B7" s="15"/>
      <c r="C7" s="16"/>
      <c r="D7" s="15"/>
      <c r="E7" s="45"/>
      <c r="F7" s="33" t="s">
        <v>26</v>
      </c>
      <c r="G7" s="45"/>
      <c r="H7" s="33"/>
      <c r="I7" s="45"/>
      <c r="J7" s="43" t="s">
        <v>33</v>
      </c>
      <c r="K7" s="33"/>
      <c r="L7" s="33" t="s">
        <v>26</v>
      </c>
      <c r="M7" s="41"/>
      <c r="N7" s="20"/>
      <c r="O7" s="27"/>
      <c r="P7" s="15"/>
      <c r="Q7" s="45" t="s">
        <v>34</v>
      </c>
      <c r="R7" s="43" t="s">
        <v>34</v>
      </c>
      <c r="S7" s="21" t="s">
        <v>35</v>
      </c>
      <c r="T7" s="15"/>
      <c r="U7" s="41" t="s">
        <v>36</v>
      </c>
    </row>
    <row r="8" spans="1:21" ht="14.45" customHeight="1" x14ac:dyDescent="0.15">
      <c r="B8" s="46"/>
      <c r="C8" s="47"/>
      <c r="D8" s="48"/>
      <c r="E8" s="49"/>
      <c r="F8" s="50"/>
      <c r="G8" s="49"/>
      <c r="H8" s="50"/>
      <c r="I8" s="49"/>
      <c r="J8" s="51" t="s">
        <v>37</v>
      </c>
      <c r="K8" s="50"/>
      <c r="L8" s="50"/>
      <c r="M8" s="52"/>
      <c r="N8" s="46"/>
      <c r="O8" s="53"/>
      <c r="P8" s="46"/>
      <c r="Q8" s="54"/>
      <c r="R8" s="55"/>
      <c r="S8" s="56" t="s">
        <v>38</v>
      </c>
      <c r="T8" s="46"/>
      <c r="U8" s="52" t="s">
        <v>39</v>
      </c>
    </row>
    <row r="9" spans="1:21" ht="12" customHeight="1" x14ac:dyDescent="0.15">
      <c r="B9" s="17"/>
      <c r="C9" s="22"/>
      <c r="D9" s="57" t="s">
        <v>40</v>
      </c>
      <c r="E9" s="58" t="s">
        <v>41</v>
      </c>
      <c r="F9" s="59" t="s">
        <v>41</v>
      </c>
      <c r="G9" s="60" t="s">
        <v>41</v>
      </c>
      <c r="H9" s="59" t="s">
        <v>41</v>
      </c>
      <c r="I9" s="60" t="s">
        <v>41</v>
      </c>
      <c r="J9" s="59" t="s">
        <v>41</v>
      </c>
      <c r="K9" s="59" t="s">
        <v>41</v>
      </c>
      <c r="L9" s="57" t="s">
        <v>41</v>
      </c>
      <c r="M9" s="61" t="s">
        <v>41</v>
      </c>
      <c r="N9" s="62" t="s">
        <v>41</v>
      </c>
      <c r="O9" s="61" t="s">
        <v>41</v>
      </c>
      <c r="P9" s="57" t="s">
        <v>41</v>
      </c>
      <c r="Q9" s="63" t="s">
        <v>41</v>
      </c>
      <c r="R9" s="59" t="s">
        <v>41</v>
      </c>
      <c r="S9" s="64" t="s">
        <v>41</v>
      </c>
      <c r="T9" s="65" t="s">
        <v>41</v>
      </c>
      <c r="U9" s="66" t="s">
        <v>42</v>
      </c>
    </row>
    <row r="10" spans="1:21" ht="15.2" customHeight="1" x14ac:dyDescent="0.15">
      <c r="B10" s="425" t="s">
        <v>171</v>
      </c>
      <c r="C10" s="426"/>
      <c r="D10" s="67" t="s">
        <v>43</v>
      </c>
      <c r="E10" s="68" t="s">
        <v>43</v>
      </c>
      <c r="F10" s="69" t="s">
        <v>43</v>
      </c>
      <c r="G10" s="69" t="s">
        <v>43</v>
      </c>
      <c r="H10" s="69" t="s">
        <v>43</v>
      </c>
      <c r="I10" s="69" t="s">
        <v>43</v>
      </c>
      <c r="J10" s="69" t="s">
        <v>43</v>
      </c>
      <c r="K10" s="69" t="s">
        <v>43</v>
      </c>
      <c r="L10" s="67" t="s">
        <v>43</v>
      </c>
      <c r="M10" s="70" t="s">
        <v>43</v>
      </c>
      <c r="N10" s="71" t="s">
        <v>43</v>
      </c>
      <c r="O10" s="70" t="s">
        <v>43</v>
      </c>
      <c r="P10" s="67" t="s">
        <v>43</v>
      </c>
      <c r="Q10" s="68" t="s">
        <v>43</v>
      </c>
      <c r="R10" s="69" t="s">
        <v>43</v>
      </c>
      <c r="S10" s="72" t="s">
        <v>43</v>
      </c>
      <c r="T10" s="71" t="s">
        <v>43</v>
      </c>
      <c r="U10" s="73" t="s">
        <v>43</v>
      </c>
    </row>
    <row r="11" spans="1:21" ht="15.2" customHeight="1" x14ac:dyDescent="0.15">
      <c r="B11" s="425" t="s">
        <v>172</v>
      </c>
      <c r="C11" s="426"/>
      <c r="D11" s="74">
        <v>-0.2</v>
      </c>
      <c r="E11" s="75">
        <v>0.6</v>
      </c>
      <c r="F11" s="76">
        <v>-0.8</v>
      </c>
      <c r="G11" s="76">
        <v>0</v>
      </c>
      <c r="H11" s="76">
        <v>-1</v>
      </c>
      <c r="I11" s="76">
        <v>-0.2</v>
      </c>
      <c r="J11" s="76">
        <v>1.1000000000000001</v>
      </c>
      <c r="K11" s="76">
        <v>1.6</v>
      </c>
      <c r="L11" s="74">
        <v>2.2000000000000002</v>
      </c>
      <c r="M11" s="77">
        <v>3.2</v>
      </c>
      <c r="N11" s="78">
        <v>-0.7</v>
      </c>
      <c r="O11" s="77">
        <v>0.5</v>
      </c>
      <c r="P11" s="74">
        <v>-1.1000000000000001</v>
      </c>
      <c r="Q11" s="75">
        <v>-1.4</v>
      </c>
      <c r="R11" s="76">
        <v>2.6</v>
      </c>
      <c r="S11" s="72" t="s">
        <v>43</v>
      </c>
      <c r="T11" s="78">
        <v>0.5</v>
      </c>
      <c r="U11" s="79">
        <v>0.67</v>
      </c>
    </row>
    <row r="12" spans="1:21" ht="15.2" customHeight="1" x14ac:dyDescent="0.15">
      <c r="B12" s="425" t="s">
        <v>173</v>
      </c>
      <c r="C12" s="426"/>
      <c r="D12" s="74">
        <v>0.5</v>
      </c>
      <c r="E12" s="75">
        <v>1</v>
      </c>
      <c r="F12" s="76">
        <v>0</v>
      </c>
      <c r="G12" s="76">
        <v>0.4</v>
      </c>
      <c r="H12" s="76">
        <v>-0.3</v>
      </c>
      <c r="I12" s="76">
        <v>0.1</v>
      </c>
      <c r="J12" s="76">
        <v>1.4</v>
      </c>
      <c r="K12" s="76">
        <v>2.9</v>
      </c>
      <c r="L12" s="74">
        <v>3.2</v>
      </c>
      <c r="M12" s="77">
        <v>3.7</v>
      </c>
      <c r="N12" s="78">
        <v>-2.8</v>
      </c>
      <c r="O12" s="77">
        <v>3.3</v>
      </c>
      <c r="P12" s="74">
        <v>-0.3</v>
      </c>
      <c r="Q12" s="75">
        <v>-0.7</v>
      </c>
      <c r="R12" s="76">
        <v>4.0999999999999996</v>
      </c>
      <c r="S12" s="72" t="s">
        <v>43</v>
      </c>
      <c r="T12" s="78">
        <v>1.2</v>
      </c>
      <c r="U12" s="79">
        <v>0.33</v>
      </c>
    </row>
    <row r="13" spans="1:21" ht="15.2" customHeight="1" x14ac:dyDescent="0.15">
      <c r="B13" s="425" t="s">
        <v>174</v>
      </c>
      <c r="C13" s="426"/>
      <c r="D13" s="74">
        <v>0.1</v>
      </c>
      <c r="E13" s="75">
        <v>0.5</v>
      </c>
      <c r="F13" s="76">
        <v>0.3</v>
      </c>
      <c r="G13" s="76">
        <v>0.6</v>
      </c>
      <c r="H13" s="76">
        <v>0.3</v>
      </c>
      <c r="I13" s="76">
        <v>0.6</v>
      </c>
      <c r="J13" s="76">
        <v>1.4</v>
      </c>
      <c r="K13" s="76">
        <v>0.6</v>
      </c>
      <c r="L13" s="75">
        <v>-0.7</v>
      </c>
      <c r="M13" s="80">
        <v>0</v>
      </c>
      <c r="N13" s="81">
        <v>-0.8</v>
      </c>
      <c r="O13" s="80">
        <v>1</v>
      </c>
      <c r="P13" s="74">
        <v>-0.3</v>
      </c>
      <c r="Q13" s="75">
        <v>-0.3</v>
      </c>
      <c r="R13" s="76">
        <v>-1</v>
      </c>
      <c r="S13" s="72" t="s">
        <v>43</v>
      </c>
      <c r="T13" s="74">
        <v>2.1</v>
      </c>
      <c r="U13" s="79">
        <v>0.74</v>
      </c>
    </row>
    <row r="14" spans="1:21" ht="15.2" customHeight="1" x14ac:dyDescent="0.15">
      <c r="B14" s="425" t="s">
        <v>175</v>
      </c>
      <c r="C14" s="426"/>
      <c r="D14" s="74">
        <v>0.6</v>
      </c>
      <c r="E14" s="75">
        <v>1</v>
      </c>
      <c r="F14" s="76">
        <v>0.2</v>
      </c>
      <c r="G14" s="76">
        <v>0.5</v>
      </c>
      <c r="H14" s="76">
        <v>0.3</v>
      </c>
      <c r="I14" s="76">
        <v>0.6</v>
      </c>
      <c r="J14" s="76">
        <v>1.5</v>
      </c>
      <c r="K14" s="76">
        <v>-0.5</v>
      </c>
      <c r="L14" s="75">
        <v>2.5</v>
      </c>
      <c r="M14" s="80">
        <v>2.8</v>
      </c>
      <c r="N14" s="81">
        <v>0.8</v>
      </c>
      <c r="O14" s="80">
        <v>-0.2</v>
      </c>
      <c r="P14" s="74">
        <v>-0.6</v>
      </c>
      <c r="Q14" s="75">
        <v>-0.4</v>
      </c>
      <c r="R14" s="76">
        <v>-1.5</v>
      </c>
      <c r="S14" s="72" t="s">
        <v>43</v>
      </c>
      <c r="T14" s="74">
        <v>2.1</v>
      </c>
      <c r="U14" s="79">
        <v>0.22</v>
      </c>
    </row>
    <row r="15" spans="1:21" ht="15.2" customHeight="1" x14ac:dyDescent="0.15">
      <c r="B15" s="425" t="s">
        <v>176</v>
      </c>
      <c r="C15" s="426"/>
      <c r="D15" s="74">
        <v>0.4</v>
      </c>
      <c r="E15" s="75">
        <v>0.5</v>
      </c>
      <c r="F15" s="76">
        <v>0.5</v>
      </c>
      <c r="G15" s="76">
        <v>0.5</v>
      </c>
      <c r="H15" s="76">
        <v>0.5</v>
      </c>
      <c r="I15" s="76">
        <v>0.4</v>
      </c>
      <c r="J15" s="76">
        <v>2.4</v>
      </c>
      <c r="K15" s="76">
        <v>0.5</v>
      </c>
      <c r="L15" s="75">
        <v>0.6</v>
      </c>
      <c r="M15" s="80">
        <v>0.7</v>
      </c>
      <c r="N15" s="81">
        <v>-0.2</v>
      </c>
      <c r="O15" s="80">
        <v>0.6</v>
      </c>
      <c r="P15" s="74">
        <v>-0.2</v>
      </c>
      <c r="Q15" s="75">
        <v>-0.4</v>
      </c>
      <c r="R15" s="76">
        <v>1.1000000000000001</v>
      </c>
      <c r="S15" s="72" t="s">
        <v>43</v>
      </c>
      <c r="T15" s="74">
        <v>2.5</v>
      </c>
      <c r="U15" s="79">
        <v>0.06</v>
      </c>
    </row>
    <row r="16" spans="1:21" ht="15.2" customHeight="1" x14ac:dyDescent="0.15">
      <c r="B16" s="425" t="s">
        <v>177</v>
      </c>
      <c r="C16" s="426"/>
      <c r="D16" s="82">
        <v>1.4</v>
      </c>
      <c r="E16" s="83">
        <v>1.6</v>
      </c>
      <c r="F16" s="84">
        <v>0.9</v>
      </c>
      <c r="G16" s="84">
        <v>1</v>
      </c>
      <c r="H16" s="84">
        <v>0.8</v>
      </c>
      <c r="I16" s="84">
        <v>1</v>
      </c>
      <c r="J16" s="84">
        <v>2.2999999999999998</v>
      </c>
      <c r="K16" s="84">
        <v>0.7</v>
      </c>
      <c r="L16" s="83">
        <v>3.6</v>
      </c>
      <c r="M16" s="85">
        <v>3.9</v>
      </c>
      <c r="N16" s="86">
        <v>0.2</v>
      </c>
      <c r="O16" s="85">
        <v>1.2</v>
      </c>
      <c r="P16" s="87">
        <v>-0.8</v>
      </c>
      <c r="Q16" s="83">
        <v>-0.8</v>
      </c>
      <c r="R16" s="84">
        <v>-1.5</v>
      </c>
      <c r="S16" s="88" t="s">
        <v>43</v>
      </c>
      <c r="T16" s="87">
        <v>1.1000000000000001</v>
      </c>
      <c r="U16" s="89">
        <v>0.19</v>
      </c>
    </row>
    <row r="17" spans="1:21" ht="15.2" customHeight="1" x14ac:dyDescent="0.15">
      <c r="B17" s="423" t="s">
        <v>178</v>
      </c>
      <c r="C17" s="424"/>
      <c r="D17" s="90">
        <v>-0.3</v>
      </c>
      <c r="E17" s="91">
        <v>0.3</v>
      </c>
      <c r="F17" s="92">
        <v>-0.2</v>
      </c>
      <c r="G17" s="92">
        <v>0.5</v>
      </c>
      <c r="H17" s="92">
        <v>-0.1</v>
      </c>
      <c r="I17" s="92">
        <v>0.6</v>
      </c>
      <c r="J17" s="92">
        <v>2.7</v>
      </c>
      <c r="K17" s="92">
        <v>-0.8</v>
      </c>
      <c r="L17" s="91">
        <v>-1</v>
      </c>
      <c r="M17" s="93">
        <v>-0.3</v>
      </c>
      <c r="N17" s="94">
        <v>-0.9</v>
      </c>
      <c r="O17" s="93">
        <v>0.6</v>
      </c>
      <c r="P17" s="95">
        <v>-2.2000000000000002</v>
      </c>
      <c r="Q17" s="91">
        <v>-2.2000000000000002</v>
      </c>
      <c r="R17" s="92">
        <v>-1.9</v>
      </c>
      <c r="S17" s="96" t="s">
        <v>43</v>
      </c>
      <c r="T17" s="95">
        <v>2</v>
      </c>
      <c r="U17" s="97">
        <v>0.65</v>
      </c>
    </row>
    <row r="18" spans="1:21" ht="11.25" customHeight="1" x14ac:dyDescent="0.15">
      <c r="B18" s="98"/>
      <c r="C18" s="99"/>
      <c r="D18" s="100"/>
      <c r="E18" s="101"/>
      <c r="F18" s="102"/>
      <c r="G18" s="102"/>
      <c r="H18" s="102"/>
      <c r="I18" s="102"/>
      <c r="J18" s="102"/>
      <c r="K18" s="102"/>
      <c r="L18" s="103"/>
      <c r="M18" s="104"/>
      <c r="N18" s="100"/>
      <c r="O18" s="104"/>
      <c r="P18" s="103"/>
      <c r="Q18" s="101"/>
      <c r="R18" s="102"/>
      <c r="S18" s="105"/>
      <c r="T18" s="100"/>
      <c r="U18" s="79"/>
    </row>
    <row r="19" spans="1:21" ht="15.2" customHeight="1" x14ac:dyDescent="0.15">
      <c r="B19" s="423" t="s">
        <v>179</v>
      </c>
      <c r="C19" s="424"/>
      <c r="D19" s="106">
        <v>2.8</v>
      </c>
      <c r="E19" s="107">
        <v>2.9</v>
      </c>
      <c r="F19" s="108">
        <v>1</v>
      </c>
      <c r="G19" s="108">
        <v>1</v>
      </c>
      <c r="H19" s="108">
        <v>0.8</v>
      </c>
      <c r="I19" s="108">
        <v>0.8</v>
      </c>
      <c r="J19" s="108">
        <v>1.9</v>
      </c>
      <c r="K19" s="107">
        <v>2.8</v>
      </c>
      <c r="L19" s="108">
        <v>5.6</v>
      </c>
      <c r="M19" s="109">
        <v>5.6</v>
      </c>
      <c r="N19" s="110">
        <v>2</v>
      </c>
      <c r="O19" s="111">
        <v>0.8</v>
      </c>
      <c r="P19" s="108">
        <v>-1.1000000000000001</v>
      </c>
      <c r="Q19" s="108">
        <v>-1.2</v>
      </c>
      <c r="R19" s="108">
        <v>0.9</v>
      </c>
      <c r="S19" s="109">
        <v>-0.2</v>
      </c>
      <c r="T19" s="106">
        <v>1</v>
      </c>
      <c r="U19" s="79">
        <v>0.02</v>
      </c>
    </row>
    <row r="20" spans="1:21" ht="15.2" customHeight="1" x14ac:dyDescent="0.15">
      <c r="B20" s="423" t="s">
        <v>180</v>
      </c>
      <c r="C20" s="424"/>
      <c r="D20" s="106">
        <v>1.4</v>
      </c>
      <c r="E20" s="107">
        <v>1.7</v>
      </c>
      <c r="F20" s="108">
        <v>0.8</v>
      </c>
      <c r="G20" s="108">
        <v>1</v>
      </c>
      <c r="H20" s="108">
        <v>0.7</v>
      </c>
      <c r="I20" s="108">
        <v>1</v>
      </c>
      <c r="J20" s="108">
        <v>2</v>
      </c>
      <c r="K20" s="107">
        <v>0.8</v>
      </c>
      <c r="L20" s="108">
        <v>2.7</v>
      </c>
      <c r="M20" s="109">
        <v>3.2</v>
      </c>
      <c r="N20" s="110">
        <v>0.3</v>
      </c>
      <c r="O20" s="111">
        <v>1.1000000000000001</v>
      </c>
      <c r="P20" s="108">
        <v>-0.4</v>
      </c>
      <c r="Q20" s="108">
        <v>-0.3</v>
      </c>
      <c r="R20" s="108">
        <v>-1.8</v>
      </c>
      <c r="S20" s="109">
        <v>-1.5</v>
      </c>
      <c r="T20" s="106">
        <v>0.9</v>
      </c>
      <c r="U20" s="79">
        <v>0.3</v>
      </c>
    </row>
    <row r="21" spans="1:21" ht="15.2" customHeight="1" x14ac:dyDescent="0.15">
      <c r="B21" s="423" t="s">
        <v>181</v>
      </c>
      <c r="C21" s="424"/>
      <c r="D21" s="106">
        <v>0.6</v>
      </c>
      <c r="E21" s="107">
        <v>0.6</v>
      </c>
      <c r="F21" s="108">
        <v>1</v>
      </c>
      <c r="G21" s="108">
        <v>1</v>
      </c>
      <c r="H21" s="108">
        <v>1</v>
      </c>
      <c r="I21" s="108">
        <v>1.1000000000000001</v>
      </c>
      <c r="J21" s="108">
        <v>2.6</v>
      </c>
      <c r="K21" s="107">
        <v>0.5</v>
      </c>
      <c r="L21" s="108">
        <v>-7.2</v>
      </c>
      <c r="M21" s="109">
        <v>-7.4</v>
      </c>
      <c r="N21" s="110">
        <v>-0.9</v>
      </c>
      <c r="O21" s="111">
        <v>1.5</v>
      </c>
      <c r="P21" s="108">
        <v>0.4</v>
      </c>
      <c r="Q21" s="108">
        <v>0.6</v>
      </c>
      <c r="R21" s="108">
        <v>-1.9</v>
      </c>
      <c r="S21" s="109">
        <v>-1.3</v>
      </c>
      <c r="T21" s="106">
        <v>0.9</v>
      </c>
      <c r="U21" s="79">
        <v>0.25</v>
      </c>
    </row>
    <row r="22" spans="1:21" ht="15.2" customHeight="1" x14ac:dyDescent="0.15">
      <c r="B22" s="423" t="s">
        <v>182</v>
      </c>
      <c r="C22" s="424"/>
      <c r="D22" s="106">
        <v>0.7</v>
      </c>
      <c r="E22" s="107">
        <v>1</v>
      </c>
      <c r="F22" s="108">
        <v>0.4</v>
      </c>
      <c r="G22" s="108">
        <v>0.8</v>
      </c>
      <c r="H22" s="108">
        <v>0.5</v>
      </c>
      <c r="I22" s="108">
        <v>0.8</v>
      </c>
      <c r="J22" s="108">
        <v>2.6</v>
      </c>
      <c r="K22" s="107">
        <v>-0.5</v>
      </c>
      <c r="L22" s="108">
        <v>9</v>
      </c>
      <c r="M22" s="109">
        <v>9.6</v>
      </c>
      <c r="N22" s="110">
        <v>-0.6</v>
      </c>
      <c r="O22" s="111">
        <v>1.4</v>
      </c>
      <c r="P22" s="108">
        <v>-3.3</v>
      </c>
      <c r="Q22" s="108">
        <v>-3.3</v>
      </c>
      <c r="R22" s="108">
        <v>-3.6</v>
      </c>
      <c r="S22" s="109">
        <v>1</v>
      </c>
      <c r="T22" s="106">
        <v>0.8</v>
      </c>
      <c r="U22" s="79">
        <v>0.27</v>
      </c>
    </row>
    <row r="23" spans="1:21" ht="15.2" customHeight="1" x14ac:dyDescent="0.15">
      <c r="B23" s="423" t="s">
        <v>183</v>
      </c>
      <c r="C23" s="424"/>
      <c r="D23" s="106">
        <v>1.1000000000000001</v>
      </c>
      <c r="E23" s="107">
        <v>1.3</v>
      </c>
      <c r="F23" s="107">
        <v>1.1000000000000001</v>
      </c>
      <c r="G23" s="108">
        <v>1.3</v>
      </c>
      <c r="H23" s="108">
        <v>1.1000000000000001</v>
      </c>
      <c r="I23" s="108">
        <v>1.4</v>
      </c>
      <c r="J23" s="108">
        <v>2.2999999999999998</v>
      </c>
      <c r="K23" s="107">
        <v>0.9</v>
      </c>
      <c r="L23" s="108">
        <v>0.6</v>
      </c>
      <c r="M23" s="109">
        <v>1.1000000000000001</v>
      </c>
      <c r="N23" s="110">
        <v>-0.6</v>
      </c>
      <c r="O23" s="111">
        <v>1.7</v>
      </c>
      <c r="P23" s="108">
        <v>-0.4</v>
      </c>
      <c r="Q23" s="108">
        <v>-0.3</v>
      </c>
      <c r="R23" s="108">
        <v>-0.9</v>
      </c>
      <c r="S23" s="109">
        <v>1.5</v>
      </c>
      <c r="T23" s="106">
        <v>0.7</v>
      </c>
      <c r="U23" s="79">
        <v>0.35</v>
      </c>
    </row>
    <row r="24" spans="1:21" ht="15.2" customHeight="1" x14ac:dyDescent="0.15">
      <c r="B24" s="423" t="s">
        <v>184</v>
      </c>
      <c r="C24" s="424"/>
      <c r="D24" s="112">
        <v>1.7</v>
      </c>
      <c r="E24" s="107">
        <v>1.8</v>
      </c>
      <c r="F24" s="107">
        <v>1.3</v>
      </c>
      <c r="G24" s="108">
        <v>1.4</v>
      </c>
      <c r="H24" s="108">
        <v>1.3</v>
      </c>
      <c r="I24" s="108">
        <v>1.4</v>
      </c>
      <c r="J24" s="108">
        <v>2.2999999999999998</v>
      </c>
      <c r="K24" s="107">
        <v>0.6</v>
      </c>
      <c r="L24" s="108">
        <v>8.6999999999999993</v>
      </c>
      <c r="M24" s="109">
        <v>9.1999999999999993</v>
      </c>
      <c r="N24" s="110">
        <v>0.8</v>
      </c>
      <c r="O24" s="111">
        <v>1</v>
      </c>
      <c r="P24" s="108">
        <v>1.3</v>
      </c>
      <c r="Q24" s="108">
        <v>1.6</v>
      </c>
      <c r="R24" s="108">
        <v>-2.6</v>
      </c>
      <c r="S24" s="109">
        <v>0.5</v>
      </c>
      <c r="T24" s="106">
        <v>0.7</v>
      </c>
      <c r="U24" s="79">
        <v>0.28999999999999998</v>
      </c>
    </row>
    <row r="25" spans="1:21" ht="15.2" customHeight="1" x14ac:dyDescent="0.15">
      <c r="B25" s="423" t="s">
        <v>185</v>
      </c>
      <c r="C25" s="424"/>
      <c r="D25" s="112">
        <v>1.5</v>
      </c>
      <c r="E25" s="107">
        <v>1.9</v>
      </c>
      <c r="F25" s="107">
        <v>0.6</v>
      </c>
      <c r="G25" s="108">
        <v>0.8</v>
      </c>
      <c r="H25" s="108">
        <v>0.7</v>
      </c>
      <c r="I25" s="108">
        <v>1</v>
      </c>
      <c r="J25" s="108">
        <v>2.2000000000000002</v>
      </c>
      <c r="K25" s="107">
        <v>-1.1000000000000001</v>
      </c>
      <c r="L25" s="108">
        <v>2.4</v>
      </c>
      <c r="M25" s="109">
        <v>2.8</v>
      </c>
      <c r="N25" s="110">
        <v>1.1000000000000001</v>
      </c>
      <c r="O25" s="111">
        <v>0.3</v>
      </c>
      <c r="P25" s="108">
        <v>-2.2000000000000002</v>
      </c>
      <c r="Q25" s="108">
        <v>-2</v>
      </c>
      <c r="R25" s="108">
        <v>-4.3</v>
      </c>
      <c r="S25" s="109">
        <v>-2.7</v>
      </c>
      <c r="T25" s="106">
        <v>0.8</v>
      </c>
      <c r="U25" s="79">
        <v>0.3</v>
      </c>
    </row>
    <row r="26" spans="1:21" ht="15.2" customHeight="1" x14ac:dyDescent="0.15">
      <c r="B26" s="423" t="s">
        <v>186</v>
      </c>
      <c r="C26" s="424"/>
      <c r="D26" s="112">
        <v>-0.6</v>
      </c>
      <c r="E26" s="107">
        <v>0.3</v>
      </c>
      <c r="F26" s="107">
        <v>-0.6</v>
      </c>
      <c r="G26" s="108">
        <v>0.3</v>
      </c>
      <c r="H26" s="108">
        <v>-0.6</v>
      </c>
      <c r="I26" s="108">
        <v>0.4</v>
      </c>
      <c r="J26" s="108">
        <v>2.6</v>
      </c>
      <c r="K26" s="107">
        <v>-1.1000000000000001</v>
      </c>
      <c r="L26" s="108">
        <v>-1.4</v>
      </c>
      <c r="M26" s="109">
        <v>-0.1</v>
      </c>
      <c r="N26" s="110">
        <v>-0.7</v>
      </c>
      <c r="O26" s="111">
        <v>0.2</v>
      </c>
      <c r="P26" s="108">
        <v>-2.6</v>
      </c>
      <c r="Q26" s="108">
        <v>-2.6</v>
      </c>
      <c r="R26" s="108">
        <v>-1.9</v>
      </c>
      <c r="S26" s="109">
        <v>-3.1</v>
      </c>
      <c r="T26" s="106">
        <v>2</v>
      </c>
      <c r="U26" s="79">
        <v>0.96</v>
      </c>
    </row>
    <row r="27" spans="1:21" ht="15.2" customHeight="1" x14ac:dyDescent="0.15">
      <c r="B27" s="423" t="s">
        <v>187</v>
      </c>
      <c r="C27" s="424"/>
      <c r="D27" s="112">
        <v>-0.7</v>
      </c>
      <c r="E27" s="107">
        <v>0</v>
      </c>
      <c r="F27" s="107">
        <v>-0.2</v>
      </c>
      <c r="G27" s="108">
        <v>0.7</v>
      </c>
      <c r="H27" s="108">
        <v>-0.1</v>
      </c>
      <c r="I27" s="108">
        <v>0.7</v>
      </c>
      <c r="J27" s="108">
        <v>2.5</v>
      </c>
      <c r="K27" s="107">
        <v>-0.1</v>
      </c>
      <c r="L27" s="108">
        <v>-31.5</v>
      </c>
      <c r="M27" s="109">
        <v>-31.6</v>
      </c>
      <c r="N27" s="110">
        <v>-1</v>
      </c>
      <c r="O27" s="111">
        <v>0.2</v>
      </c>
      <c r="P27" s="108">
        <v>-0.8</v>
      </c>
      <c r="Q27" s="108">
        <v>-0.8</v>
      </c>
      <c r="R27" s="108">
        <v>-0.9</v>
      </c>
      <c r="S27" s="109">
        <v>-0.1</v>
      </c>
      <c r="T27" s="106">
        <v>2</v>
      </c>
      <c r="U27" s="79">
        <v>0.95</v>
      </c>
    </row>
    <row r="28" spans="1:21" ht="15.2" customHeight="1" x14ac:dyDescent="0.15">
      <c r="B28" s="423" t="s">
        <v>188</v>
      </c>
      <c r="C28" s="424"/>
      <c r="D28" s="112">
        <v>-1.3</v>
      </c>
      <c r="E28" s="107">
        <v>-0.6</v>
      </c>
      <c r="F28" s="108">
        <v>-0.7</v>
      </c>
      <c r="G28" s="108">
        <v>0.3</v>
      </c>
      <c r="H28" s="108">
        <v>-0.6</v>
      </c>
      <c r="I28" s="108">
        <v>0.3</v>
      </c>
      <c r="J28" s="108">
        <v>2.7</v>
      </c>
      <c r="K28" s="108">
        <v>-1.5</v>
      </c>
      <c r="L28" s="107">
        <v>-9.4</v>
      </c>
      <c r="M28" s="109">
        <v>-8.9</v>
      </c>
      <c r="N28" s="112">
        <v>-1.9</v>
      </c>
      <c r="O28" s="113">
        <v>0.6</v>
      </c>
      <c r="P28" s="106">
        <v>-2.7</v>
      </c>
      <c r="Q28" s="107">
        <v>-2.6</v>
      </c>
      <c r="R28" s="108">
        <v>-3.5</v>
      </c>
      <c r="S28" s="109">
        <v>-1.1000000000000001</v>
      </c>
      <c r="T28" s="106">
        <v>1.9</v>
      </c>
      <c r="U28" s="79">
        <v>0.97</v>
      </c>
    </row>
    <row r="29" spans="1:21" ht="15.2" customHeight="1" x14ac:dyDescent="0.15">
      <c r="B29" s="423" t="s">
        <v>189</v>
      </c>
      <c r="C29" s="424"/>
      <c r="D29" s="112">
        <v>-0.3</v>
      </c>
      <c r="E29" s="107">
        <v>0.3</v>
      </c>
      <c r="F29" s="108">
        <v>-0.3</v>
      </c>
      <c r="G29" s="108">
        <v>0.7</v>
      </c>
      <c r="H29" s="108">
        <v>-0.1</v>
      </c>
      <c r="I29" s="108">
        <v>0.8</v>
      </c>
      <c r="J29" s="108">
        <v>1.9</v>
      </c>
      <c r="K29" s="108">
        <v>-1.9</v>
      </c>
      <c r="L29" s="107">
        <v>-5.3</v>
      </c>
      <c r="M29" s="109">
        <v>-4</v>
      </c>
      <c r="N29" s="112">
        <v>-1.4</v>
      </c>
      <c r="O29" s="113">
        <v>1</v>
      </c>
      <c r="P29" s="106">
        <v>-1.8</v>
      </c>
      <c r="Q29" s="107">
        <v>-1.8</v>
      </c>
      <c r="R29" s="108">
        <v>-1.8</v>
      </c>
      <c r="S29" s="109">
        <v>1</v>
      </c>
      <c r="T29" s="106">
        <v>1.8</v>
      </c>
      <c r="U29" s="79">
        <v>0.7</v>
      </c>
    </row>
    <row r="30" spans="1:21" ht="15.2" customHeight="1" x14ac:dyDescent="0.15">
      <c r="B30" s="423" t="s">
        <v>190</v>
      </c>
      <c r="C30" s="424"/>
      <c r="D30" s="112">
        <v>-0.5</v>
      </c>
      <c r="E30" s="107">
        <v>0.3</v>
      </c>
      <c r="F30" s="108">
        <v>-0.4</v>
      </c>
      <c r="G30" s="108">
        <v>0.4</v>
      </c>
      <c r="H30" s="108">
        <v>-0.6</v>
      </c>
      <c r="I30" s="108">
        <v>0.2</v>
      </c>
      <c r="J30" s="108">
        <v>2.4</v>
      </c>
      <c r="K30" s="108">
        <v>0.9</v>
      </c>
      <c r="L30" s="107">
        <v>-0.4</v>
      </c>
      <c r="M30" s="109">
        <v>0.3</v>
      </c>
      <c r="N30" s="112">
        <v>-1.3</v>
      </c>
      <c r="O30" s="113">
        <v>0.9</v>
      </c>
      <c r="P30" s="106">
        <v>-4.4000000000000004</v>
      </c>
      <c r="Q30" s="107">
        <v>-4.5</v>
      </c>
      <c r="R30" s="108">
        <v>-2.9</v>
      </c>
      <c r="S30" s="109">
        <v>-0.7</v>
      </c>
      <c r="T30" s="106">
        <v>1.6</v>
      </c>
      <c r="U30" s="79">
        <v>0.7</v>
      </c>
    </row>
    <row r="31" spans="1:21" ht="15.2" customHeight="1" x14ac:dyDescent="0.15">
      <c r="A31" s="114"/>
      <c r="B31" s="423" t="s">
        <v>191</v>
      </c>
      <c r="C31" s="424"/>
      <c r="D31" s="106">
        <v>0.4</v>
      </c>
      <c r="E31" s="107">
        <v>1.3</v>
      </c>
      <c r="F31" s="108">
        <v>-0.2</v>
      </c>
      <c r="G31" s="108">
        <v>0.6</v>
      </c>
      <c r="H31" s="108">
        <v>-0.1</v>
      </c>
      <c r="I31" s="108">
        <v>0.7</v>
      </c>
      <c r="J31" s="108">
        <v>2.7</v>
      </c>
      <c r="K31" s="108">
        <v>-1</v>
      </c>
      <c r="L31" s="107">
        <v>1.1000000000000001</v>
      </c>
      <c r="M31" s="109">
        <v>2.1</v>
      </c>
      <c r="N31" s="112">
        <v>-0.5</v>
      </c>
      <c r="O31" s="115">
        <v>0.8</v>
      </c>
      <c r="P31" s="106">
        <v>-3.3</v>
      </c>
      <c r="Q31" s="107">
        <v>-3.4</v>
      </c>
      <c r="R31" s="108">
        <v>-2.7</v>
      </c>
      <c r="S31" s="116">
        <v>-1.8</v>
      </c>
      <c r="T31" s="106">
        <v>1.8</v>
      </c>
      <c r="U31" s="79">
        <v>0.71</v>
      </c>
    </row>
    <row r="32" spans="1:21" ht="15.2" customHeight="1" x14ac:dyDescent="0.15">
      <c r="A32" s="114"/>
      <c r="B32" s="423" t="s">
        <v>180</v>
      </c>
      <c r="C32" s="424"/>
      <c r="D32" s="106">
        <v>-1</v>
      </c>
      <c r="E32" s="107">
        <v>-0.5</v>
      </c>
      <c r="F32" s="108">
        <v>0</v>
      </c>
      <c r="G32" s="108">
        <v>0.6</v>
      </c>
      <c r="H32" s="108">
        <v>0.1</v>
      </c>
      <c r="I32" s="108">
        <v>0.5</v>
      </c>
      <c r="J32" s="108">
        <v>2.8</v>
      </c>
      <c r="K32" s="108">
        <v>0.1</v>
      </c>
      <c r="L32" s="107">
        <v>-3.3</v>
      </c>
      <c r="M32" s="109">
        <v>-2.6</v>
      </c>
      <c r="N32" s="112">
        <v>-1.7</v>
      </c>
      <c r="O32" s="113">
        <v>0.6</v>
      </c>
      <c r="P32" s="106">
        <v>-0.8</v>
      </c>
      <c r="Q32" s="107">
        <v>-0.7</v>
      </c>
      <c r="R32" s="108">
        <v>-0.9</v>
      </c>
      <c r="S32" s="116">
        <v>-0.1</v>
      </c>
      <c r="T32" s="106">
        <v>2</v>
      </c>
      <c r="U32" s="79">
        <v>0.54</v>
      </c>
    </row>
    <row r="33" spans="1:39" ht="15.2" customHeight="1" x14ac:dyDescent="0.15">
      <c r="A33" s="114"/>
      <c r="B33" s="423" t="s">
        <v>181</v>
      </c>
      <c r="C33" s="424"/>
      <c r="D33" s="106">
        <v>-0.1</v>
      </c>
      <c r="E33" s="107">
        <v>0.5</v>
      </c>
      <c r="F33" s="108">
        <v>0.2</v>
      </c>
      <c r="G33" s="108">
        <v>0.8</v>
      </c>
      <c r="H33" s="108">
        <v>0.1</v>
      </c>
      <c r="I33" s="108">
        <v>0.7</v>
      </c>
      <c r="J33" s="108">
        <v>3.3</v>
      </c>
      <c r="K33" s="108">
        <v>0.1</v>
      </c>
      <c r="L33" s="107">
        <v>-4.8</v>
      </c>
      <c r="M33" s="109">
        <v>-3.9</v>
      </c>
      <c r="N33" s="112">
        <v>-0.5</v>
      </c>
      <c r="O33" s="115">
        <v>0.3</v>
      </c>
      <c r="P33" s="106">
        <v>-3</v>
      </c>
      <c r="Q33" s="107">
        <v>-3</v>
      </c>
      <c r="R33" s="108">
        <v>-2</v>
      </c>
      <c r="S33" s="116">
        <v>-1.1000000000000001</v>
      </c>
      <c r="T33" s="106">
        <v>1.9</v>
      </c>
      <c r="U33" s="79">
        <v>0.56999999999999995</v>
      </c>
    </row>
    <row r="34" spans="1:39" ht="15.2" customHeight="1" x14ac:dyDescent="0.15">
      <c r="A34" s="114"/>
      <c r="B34" s="423" t="s">
        <v>182</v>
      </c>
      <c r="C34" s="424"/>
      <c r="D34" s="106">
        <v>0.5</v>
      </c>
      <c r="E34" s="107">
        <v>0.9</v>
      </c>
      <c r="F34" s="108">
        <v>0.3</v>
      </c>
      <c r="G34" s="108">
        <v>0.7</v>
      </c>
      <c r="H34" s="108">
        <v>0.3</v>
      </c>
      <c r="I34" s="108">
        <v>0.8</v>
      </c>
      <c r="J34" s="108">
        <v>2.4</v>
      </c>
      <c r="K34" s="108">
        <v>-0.2</v>
      </c>
      <c r="L34" s="107">
        <v>9.1</v>
      </c>
      <c r="M34" s="109">
        <v>9.4</v>
      </c>
      <c r="N34" s="112">
        <v>0.2</v>
      </c>
      <c r="O34" s="113">
        <v>0.3</v>
      </c>
      <c r="P34" s="106">
        <v>-0.6</v>
      </c>
      <c r="Q34" s="107">
        <v>-0.6</v>
      </c>
      <c r="R34" s="108">
        <v>0</v>
      </c>
      <c r="S34" s="116">
        <v>-1.9</v>
      </c>
      <c r="T34" s="106">
        <v>2.2000000000000002</v>
      </c>
      <c r="U34" s="79">
        <v>0.53</v>
      </c>
    </row>
    <row r="35" spans="1:39" ht="15.2" customHeight="1" x14ac:dyDescent="0.15">
      <c r="B35" s="423" t="s">
        <v>192</v>
      </c>
      <c r="C35" s="424"/>
      <c r="D35" s="106">
        <v>0</v>
      </c>
      <c r="E35" s="107">
        <v>0.4</v>
      </c>
      <c r="F35" s="108">
        <v>0.2</v>
      </c>
      <c r="G35" s="108">
        <v>0.7</v>
      </c>
      <c r="H35" s="108">
        <v>0.2</v>
      </c>
      <c r="I35" s="108">
        <v>0.6</v>
      </c>
      <c r="J35" s="108">
        <v>3.2</v>
      </c>
      <c r="K35" s="108">
        <v>-0.1</v>
      </c>
      <c r="L35" s="107">
        <v>-8.5</v>
      </c>
      <c r="M35" s="109">
        <v>-8.3000000000000007</v>
      </c>
      <c r="N35" s="112">
        <v>-0.4</v>
      </c>
      <c r="O35" s="113">
        <v>0.3</v>
      </c>
      <c r="P35" s="106">
        <v>-2.2999999999999998</v>
      </c>
      <c r="Q35" s="107">
        <v>-2.4</v>
      </c>
      <c r="R35" s="108">
        <v>-1.8</v>
      </c>
      <c r="S35" s="116">
        <v>-1.5</v>
      </c>
      <c r="T35" s="106">
        <v>2.2000000000000002</v>
      </c>
      <c r="U35" s="79">
        <v>0.3</v>
      </c>
    </row>
    <row r="36" spans="1:39" ht="15.2" customHeight="1" x14ac:dyDescent="0.15">
      <c r="B36" s="423" t="s">
        <v>193</v>
      </c>
      <c r="C36" s="424"/>
      <c r="D36" s="106">
        <v>0.1</v>
      </c>
      <c r="E36" s="107">
        <v>0.7</v>
      </c>
      <c r="F36" s="108">
        <v>-0.2</v>
      </c>
      <c r="G36" s="108">
        <v>0.4</v>
      </c>
      <c r="H36" s="108">
        <v>0</v>
      </c>
      <c r="I36" s="108">
        <v>0.5</v>
      </c>
      <c r="J36" s="108">
        <v>3.2</v>
      </c>
      <c r="K36" s="108">
        <v>-2</v>
      </c>
      <c r="L36" s="107">
        <v>3.6</v>
      </c>
      <c r="M36" s="109">
        <v>4.0999999999999996</v>
      </c>
      <c r="N36" s="112">
        <v>-0.6</v>
      </c>
      <c r="O36" s="113">
        <v>0.6</v>
      </c>
      <c r="P36" s="106">
        <v>-3.7</v>
      </c>
      <c r="Q36" s="107">
        <v>-3.7</v>
      </c>
      <c r="R36" s="108">
        <v>-2.7</v>
      </c>
      <c r="S36" s="116">
        <v>-2.2999999999999998</v>
      </c>
      <c r="T36" s="106">
        <v>2.2999999999999998</v>
      </c>
      <c r="U36" s="79">
        <v>0.5</v>
      </c>
    </row>
    <row r="37" spans="1:39" ht="15.2" customHeight="1" x14ac:dyDescent="0.15">
      <c r="B37" s="423" t="s">
        <v>194</v>
      </c>
      <c r="C37" s="424"/>
      <c r="D37" s="112">
        <v>-0.2</v>
      </c>
      <c r="E37" s="107">
        <v>0.3</v>
      </c>
      <c r="F37" s="107">
        <v>0.1</v>
      </c>
      <c r="G37" s="108">
        <v>0.5</v>
      </c>
      <c r="H37" s="108">
        <v>0.3</v>
      </c>
      <c r="I37" s="108">
        <v>0.6</v>
      </c>
      <c r="J37" s="108">
        <v>2.9</v>
      </c>
      <c r="K37" s="108">
        <v>-2.2999999999999998</v>
      </c>
      <c r="L37" s="107">
        <v>-0.4</v>
      </c>
      <c r="M37" s="109">
        <v>0.2</v>
      </c>
      <c r="N37" s="112">
        <v>-1.1000000000000001</v>
      </c>
      <c r="O37" s="113">
        <v>0.9</v>
      </c>
      <c r="P37" s="106">
        <v>-0.4</v>
      </c>
      <c r="Q37" s="107">
        <v>-0.2</v>
      </c>
      <c r="R37" s="108">
        <v>-2.7</v>
      </c>
      <c r="S37" s="116">
        <v>-1.8</v>
      </c>
      <c r="T37" s="106">
        <v>2.1</v>
      </c>
      <c r="U37" s="79">
        <v>0.38</v>
      </c>
    </row>
    <row r="38" spans="1:39" ht="15.2" customHeight="1" x14ac:dyDescent="0.15">
      <c r="B38" s="423" t="s">
        <v>195</v>
      </c>
      <c r="C38" s="424"/>
      <c r="D38" s="112">
        <v>1</v>
      </c>
      <c r="E38" s="107">
        <v>1</v>
      </c>
      <c r="F38" s="107">
        <v>0.7</v>
      </c>
      <c r="G38" s="108">
        <v>0.6</v>
      </c>
      <c r="H38" s="108">
        <v>0.9</v>
      </c>
      <c r="I38" s="108">
        <v>0.8</v>
      </c>
      <c r="J38" s="108">
        <v>2.8</v>
      </c>
      <c r="K38" s="108">
        <v>-1.5</v>
      </c>
      <c r="L38" s="107">
        <v>9.5</v>
      </c>
      <c r="M38" s="109">
        <v>9.5</v>
      </c>
      <c r="N38" s="112">
        <v>0.2</v>
      </c>
      <c r="O38" s="113">
        <v>0.8</v>
      </c>
      <c r="P38" s="106">
        <v>0.8</v>
      </c>
      <c r="Q38" s="107">
        <v>1</v>
      </c>
      <c r="R38" s="108">
        <v>-1.9</v>
      </c>
      <c r="S38" s="116">
        <v>2.1</v>
      </c>
      <c r="T38" s="106">
        <v>1.9</v>
      </c>
      <c r="U38" s="79">
        <v>0.01</v>
      </c>
    </row>
    <row r="39" spans="1:39" ht="15.2" customHeight="1" x14ac:dyDescent="0.15">
      <c r="B39" s="423" t="s">
        <v>187</v>
      </c>
      <c r="C39" s="424"/>
      <c r="D39" s="112">
        <v>0.7</v>
      </c>
      <c r="E39" s="107">
        <v>0.7</v>
      </c>
      <c r="F39" s="107">
        <v>0.5</v>
      </c>
      <c r="G39" s="108">
        <v>0.2</v>
      </c>
      <c r="H39" s="108">
        <v>0.6</v>
      </c>
      <c r="I39" s="108">
        <v>0.4</v>
      </c>
      <c r="J39" s="108">
        <v>2.8</v>
      </c>
      <c r="K39" s="108">
        <v>-1.8</v>
      </c>
      <c r="L39" s="107">
        <v>28.9</v>
      </c>
      <c r="M39" s="109">
        <v>30.3</v>
      </c>
      <c r="N39" s="112">
        <v>0.2</v>
      </c>
      <c r="O39" s="113">
        <v>0.5</v>
      </c>
      <c r="P39" s="106">
        <v>-1.6</v>
      </c>
      <c r="Q39" s="107">
        <v>-1.4</v>
      </c>
      <c r="R39" s="108">
        <v>-3.8</v>
      </c>
      <c r="S39" s="116">
        <v>-1.8</v>
      </c>
      <c r="T39" s="106">
        <v>1.9</v>
      </c>
      <c r="U39" s="79">
        <v>-0.15</v>
      </c>
    </row>
    <row r="40" spans="1:39" ht="15.2" customHeight="1" x14ac:dyDescent="0.15">
      <c r="B40" s="423" t="s">
        <v>188</v>
      </c>
      <c r="C40" s="424"/>
      <c r="D40" s="112">
        <v>0.1</v>
      </c>
      <c r="E40" s="107">
        <v>0</v>
      </c>
      <c r="F40" s="107">
        <v>0</v>
      </c>
      <c r="G40" s="108">
        <v>-0.1</v>
      </c>
      <c r="H40" s="108">
        <v>0.4</v>
      </c>
      <c r="I40" s="108">
        <v>0.4</v>
      </c>
      <c r="J40" s="108">
        <v>3.1</v>
      </c>
      <c r="K40" s="108">
        <v>-4</v>
      </c>
      <c r="L40" s="107">
        <v>0.5</v>
      </c>
      <c r="M40" s="109">
        <v>0.1</v>
      </c>
      <c r="N40" s="112">
        <v>-0.3</v>
      </c>
      <c r="O40" s="113">
        <v>0.5</v>
      </c>
      <c r="P40" s="106">
        <v>-1.2</v>
      </c>
      <c r="Q40" s="107">
        <v>-0.8</v>
      </c>
      <c r="R40" s="108">
        <v>-6.5</v>
      </c>
      <c r="S40" s="116">
        <v>-3.2</v>
      </c>
      <c r="T40" s="106">
        <v>1.9</v>
      </c>
      <c r="U40" s="79">
        <v>-0.15</v>
      </c>
    </row>
    <row r="41" spans="1:39" ht="15.2" customHeight="1" x14ac:dyDescent="0.15">
      <c r="B41" s="423" t="s">
        <v>189</v>
      </c>
      <c r="C41" s="424"/>
      <c r="D41" s="117">
        <v>-0.7</v>
      </c>
      <c r="E41" s="118">
        <v>-0.7</v>
      </c>
      <c r="F41" s="119">
        <v>-0.9</v>
      </c>
      <c r="G41" s="119">
        <v>-1.1000000000000001</v>
      </c>
      <c r="H41" s="118">
        <v>0.1</v>
      </c>
      <c r="I41" s="119">
        <v>0</v>
      </c>
      <c r="J41" s="120">
        <v>6.4</v>
      </c>
      <c r="K41" s="118">
        <v>-12.8</v>
      </c>
      <c r="L41" s="118">
        <v>8.5</v>
      </c>
      <c r="M41" s="121">
        <v>6.4</v>
      </c>
      <c r="N41" s="117">
        <v>-0.8</v>
      </c>
      <c r="O41" s="122">
        <v>0.1</v>
      </c>
      <c r="P41" s="117">
        <v>-3.9</v>
      </c>
      <c r="Q41" s="118">
        <v>-2.6</v>
      </c>
      <c r="R41" s="119">
        <v>-18.899999999999999</v>
      </c>
      <c r="S41" s="123">
        <v>-13.5</v>
      </c>
      <c r="T41" s="124">
        <v>1.5</v>
      </c>
      <c r="U41" s="125">
        <v>-0.55000000000000004</v>
      </c>
    </row>
    <row r="42" spans="1:39" ht="15.2" customHeight="1" x14ac:dyDescent="0.15">
      <c r="B42" s="427" t="s">
        <v>196</v>
      </c>
      <c r="C42" s="428"/>
      <c r="D42" s="126">
        <v>-2.1</v>
      </c>
      <c r="E42" s="127">
        <v>-2.8</v>
      </c>
      <c r="F42" s="127">
        <v>-1.7</v>
      </c>
      <c r="G42" s="128">
        <v>-2.2000000000000002</v>
      </c>
      <c r="H42" s="128">
        <v>0.2</v>
      </c>
      <c r="I42" s="128">
        <v>0</v>
      </c>
      <c r="J42" s="129">
        <v>10.199999999999999</v>
      </c>
      <c r="K42" s="127">
        <v>-25.8</v>
      </c>
      <c r="L42" s="127">
        <v>-11.3</v>
      </c>
      <c r="M42" s="130">
        <v>-14</v>
      </c>
      <c r="N42" s="126">
        <v>-2.1</v>
      </c>
      <c r="O42" s="131">
        <v>0</v>
      </c>
      <c r="P42" s="132">
        <v>-9</v>
      </c>
      <c r="Q42" s="127">
        <v>-7.4</v>
      </c>
      <c r="R42" s="128">
        <v>-29.7</v>
      </c>
      <c r="S42" s="133">
        <v>-17.100000000000001</v>
      </c>
      <c r="T42" s="126">
        <v>0.6</v>
      </c>
      <c r="U42" s="134">
        <v>-1.07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5"/>
      <c r="T43" s="135"/>
      <c r="U43" s="23"/>
    </row>
    <row r="44" spans="1:39" ht="11.25" customHeight="1" x14ac:dyDescent="0.15">
      <c r="B44" s="136" t="s">
        <v>44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5"/>
      <c r="T44" s="135"/>
      <c r="U44" s="23"/>
    </row>
    <row r="45" spans="1:39" ht="13.5" customHeight="1" x14ac:dyDescent="0.15">
      <c r="A45" s="137"/>
      <c r="B45" s="136" t="s">
        <v>45</v>
      </c>
    </row>
    <row r="46" spans="1:39" ht="13.5" customHeight="1" x14ac:dyDescent="0.15">
      <c r="A46" s="137"/>
      <c r="B46" s="136" t="s">
        <v>46</v>
      </c>
      <c r="C46" s="23"/>
      <c r="U46" s="74"/>
      <c r="V46" s="138"/>
      <c r="W46" s="138"/>
      <c r="X46" s="138"/>
      <c r="Y46" s="138"/>
      <c r="Z46" s="138"/>
      <c r="AA46" s="138"/>
      <c r="AE46" s="138"/>
      <c r="AF46" s="138"/>
      <c r="AG46" s="138"/>
      <c r="AH46" s="138"/>
      <c r="AI46" s="138"/>
      <c r="AJ46" s="138"/>
      <c r="AK46" s="138"/>
      <c r="AL46" s="138"/>
      <c r="AM46" s="138"/>
    </row>
    <row r="47" spans="1:39" ht="13.5" customHeight="1" x14ac:dyDescent="0.15">
      <c r="A47" s="137"/>
      <c r="B47" s="136" t="s">
        <v>47</v>
      </c>
      <c r="C47" s="23"/>
      <c r="U47" s="74"/>
      <c r="V47" s="138"/>
      <c r="W47" s="138"/>
      <c r="X47" s="138"/>
      <c r="Y47" s="138"/>
      <c r="Z47" s="138"/>
      <c r="AA47" s="138"/>
      <c r="AE47" s="138"/>
      <c r="AF47" s="138"/>
      <c r="AG47" s="138"/>
      <c r="AH47" s="138"/>
      <c r="AI47" s="138"/>
      <c r="AJ47" s="138"/>
      <c r="AK47" s="138"/>
      <c r="AL47" s="138"/>
      <c r="AM47" s="138"/>
    </row>
    <row r="48" spans="1:39" ht="13.5" customHeight="1" x14ac:dyDescent="0.15">
      <c r="B48" s="139" t="s">
        <v>48</v>
      </c>
    </row>
    <row r="49" spans="2:2" ht="13.5" customHeight="1" x14ac:dyDescent="0.15">
      <c r="B49" s="139" t="s">
        <v>49</v>
      </c>
    </row>
    <row r="50" spans="2:2" ht="13.5" customHeight="1" x14ac:dyDescent="0.15">
      <c r="B50" s="139" t="s">
        <v>50</v>
      </c>
    </row>
    <row r="51" spans="2:2" ht="13.5" customHeight="1" x14ac:dyDescent="0.15">
      <c r="B51" s="139" t="s">
        <v>51</v>
      </c>
    </row>
    <row r="52" spans="2:2" ht="13.5" customHeight="1" x14ac:dyDescent="0.15">
      <c r="B52" s="4" t="s">
        <v>52</v>
      </c>
    </row>
  </sheetData>
  <mergeCells count="32">
    <mergeCell ref="B41:C41"/>
    <mergeCell ref="B42:C42"/>
    <mergeCell ref="B35:C35"/>
    <mergeCell ref="B36:C36"/>
    <mergeCell ref="B37:C37"/>
    <mergeCell ref="B38:C38"/>
    <mergeCell ref="B39:C39"/>
    <mergeCell ref="B40:C40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21:C21"/>
  </mergeCells>
  <phoneticPr fontId="2"/>
  <conditionalFormatting sqref="B19:C41">
    <cfRule type="expression" dxfId="1" priority="1">
      <formula>OR(RIGHT($B19,2)="６月",RIGHT($B19,3)="12月")</formula>
    </cfRule>
  </conditionalFormatting>
  <conditionalFormatting sqref="D19:U40 E41:U41">
    <cfRule type="expression" dxfId="0" priority="2">
      <formula>OR(RIGHT($B19,2)="６月",RIGHT($B19,3)="12月")</formula>
    </cfRule>
  </conditionalFormatting>
  <printOptions gridLinesSet="0"/>
  <pageMargins left="0.7" right="0.7" top="0.75" bottom="0.75" header="0.3" footer="0.3"/>
  <pageSetup paperSize="9" scale="71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/>
  </sheetViews>
  <sheetFormatPr defaultRowHeight="14.25" x14ac:dyDescent="0.15"/>
  <cols>
    <col min="1" max="1" width="2.5" style="215" customWidth="1"/>
    <col min="2" max="2" width="18" style="215" customWidth="1"/>
    <col min="3" max="3" width="9.5" style="215" customWidth="1"/>
    <col min="4" max="4" width="8.375" style="215" customWidth="1"/>
    <col min="5" max="5" width="9.5" style="215" customWidth="1"/>
    <col min="6" max="6" width="8.375" style="215" customWidth="1"/>
    <col min="7" max="7" width="9.5" style="215" customWidth="1"/>
    <col min="8" max="8" width="8.375" style="215" customWidth="1"/>
    <col min="9" max="9" width="9.5" style="215" customWidth="1"/>
    <col min="10" max="10" width="8.375" style="215" customWidth="1"/>
    <col min="11" max="11" width="9.125" style="136" customWidth="1"/>
    <col min="12" max="12" width="8.375" style="136" customWidth="1"/>
    <col min="13" max="13" width="3.75" style="136" customWidth="1"/>
    <col min="14" max="16384" width="9" style="136"/>
  </cols>
  <sheetData>
    <row r="1" spans="1:11" ht="22.9" customHeight="1" x14ac:dyDescent="0.15">
      <c r="A1" s="188" t="s">
        <v>91</v>
      </c>
      <c r="B1" s="189"/>
      <c r="C1" s="189"/>
      <c r="D1" s="189"/>
      <c r="E1" s="189"/>
      <c r="F1" s="189"/>
      <c r="G1" s="189"/>
      <c r="H1" s="189"/>
      <c r="I1" s="189"/>
      <c r="J1" s="189"/>
      <c r="K1" s="142"/>
    </row>
    <row r="2" spans="1:11" ht="11.25" customHeight="1" x14ac:dyDescent="0.15">
      <c r="A2" s="136"/>
      <c r="B2" s="136"/>
      <c r="C2" s="136"/>
      <c r="D2" s="136"/>
      <c r="E2" s="136"/>
      <c r="F2" s="136"/>
      <c r="G2" s="136"/>
      <c r="H2" s="136"/>
      <c r="I2" s="136"/>
      <c r="J2" s="136"/>
    </row>
    <row r="3" spans="1:11" ht="13.5" customHeight="1" x14ac:dyDescent="0.15">
      <c r="A3" s="2" t="s">
        <v>197</v>
      </c>
      <c r="B3" s="190"/>
      <c r="C3" s="191"/>
      <c r="D3" s="191"/>
      <c r="E3" s="191"/>
      <c r="F3" s="191"/>
      <c r="G3" s="191"/>
      <c r="H3" s="191"/>
      <c r="I3" s="191"/>
      <c r="J3" s="191"/>
    </row>
    <row r="4" spans="1:11" ht="18" customHeight="1" x14ac:dyDescent="0.15">
      <c r="A4" s="152"/>
      <c r="B4" s="185"/>
      <c r="C4" s="192" t="s">
        <v>92</v>
      </c>
      <c r="D4" s="193"/>
      <c r="E4" s="185"/>
      <c r="F4" s="185"/>
      <c r="G4" s="185"/>
      <c r="H4" s="194"/>
      <c r="I4" s="14" t="s">
        <v>93</v>
      </c>
      <c r="J4" s="156"/>
    </row>
    <row r="5" spans="1:11" ht="18" customHeight="1" x14ac:dyDescent="0.15">
      <c r="A5" s="148" t="s">
        <v>94</v>
      </c>
      <c r="B5" s="140"/>
      <c r="C5" s="155"/>
      <c r="D5" s="139"/>
      <c r="E5" s="195" t="s">
        <v>95</v>
      </c>
      <c r="F5" s="193"/>
      <c r="G5" s="196" t="s">
        <v>96</v>
      </c>
      <c r="H5" s="140"/>
      <c r="I5" s="197"/>
      <c r="J5" s="198"/>
    </row>
    <row r="6" spans="1:11" ht="18" customHeight="1" x14ac:dyDescent="0.15">
      <c r="A6" s="161"/>
      <c r="B6" s="187"/>
      <c r="C6" s="161"/>
      <c r="D6" s="199" t="s">
        <v>62</v>
      </c>
      <c r="E6" s="161"/>
      <c r="F6" s="199" t="s">
        <v>62</v>
      </c>
      <c r="G6" s="161"/>
      <c r="H6" s="200" t="s">
        <v>62</v>
      </c>
      <c r="I6" s="161"/>
      <c r="J6" s="200" t="s">
        <v>97</v>
      </c>
    </row>
    <row r="7" spans="1:11" ht="15.6" customHeight="1" x14ac:dyDescent="0.15">
      <c r="A7" s="152" t="s">
        <v>63</v>
      </c>
      <c r="B7" s="164"/>
      <c r="C7" s="201" t="s">
        <v>98</v>
      </c>
      <c r="D7" s="202" t="s">
        <v>65</v>
      </c>
      <c r="E7" s="203" t="s">
        <v>99</v>
      </c>
      <c r="F7" s="204" t="s">
        <v>65</v>
      </c>
      <c r="G7" s="202" t="s">
        <v>99</v>
      </c>
      <c r="H7" s="205" t="s">
        <v>65</v>
      </c>
      <c r="I7" s="202" t="s">
        <v>100</v>
      </c>
      <c r="J7" s="206" t="s">
        <v>101</v>
      </c>
    </row>
    <row r="8" spans="1:11" ht="15" customHeight="1" x14ac:dyDescent="0.15">
      <c r="A8" s="148" t="s">
        <v>67</v>
      </c>
      <c r="B8" s="149"/>
      <c r="C8" s="207">
        <v>122.3</v>
      </c>
      <c r="D8" s="208">
        <v>-9</v>
      </c>
      <c r="E8" s="207">
        <v>115</v>
      </c>
      <c r="F8" s="209">
        <v>-7.4</v>
      </c>
      <c r="G8" s="210">
        <v>7.3</v>
      </c>
      <c r="H8" s="209">
        <v>-29.7</v>
      </c>
      <c r="I8" s="210">
        <v>16.100000000000001</v>
      </c>
      <c r="J8" s="209">
        <v>-1.3</v>
      </c>
      <c r="K8" s="136" t="str">
        <f>IF(C8=(E8+G8),"","NG")</f>
        <v/>
      </c>
    </row>
    <row r="9" spans="1:11" ht="15" customHeight="1" x14ac:dyDescent="0.15">
      <c r="A9" s="148" t="s">
        <v>68</v>
      </c>
      <c r="B9" s="149"/>
      <c r="C9" s="207">
        <v>158.80000000000001</v>
      </c>
      <c r="D9" s="208">
        <v>-0.7</v>
      </c>
      <c r="E9" s="207">
        <v>144.69999999999999</v>
      </c>
      <c r="F9" s="209">
        <v>-0.4</v>
      </c>
      <c r="G9" s="210">
        <v>14.1</v>
      </c>
      <c r="H9" s="209">
        <v>-4.0999999999999996</v>
      </c>
      <c r="I9" s="210">
        <v>19.5</v>
      </c>
      <c r="J9" s="209">
        <v>0.2</v>
      </c>
      <c r="K9" s="136" t="str">
        <f t="shared" ref="K9:K24" si="0">IF(C9=(E9+G9),"","NG")</f>
        <v/>
      </c>
    </row>
    <row r="10" spans="1:11" ht="15" customHeight="1" x14ac:dyDescent="0.15">
      <c r="A10" s="148" t="s">
        <v>69</v>
      </c>
      <c r="B10" s="149"/>
      <c r="C10" s="207">
        <v>147.9</v>
      </c>
      <c r="D10" s="208">
        <v>-3.5</v>
      </c>
      <c r="E10" s="207">
        <v>136.80000000000001</v>
      </c>
      <c r="F10" s="209">
        <v>-2</v>
      </c>
      <c r="G10" s="210">
        <v>11.1</v>
      </c>
      <c r="H10" s="209">
        <v>-17.7</v>
      </c>
      <c r="I10" s="210">
        <v>18.3</v>
      </c>
      <c r="J10" s="209">
        <v>-0.4</v>
      </c>
      <c r="K10" s="136" t="str">
        <f t="shared" si="0"/>
        <v/>
      </c>
    </row>
    <row r="11" spans="1:11" ht="15" customHeight="1" x14ac:dyDescent="0.15">
      <c r="A11" s="148" t="s">
        <v>70</v>
      </c>
      <c r="B11" s="149"/>
      <c r="C11" s="207">
        <v>134.69999999999999</v>
      </c>
      <c r="D11" s="208">
        <v>-10</v>
      </c>
      <c r="E11" s="207">
        <v>125.7</v>
      </c>
      <c r="F11" s="209">
        <v>-7.1</v>
      </c>
      <c r="G11" s="210">
        <v>9</v>
      </c>
      <c r="H11" s="209">
        <v>-37.4</v>
      </c>
      <c r="I11" s="210">
        <v>16.600000000000001</v>
      </c>
      <c r="J11" s="209">
        <v>-1.3</v>
      </c>
      <c r="K11" s="136" t="str">
        <f t="shared" si="0"/>
        <v/>
      </c>
    </row>
    <row r="12" spans="1:11" ht="15" customHeight="1" x14ac:dyDescent="0.15">
      <c r="A12" s="148" t="s">
        <v>71</v>
      </c>
      <c r="B12" s="149"/>
      <c r="C12" s="207">
        <v>140.9</v>
      </c>
      <c r="D12" s="208">
        <v>-5.6</v>
      </c>
      <c r="E12" s="207">
        <v>128.4</v>
      </c>
      <c r="F12" s="209">
        <v>-5</v>
      </c>
      <c r="G12" s="210">
        <v>12.5</v>
      </c>
      <c r="H12" s="209">
        <v>-12</v>
      </c>
      <c r="I12" s="210">
        <v>17</v>
      </c>
      <c r="J12" s="209">
        <v>-1</v>
      </c>
      <c r="K12" s="136" t="str">
        <f t="shared" si="0"/>
        <v/>
      </c>
    </row>
    <row r="13" spans="1:11" ht="15" customHeight="1" x14ac:dyDescent="0.15">
      <c r="A13" s="148" t="s">
        <v>72</v>
      </c>
      <c r="B13" s="149"/>
      <c r="C13" s="207">
        <v>142.80000000000001</v>
      </c>
      <c r="D13" s="208">
        <v>-4.5999999999999996</v>
      </c>
      <c r="E13" s="207">
        <v>131</v>
      </c>
      <c r="F13" s="209">
        <v>-3.5</v>
      </c>
      <c r="G13" s="210">
        <v>11.8</v>
      </c>
      <c r="H13" s="209">
        <v>-14.5</v>
      </c>
      <c r="I13" s="210">
        <v>17.3</v>
      </c>
      <c r="J13" s="209">
        <v>-0.7</v>
      </c>
      <c r="K13" s="136" t="str">
        <f t="shared" si="0"/>
        <v/>
      </c>
    </row>
    <row r="14" spans="1:11" ht="15" customHeight="1" x14ac:dyDescent="0.15">
      <c r="A14" s="148" t="s">
        <v>73</v>
      </c>
      <c r="B14" s="149"/>
      <c r="C14" s="207">
        <v>148.4</v>
      </c>
      <c r="D14" s="208">
        <v>-8.4</v>
      </c>
      <c r="E14" s="207">
        <v>130.69999999999999</v>
      </c>
      <c r="F14" s="209">
        <v>-6.5</v>
      </c>
      <c r="G14" s="210">
        <v>17.7</v>
      </c>
      <c r="H14" s="209">
        <v>-19.8</v>
      </c>
      <c r="I14" s="210">
        <v>18</v>
      </c>
      <c r="J14" s="209">
        <v>-1</v>
      </c>
      <c r="K14" s="136" t="str">
        <f t="shared" si="0"/>
        <v/>
      </c>
    </row>
    <row r="15" spans="1:11" ht="15" customHeight="1" x14ac:dyDescent="0.15">
      <c r="A15" s="148" t="s">
        <v>74</v>
      </c>
      <c r="B15" s="149"/>
      <c r="C15" s="207">
        <v>120</v>
      </c>
      <c r="D15" s="208">
        <v>-6.4</v>
      </c>
      <c r="E15" s="207">
        <v>114.6</v>
      </c>
      <c r="F15" s="209">
        <v>-5</v>
      </c>
      <c r="G15" s="210">
        <v>5.4</v>
      </c>
      <c r="H15" s="209">
        <v>-27.9</v>
      </c>
      <c r="I15" s="210">
        <v>16.8</v>
      </c>
      <c r="J15" s="209">
        <v>-0.7</v>
      </c>
      <c r="K15" s="136" t="str">
        <f t="shared" si="0"/>
        <v/>
      </c>
    </row>
    <row r="16" spans="1:11" ht="15" customHeight="1" x14ac:dyDescent="0.15">
      <c r="A16" s="148" t="s">
        <v>75</v>
      </c>
      <c r="B16" s="149"/>
      <c r="C16" s="207">
        <v>136.4</v>
      </c>
      <c r="D16" s="208">
        <v>-4.3</v>
      </c>
      <c r="E16" s="207">
        <v>124.9</v>
      </c>
      <c r="F16" s="209">
        <v>-4.5999999999999996</v>
      </c>
      <c r="G16" s="210">
        <v>11.5</v>
      </c>
      <c r="H16" s="209">
        <v>-0.9</v>
      </c>
      <c r="I16" s="210">
        <v>17.100000000000001</v>
      </c>
      <c r="J16" s="209">
        <v>-0.8</v>
      </c>
      <c r="K16" s="136" t="str">
        <f t="shared" si="0"/>
        <v/>
      </c>
    </row>
    <row r="17" spans="1:11" ht="15" customHeight="1" x14ac:dyDescent="0.15">
      <c r="A17" s="173" t="s">
        <v>76</v>
      </c>
      <c r="B17" s="140"/>
      <c r="C17" s="207">
        <v>129.4</v>
      </c>
      <c r="D17" s="208">
        <v>-6.9</v>
      </c>
      <c r="E17" s="207">
        <v>121.8</v>
      </c>
      <c r="F17" s="209">
        <v>-5.2</v>
      </c>
      <c r="G17" s="210">
        <v>7.6</v>
      </c>
      <c r="H17" s="209">
        <v>-29</v>
      </c>
      <c r="I17" s="210">
        <v>16.8</v>
      </c>
      <c r="J17" s="209">
        <v>-1</v>
      </c>
      <c r="K17" s="136" t="str">
        <f t="shared" si="0"/>
        <v/>
      </c>
    </row>
    <row r="18" spans="1:11" ht="15" customHeight="1" x14ac:dyDescent="0.15">
      <c r="A18" s="148" t="s">
        <v>77</v>
      </c>
      <c r="B18" s="149"/>
      <c r="C18" s="207">
        <v>136.1</v>
      </c>
      <c r="D18" s="208">
        <v>-7</v>
      </c>
      <c r="E18" s="207">
        <v>125.5</v>
      </c>
      <c r="F18" s="209">
        <v>-5.3</v>
      </c>
      <c r="G18" s="210">
        <v>10.6</v>
      </c>
      <c r="H18" s="209">
        <v>-22</v>
      </c>
      <c r="I18" s="210">
        <v>16.7</v>
      </c>
      <c r="J18" s="209">
        <v>-1</v>
      </c>
      <c r="K18" s="136" t="str">
        <f t="shared" si="0"/>
        <v/>
      </c>
    </row>
    <row r="19" spans="1:11" ht="15" customHeight="1" x14ac:dyDescent="0.15">
      <c r="A19" s="174" t="s">
        <v>78</v>
      </c>
      <c r="B19" s="140"/>
      <c r="C19" s="207">
        <v>71.7</v>
      </c>
      <c r="D19" s="208">
        <v>-26.1</v>
      </c>
      <c r="E19" s="207">
        <v>68.900000000000006</v>
      </c>
      <c r="F19" s="209">
        <v>-24.5</v>
      </c>
      <c r="G19" s="210">
        <v>2.8</v>
      </c>
      <c r="H19" s="209">
        <v>-50.9</v>
      </c>
      <c r="I19" s="210">
        <v>11.8</v>
      </c>
      <c r="J19" s="209">
        <v>-3.1</v>
      </c>
      <c r="K19" s="136" t="str">
        <f t="shared" si="0"/>
        <v/>
      </c>
    </row>
    <row r="20" spans="1:11" ht="15" customHeight="1" x14ac:dyDescent="0.15">
      <c r="A20" s="173" t="s">
        <v>79</v>
      </c>
      <c r="B20" s="140"/>
      <c r="C20" s="207">
        <v>88.6</v>
      </c>
      <c r="D20" s="208">
        <v>-30.4</v>
      </c>
      <c r="E20" s="207">
        <v>85.5</v>
      </c>
      <c r="F20" s="209">
        <v>-28.8</v>
      </c>
      <c r="G20" s="210">
        <v>3.1</v>
      </c>
      <c r="H20" s="209">
        <v>-56.9</v>
      </c>
      <c r="I20" s="210">
        <v>12.6</v>
      </c>
      <c r="J20" s="209">
        <v>-4.8</v>
      </c>
      <c r="K20" s="136" t="str">
        <f t="shared" si="0"/>
        <v/>
      </c>
    </row>
    <row r="21" spans="1:11" ht="15" customHeight="1" x14ac:dyDescent="0.15">
      <c r="A21" s="174" t="s">
        <v>80</v>
      </c>
      <c r="B21" s="140"/>
      <c r="C21" s="207">
        <v>108.5</v>
      </c>
      <c r="D21" s="208">
        <v>-11.7</v>
      </c>
      <c r="E21" s="207">
        <v>103.2</v>
      </c>
      <c r="F21" s="209">
        <v>-7.9</v>
      </c>
      <c r="G21" s="210">
        <v>5.3</v>
      </c>
      <c r="H21" s="209">
        <v>-51.4</v>
      </c>
      <c r="I21" s="210">
        <v>14.4</v>
      </c>
      <c r="J21" s="209">
        <v>-1.6</v>
      </c>
      <c r="K21" s="136" t="str">
        <f t="shared" si="0"/>
        <v/>
      </c>
    </row>
    <row r="22" spans="1:11" ht="15" customHeight="1" x14ac:dyDescent="0.15">
      <c r="A22" s="148" t="s">
        <v>81</v>
      </c>
      <c r="B22" s="149"/>
      <c r="C22" s="207">
        <v>123.7</v>
      </c>
      <c r="D22" s="208">
        <v>-3.5</v>
      </c>
      <c r="E22" s="207">
        <v>119.5</v>
      </c>
      <c r="F22" s="209">
        <v>-2.7</v>
      </c>
      <c r="G22" s="210">
        <v>4.2</v>
      </c>
      <c r="H22" s="209">
        <v>-22.2</v>
      </c>
      <c r="I22" s="210">
        <v>16.7</v>
      </c>
      <c r="J22" s="209">
        <v>-0.5</v>
      </c>
      <c r="K22" s="136" t="str">
        <f t="shared" si="0"/>
        <v/>
      </c>
    </row>
    <row r="23" spans="1:11" ht="15" customHeight="1" x14ac:dyDescent="0.15">
      <c r="A23" s="174" t="s">
        <v>82</v>
      </c>
      <c r="B23" s="140"/>
      <c r="C23" s="207">
        <v>135.69999999999999</v>
      </c>
      <c r="D23" s="208">
        <v>-5.9</v>
      </c>
      <c r="E23" s="207">
        <v>128.30000000000001</v>
      </c>
      <c r="F23" s="209">
        <v>-4.0999999999999996</v>
      </c>
      <c r="G23" s="210">
        <v>7.4</v>
      </c>
      <c r="H23" s="209">
        <v>-29.5</v>
      </c>
      <c r="I23" s="210">
        <v>17.600000000000001</v>
      </c>
      <c r="J23" s="209">
        <v>-0.7</v>
      </c>
      <c r="K23" s="136" t="str">
        <f t="shared" si="0"/>
        <v/>
      </c>
    </row>
    <row r="24" spans="1:11" ht="15" customHeight="1" x14ac:dyDescent="0.15">
      <c r="A24" s="173" t="s">
        <v>83</v>
      </c>
      <c r="B24" s="140"/>
      <c r="C24" s="207">
        <v>121.9</v>
      </c>
      <c r="D24" s="208">
        <v>-10.1</v>
      </c>
      <c r="E24" s="207">
        <v>114.6</v>
      </c>
      <c r="F24" s="209">
        <v>-8.3000000000000007</v>
      </c>
      <c r="G24" s="210">
        <v>7.3</v>
      </c>
      <c r="H24" s="209">
        <v>-31.7</v>
      </c>
      <c r="I24" s="210">
        <v>16.100000000000001</v>
      </c>
      <c r="J24" s="209">
        <v>-1.5</v>
      </c>
      <c r="K24" s="136" t="str">
        <f t="shared" si="0"/>
        <v/>
      </c>
    </row>
    <row r="25" spans="1:11" ht="7.5" customHeight="1" x14ac:dyDescent="0.15">
      <c r="A25" s="175"/>
      <c r="B25" s="176"/>
      <c r="C25" s="211"/>
      <c r="D25" s="212"/>
      <c r="E25" s="211"/>
      <c r="F25" s="213"/>
      <c r="G25" s="214"/>
      <c r="H25" s="213"/>
      <c r="I25" s="214"/>
      <c r="J25" s="213"/>
    </row>
    <row r="26" spans="1:11" ht="10.5" customHeight="1" x14ac:dyDescent="0.15">
      <c r="A26" s="181"/>
      <c r="B26" s="182"/>
      <c r="C26" s="182"/>
      <c r="D26" s="164"/>
      <c r="E26" s="182"/>
      <c r="F26" s="164"/>
      <c r="G26" s="182"/>
      <c r="H26" s="164"/>
      <c r="I26" s="182"/>
      <c r="J26" s="164"/>
    </row>
    <row r="27" spans="1:11" ht="15.6" customHeight="1" x14ac:dyDescent="0.15">
      <c r="A27" s="155"/>
      <c r="B27" s="155" t="s">
        <v>102</v>
      </c>
      <c r="C27" s="201" t="s">
        <v>98</v>
      </c>
      <c r="D27" s="205" t="s">
        <v>65</v>
      </c>
      <c r="E27" s="201" t="s">
        <v>99</v>
      </c>
      <c r="F27" s="205" t="s">
        <v>65</v>
      </c>
      <c r="G27" s="201" t="s">
        <v>99</v>
      </c>
      <c r="H27" s="205" t="s">
        <v>65</v>
      </c>
      <c r="I27" s="201" t="s">
        <v>100</v>
      </c>
      <c r="J27" s="206" t="s">
        <v>101</v>
      </c>
    </row>
    <row r="28" spans="1:11" ht="15" customHeight="1" x14ac:dyDescent="0.15">
      <c r="A28" s="148"/>
      <c r="B28" s="148" t="s">
        <v>67</v>
      </c>
      <c r="C28" s="207">
        <v>144.30000000000001</v>
      </c>
      <c r="D28" s="208">
        <v>-8.8000000000000007</v>
      </c>
      <c r="E28" s="207">
        <v>134.6</v>
      </c>
      <c r="F28" s="209">
        <v>-6.6</v>
      </c>
      <c r="G28" s="210">
        <v>9.6999999999999993</v>
      </c>
      <c r="H28" s="209">
        <v>-30.7</v>
      </c>
      <c r="I28" s="210">
        <v>17.7</v>
      </c>
      <c r="J28" s="209">
        <v>-1.2</v>
      </c>
      <c r="K28" s="136" t="str">
        <f>IF(C28=(E28+G28),"","NG")</f>
        <v/>
      </c>
    </row>
    <row r="29" spans="1:11" ht="15" customHeight="1" x14ac:dyDescent="0.15">
      <c r="A29" s="148"/>
      <c r="B29" s="148" t="s">
        <v>68</v>
      </c>
      <c r="C29" s="207">
        <v>161.4</v>
      </c>
      <c r="D29" s="208">
        <v>0</v>
      </c>
      <c r="E29" s="207">
        <v>146.9</v>
      </c>
      <c r="F29" s="209">
        <v>0.4</v>
      </c>
      <c r="G29" s="210">
        <v>14.5</v>
      </c>
      <c r="H29" s="209">
        <v>-3.4</v>
      </c>
      <c r="I29" s="210">
        <v>19.7</v>
      </c>
      <c r="J29" s="209">
        <v>0.4</v>
      </c>
      <c r="K29" s="136" t="str">
        <f t="shared" ref="K29:K44" si="1">IF(C29=(E29+G29),"","NG")</f>
        <v/>
      </c>
    </row>
    <row r="30" spans="1:11" ht="15" customHeight="1" x14ac:dyDescent="0.15">
      <c r="A30" s="148"/>
      <c r="B30" s="148" t="s">
        <v>69</v>
      </c>
      <c r="C30" s="207">
        <v>151.69999999999999</v>
      </c>
      <c r="D30" s="208">
        <v>-3.5</v>
      </c>
      <c r="E30" s="207">
        <v>140</v>
      </c>
      <c r="F30" s="209">
        <v>-2</v>
      </c>
      <c r="G30" s="210">
        <v>11.7</v>
      </c>
      <c r="H30" s="209">
        <v>-17.600000000000001</v>
      </c>
      <c r="I30" s="210">
        <v>18.600000000000001</v>
      </c>
      <c r="J30" s="209">
        <v>-0.4</v>
      </c>
      <c r="K30" s="136" t="str">
        <f t="shared" si="1"/>
        <v/>
      </c>
    </row>
    <row r="31" spans="1:11" ht="15" customHeight="1" x14ac:dyDescent="0.15">
      <c r="A31" s="148"/>
      <c r="B31" s="148" t="s">
        <v>70</v>
      </c>
      <c r="C31" s="207">
        <v>140.80000000000001</v>
      </c>
      <c r="D31" s="208">
        <v>-10.199999999999999</v>
      </c>
      <c r="E31" s="207">
        <v>131</v>
      </c>
      <c r="F31" s="209">
        <v>-7</v>
      </c>
      <c r="G31" s="210">
        <v>9.8000000000000007</v>
      </c>
      <c r="H31" s="209">
        <v>-38.299999999999997</v>
      </c>
      <c r="I31" s="210">
        <v>17</v>
      </c>
      <c r="J31" s="209">
        <v>-1.2</v>
      </c>
      <c r="K31" s="136" t="str">
        <f t="shared" si="1"/>
        <v/>
      </c>
    </row>
    <row r="32" spans="1:11" ht="15" customHeight="1" x14ac:dyDescent="0.15">
      <c r="A32" s="148"/>
      <c r="B32" s="148" t="s">
        <v>71</v>
      </c>
      <c r="C32" s="207">
        <v>144.19999999999999</v>
      </c>
      <c r="D32" s="208">
        <v>-5.2</v>
      </c>
      <c r="E32" s="207">
        <v>131</v>
      </c>
      <c r="F32" s="209">
        <v>-4.5999999999999996</v>
      </c>
      <c r="G32" s="210">
        <v>13.2</v>
      </c>
      <c r="H32" s="209">
        <v>-11.3</v>
      </c>
      <c r="I32" s="210">
        <v>17.2</v>
      </c>
      <c r="J32" s="209">
        <v>-1</v>
      </c>
      <c r="K32" s="136" t="str">
        <f t="shared" si="1"/>
        <v/>
      </c>
    </row>
    <row r="33" spans="1:11" ht="15" customHeight="1" x14ac:dyDescent="0.15">
      <c r="A33" s="148"/>
      <c r="B33" s="148" t="s">
        <v>72</v>
      </c>
      <c r="C33" s="207">
        <v>146.19999999999999</v>
      </c>
      <c r="D33" s="208">
        <v>-5</v>
      </c>
      <c r="E33" s="207">
        <v>133.9</v>
      </c>
      <c r="F33" s="209">
        <v>-4</v>
      </c>
      <c r="G33" s="210">
        <v>12.3</v>
      </c>
      <c r="H33" s="209">
        <v>-15.2</v>
      </c>
      <c r="I33" s="210">
        <v>17.5</v>
      </c>
      <c r="J33" s="209">
        <v>-0.8</v>
      </c>
      <c r="K33" s="136" t="str">
        <f t="shared" si="1"/>
        <v/>
      </c>
    </row>
    <row r="34" spans="1:11" ht="15" customHeight="1" x14ac:dyDescent="0.15">
      <c r="A34" s="148"/>
      <c r="B34" s="148" t="s">
        <v>73</v>
      </c>
      <c r="C34" s="207">
        <v>159.9</v>
      </c>
      <c r="D34" s="208">
        <v>-9.1999999999999993</v>
      </c>
      <c r="E34" s="207">
        <v>139.6</v>
      </c>
      <c r="F34" s="209">
        <v>-7.3</v>
      </c>
      <c r="G34" s="210">
        <v>20.3</v>
      </c>
      <c r="H34" s="209">
        <v>-21.1</v>
      </c>
      <c r="I34" s="210">
        <v>18.5</v>
      </c>
      <c r="J34" s="209">
        <v>-1.2</v>
      </c>
      <c r="K34" s="136" t="str">
        <f t="shared" si="1"/>
        <v/>
      </c>
    </row>
    <row r="35" spans="1:11" ht="15" customHeight="1" x14ac:dyDescent="0.15">
      <c r="A35" s="148"/>
      <c r="B35" s="148" t="s">
        <v>74</v>
      </c>
      <c r="C35" s="207">
        <v>146.6</v>
      </c>
      <c r="D35" s="208">
        <v>-6.8</v>
      </c>
      <c r="E35" s="207">
        <v>138.80000000000001</v>
      </c>
      <c r="F35" s="209">
        <v>-4.9000000000000004</v>
      </c>
      <c r="G35" s="210">
        <v>7.8</v>
      </c>
      <c r="H35" s="209">
        <v>-30.9</v>
      </c>
      <c r="I35" s="210">
        <v>18.100000000000001</v>
      </c>
      <c r="J35" s="209">
        <v>-0.8</v>
      </c>
      <c r="K35" s="136" t="str">
        <f t="shared" si="1"/>
        <v/>
      </c>
    </row>
    <row r="36" spans="1:11" ht="15" customHeight="1" x14ac:dyDescent="0.15">
      <c r="A36" s="148"/>
      <c r="B36" s="148" t="s">
        <v>75</v>
      </c>
      <c r="C36" s="207">
        <v>141.19999999999999</v>
      </c>
      <c r="D36" s="208">
        <v>-3.8</v>
      </c>
      <c r="E36" s="207">
        <v>128.5</v>
      </c>
      <c r="F36" s="209">
        <v>-4.2</v>
      </c>
      <c r="G36" s="210">
        <v>12.7</v>
      </c>
      <c r="H36" s="209">
        <v>0</v>
      </c>
      <c r="I36" s="210">
        <v>17.399999999999999</v>
      </c>
      <c r="J36" s="209">
        <v>-0.7</v>
      </c>
      <c r="K36" s="136" t="str">
        <f t="shared" si="1"/>
        <v/>
      </c>
    </row>
    <row r="37" spans="1:11" ht="15" customHeight="1" x14ac:dyDescent="0.15">
      <c r="A37" s="173"/>
      <c r="B37" s="173" t="s">
        <v>76</v>
      </c>
      <c r="C37" s="207">
        <v>146</v>
      </c>
      <c r="D37" s="208">
        <v>-6.2</v>
      </c>
      <c r="E37" s="207">
        <v>136.5</v>
      </c>
      <c r="F37" s="209">
        <v>-4.0999999999999996</v>
      </c>
      <c r="G37" s="210">
        <v>9.5</v>
      </c>
      <c r="H37" s="209">
        <v>-29.1</v>
      </c>
      <c r="I37" s="210">
        <v>17.899999999999999</v>
      </c>
      <c r="J37" s="209">
        <v>-0.9</v>
      </c>
      <c r="K37" s="136" t="str">
        <f t="shared" si="1"/>
        <v/>
      </c>
    </row>
    <row r="38" spans="1:11" ht="15" customHeight="1" x14ac:dyDescent="0.15">
      <c r="A38" s="148"/>
      <c r="B38" s="148" t="s">
        <v>85</v>
      </c>
      <c r="C38" s="207">
        <v>143.6</v>
      </c>
      <c r="D38" s="208">
        <v>-6.2</v>
      </c>
      <c r="E38" s="207">
        <v>131.80000000000001</v>
      </c>
      <c r="F38" s="209">
        <v>-4.5999999999999996</v>
      </c>
      <c r="G38" s="210">
        <v>11.8</v>
      </c>
      <c r="H38" s="209">
        <v>-20.3</v>
      </c>
      <c r="I38" s="210">
        <v>17.3</v>
      </c>
      <c r="J38" s="209">
        <v>-0.9</v>
      </c>
      <c r="K38" s="136" t="str">
        <f t="shared" si="1"/>
        <v/>
      </c>
    </row>
    <row r="39" spans="1:11" ht="15" customHeight="1" x14ac:dyDescent="0.15">
      <c r="A39" s="174"/>
      <c r="B39" s="174" t="s">
        <v>78</v>
      </c>
      <c r="C39" s="207">
        <v>127.7</v>
      </c>
      <c r="D39" s="208">
        <v>-29.3</v>
      </c>
      <c r="E39" s="207">
        <v>120.6</v>
      </c>
      <c r="F39" s="209">
        <v>-26.5</v>
      </c>
      <c r="G39" s="210">
        <v>7.1</v>
      </c>
      <c r="H39" s="209">
        <v>-57.2</v>
      </c>
      <c r="I39" s="210">
        <v>16</v>
      </c>
      <c r="J39" s="209">
        <v>-5.3</v>
      </c>
      <c r="K39" s="136" t="str">
        <f t="shared" si="1"/>
        <v/>
      </c>
    </row>
    <row r="40" spans="1:11" ht="15" customHeight="1" x14ac:dyDescent="0.15">
      <c r="A40" s="173"/>
      <c r="B40" s="173" t="s">
        <v>79</v>
      </c>
      <c r="C40" s="207">
        <v>120.9</v>
      </c>
      <c r="D40" s="208">
        <v>-28.5</v>
      </c>
      <c r="E40" s="207">
        <v>116</v>
      </c>
      <c r="F40" s="209">
        <v>-26.6</v>
      </c>
      <c r="G40" s="210">
        <v>4.9000000000000004</v>
      </c>
      <c r="H40" s="209">
        <v>-56.6</v>
      </c>
      <c r="I40" s="210">
        <v>15.5</v>
      </c>
      <c r="J40" s="209">
        <v>-5.2</v>
      </c>
      <c r="K40" s="136" t="str">
        <f t="shared" si="1"/>
        <v/>
      </c>
    </row>
    <row r="41" spans="1:11" ht="15" customHeight="1" x14ac:dyDescent="0.15">
      <c r="A41" s="174"/>
      <c r="B41" s="174" t="s">
        <v>80</v>
      </c>
      <c r="C41" s="207">
        <v>134.5</v>
      </c>
      <c r="D41" s="208">
        <v>-13.7</v>
      </c>
      <c r="E41" s="207">
        <v>127.2</v>
      </c>
      <c r="F41" s="209">
        <v>-9.1999999999999993</v>
      </c>
      <c r="G41" s="210">
        <v>7.3</v>
      </c>
      <c r="H41" s="209">
        <v>-53.8</v>
      </c>
      <c r="I41" s="210">
        <v>16.899999999999999</v>
      </c>
      <c r="J41" s="209">
        <v>-1.8</v>
      </c>
      <c r="K41" s="136" t="str">
        <f t="shared" si="1"/>
        <v/>
      </c>
    </row>
    <row r="42" spans="1:11" ht="15" customHeight="1" x14ac:dyDescent="0.15">
      <c r="A42" s="148"/>
      <c r="B42" s="148" t="s">
        <v>81</v>
      </c>
      <c r="C42" s="207">
        <v>148.4</v>
      </c>
      <c r="D42" s="208">
        <v>-3.6</v>
      </c>
      <c r="E42" s="207">
        <v>142.80000000000001</v>
      </c>
      <c r="F42" s="209">
        <v>-2.5</v>
      </c>
      <c r="G42" s="210">
        <v>5.6</v>
      </c>
      <c r="H42" s="209">
        <v>-24.3</v>
      </c>
      <c r="I42" s="210">
        <v>18.7</v>
      </c>
      <c r="J42" s="209">
        <v>-0.4</v>
      </c>
      <c r="K42" s="136" t="str">
        <f t="shared" si="1"/>
        <v/>
      </c>
    </row>
    <row r="43" spans="1:11" ht="15" customHeight="1" x14ac:dyDescent="0.15">
      <c r="A43" s="174"/>
      <c r="B43" s="174" t="s">
        <v>82</v>
      </c>
      <c r="C43" s="207">
        <v>141.69999999999999</v>
      </c>
      <c r="D43" s="208">
        <v>-6.7</v>
      </c>
      <c r="E43" s="207">
        <v>133.6</v>
      </c>
      <c r="F43" s="209">
        <v>-4.8</v>
      </c>
      <c r="G43" s="210">
        <v>8.1</v>
      </c>
      <c r="H43" s="209">
        <v>-29.6</v>
      </c>
      <c r="I43" s="210">
        <v>17.8</v>
      </c>
      <c r="J43" s="209">
        <v>-0.7</v>
      </c>
      <c r="K43" s="136" t="str">
        <f t="shared" si="1"/>
        <v/>
      </c>
    </row>
    <row r="44" spans="1:11" ht="15" customHeight="1" x14ac:dyDescent="0.15">
      <c r="A44" s="173"/>
      <c r="B44" s="173" t="s">
        <v>83</v>
      </c>
      <c r="C44" s="207">
        <v>142.19999999999999</v>
      </c>
      <c r="D44" s="208">
        <v>-9</v>
      </c>
      <c r="E44" s="207">
        <v>132.6</v>
      </c>
      <c r="F44" s="209">
        <v>-6.8</v>
      </c>
      <c r="G44" s="210">
        <v>9.6</v>
      </c>
      <c r="H44" s="209">
        <v>-32.299999999999997</v>
      </c>
      <c r="I44" s="210">
        <v>17.399999999999999</v>
      </c>
      <c r="J44" s="209">
        <v>-1.4</v>
      </c>
      <c r="K44" s="136" t="str">
        <f t="shared" si="1"/>
        <v/>
      </c>
    </row>
    <row r="45" spans="1:11" ht="7.5" customHeight="1" x14ac:dyDescent="0.15">
      <c r="A45" s="175"/>
      <c r="B45" s="183"/>
      <c r="C45" s="211"/>
      <c r="D45" s="213"/>
      <c r="E45" s="211"/>
      <c r="F45" s="213"/>
      <c r="G45" s="211"/>
      <c r="H45" s="213"/>
      <c r="I45" s="211"/>
      <c r="J45" s="213"/>
    </row>
    <row r="46" spans="1:11" ht="10.5" customHeight="1" x14ac:dyDescent="0.15">
      <c r="A46" s="181"/>
      <c r="B46" s="182"/>
      <c r="C46" s="182"/>
      <c r="D46" s="164"/>
      <c r="E46" s="182"/>
      <c r="F46" s="164"/>
      <c r="G46" s="182"/>
      <c r="H46" s="164"/>
      <c r="I46" s="182"/>
      <c r="J46" s="164"/>
    </row>
    <row r="47" spans="1:11" ht="15.6" customHeight="1" x14ac:dyDescent="0.15">
      <c r="A47" s="150"/>
      <c r="B47" s="150" t="s">
        <v>86</v>
      </c>
      <c r="C47" s="201" t="s">
        <v>98</v>
      </c>
      <c r="D47" s="205" t="s">
        <v>65</v>
      </c>
      <c r="E47" s="201" t="s">
        <v>99</v>
      </c>
      <c r="F47" s="205" t="s">
        <v>65</v>
      </c>
      <c r="G47" s="201" t="s">
        <v>99</v>
      </c>
      <c r="H47" s="205" t="s">
        <v>65</v>
      </c>
      <c r="I47" s="201" t="s">
        <v>100</v>
      </c>
      <c r="J47" s="206" t="s">
        <v>101</v>
      </c>
    </row>
    <row r="48" spans="1:11" ht="15" customHeight="1" x14ac:dyDescent="0.15">
      <c r="A48" s="148"/>
      <c r="B48" s="148" t="s">
        <v>67</v>
      </c>
      <c r="C48" s="207">
        <v>71.599999999999994</v>
      </c>
      <c r="D48" s="208">
        <v>-13.4</v>
      </c>
      <c r="E48" s="207">
        <v>69.8</v>
      </c>
      <c r="F48" s="208">
        <v>-12.7</v>
      </c>
      <c r="G48" s="207">
        <v>1.8</v>
      </c>
      <c r="H48" s="208">
        <v>-30.8</v>
      </c>
      <c r="I48" s="207">
        <v>12.6</v>
      </c>
      <c r="J48" s="209">
        <v>-1.6</v>
      </c>
      <c r="K48" s="136" t="str">
        <f>IF(C48=(E48+G48),"","NG")</f>
        <v/>
      </c>
    </row>
    <row r="49" spans="1:11" ht="15" customHeight="1" x14ac:dyDescent="0.15">
      <c r="A49" s="148"/>
      <c r="B49" s="148" t="s">
        <v>68</v>
      </c>
      <c r="C49" s="207">
        <v>94.6</v>
      </c>
      <c r="D49" s="208">
        <v>-9.6999999999999993</v>
      </c>
      <c r="E49" s="207">
        <v>90.2</v>
      </c>
      <c r="F49" s="208">
        <v>-12.2</v>
      </c>
      <c r="G49" s="207">
        <v>4.4000000000000004</v>
      </c>
      <c r="H49" s="208">
        <v>109.4</v>
      </c>
      <c r="I49" s="207">
        <v>15.7</v>
      </c>
      <c r="J49" s="209">
        <v>-1.7</v>
      </c>
    </row>
    <row r="50" spans="1:11" ht="15" customHeight="1" x14ac:dyDescent="0.15">
      <c r="A50" s="148"/>
      <c r="B50" s="148" t="s">
        <v>69</v>
      </c>
      <c r="C50" s="207">
        <v>76.8</v>
      </c>
      <c r="D50" s="208">
        <v>-9.4</v>
      </c>
      <c r="E50" s="207">
        <v>75.2</v>
      </c>
      <c r="F50" s="208">
        <v>-9.6</v>
      </c>
      <c r="G50" s="207">
        <v>1.6</v>
      </c>
      <c r="H50" s="208">
        <v>6.7</v>
      </c>
      <c r="I50" s="207">
        <v>12.7</v>
      </c>
      <c r="J50" s="209">
        <v>-0.9</v>
      </c>
    </row>
    <row r="51" spans="1:11" ht="15" customHeight="1" x14ac:dyDescent="0.15">
      <c r="A51" s="148"/>
      <c r="B51" s="148" t="s">
        <v>70</v>
      </c>
      <c r="C51" s="207">
        <v>94</v>
      </c>
      <c r="D51" s="208">
        <v>-8.9</v>
      </c>
      <c r="E51" s="207">
        <v>90.4</v>
      </c>
      <c r="F51" s="208">
        <v>-8.5</v>
      </c>
      <c r="G51" s="207">
        <v>3.6</v>
      </c>
      <c r="H51" s="208">
        <v>-16.3</v>
      </c>
      <c r="I51" s="207">
        <v>14.6</v>
      </c>
      <c r="J51" s="209">
        <v>-1.3</v>
      </c>
    </row>
    <row r="52" spans="1:11" ht="15" customHeight="1" x14ac:dyDescent="0.15">
      <c r="A52" s="148"/>
      <c r="B52" s="148" t="s">
        <v>71</v>
      </c>
      <c r="C52" s="207">
        <v>92.1</v>
      </c>
      <c r="D52" s="208">
        <v>-4.4000000000000004</v>
      </c>
      <c r="E52" s="207">
        <v>90.5</v>
      </c>
      <c r="F52" s="208">
        <v>-5.2</v>
      </c>
      <c r="G52" s="207">
        <v>1.6</v>
      </c>
      <c r="H52" s="208">
        <v>77.8</v>
      </c>
      <c r="I52" s="207">
        <v>14</v>
      </c>
      <c r="J52" s="209">
        <v>-0.6</v>
      </c>
    </row>
    <row r="53" spans="1:11" ht="15" customHeight="1" x14ac:dyDescent="0.15">
      <c r="A53" s="148"/>
      <c r="B53" s="148" t="s">
        <v>72</v>
      </c>
      <c r="C53" s="207">
        <v>73.8</v>
      </c>
      <c r="D53" s="208">
        <v>-5.3</v>
      </c>
      <c r="E53" s="207">
        <v>72.099999999999994</v>
      </c>
      <c r="F53" s="208">
        <v>-4.5</v>
      </c>
      <c r="G53" s="207">
        <v>1.7</v>
      </c>
      <c r="H53" s="208">
        <v>-29.3</v>
      </c>
      <c r="I53" s="207">
        <v>12.3</v>
      </c>
      <c r="J53" s="209">
        <v>0</v>
      </c>
    </row>
    <row r="54" spans="1:11" ht="15" customHeight="1" x14ac:dyDescent="0.15">
      <c r="A54" s="148"/>
      <c r="B54" s="148" t="s">
        <v>73</v>
      </c>
      <c r="C54" s="207">
        <v>93.5</v>
      </c>
      <c r="D54" s="208">
        <v>-4.3</v>
      </c>
      <c r="E54" s="207">
        <v>88.2</v>
      </c>
      <c r="F54" s="208">
        <v>-3.9</v>
      </c>
      <c r="G54" s="207">
        <v>5.3</v>
      </c>
      <c r="H54" s="208">
        <v>-11.7</v>
      </c>
      <c r="I54" s="207">
        <v>15.2</v>
      </c>
      <c r="J54" s="209">
        <v>-0.7</v>
      </c>
    </row>
    <row r="55" spans="1:11" ht="15" customHeight="1" x14ac:dyDescent="0.15">
      <c r="A55" s="148"/>
      <c r="B55" s="148" t="s">
        <v>74</v>
      </c>
      <c r="C55" s="207">
        <v>84.4</v>
      </c>
      <c r="D55" s="208">
        <v>-6.3</v>
      </c>
      <c r="E55" s="207">
        <v>82.3</v>
      </c>
      <c r="F55" s="208">
        <v>-6.1</v>
      </c>
      <c r="G55" s="207">
        <v>2.1</v>
      </c>
      <c r="H55" s="208">
        <v>-16</v>
      </c>
      <c r="I55" s="207">
        <v>15</v>
      </c>
      <c r="J55" s="209">
        <v>-0.7</v>
      </c>
    </row>
    <row r="56" spans="1:11" ht="15" customHeight="1" x14ac:dyDescent="0.15">
      <c r="A56" s="148"/>
      <c r="B56" s="148" t="s">
        <v>75</v>
      </c>
      <c r="C56" s="207">
        <v>100.3</v>
      </c>
      <c r="D56" s="208">
        <v>-1.4</v>
      </c>
      <c r="E56" s="207">
        <v>97.7</v>
      </c>
      <c r="F56" s="208">
        <v>-1.9</v>
      </c>
      <c r="G56" s="207">
        <v>2.6</v>
      </c>
      <c r="H56" s="208">
        <v>23.8</v>
      </c>
      <c r="I56" s="207">
        <v>15.4</v>
      </c>
      <c r="J56" s="209">
        <v>-0.6</v>
      </c>
    </row>
    <row r="57" spans="1:11" ht="15" customHeight="1" x14ac:dyDescent="0.15">
      <c r="A57" s="148"/>
      <c r="B57" s="173" t="s">
        <v>76</v>
      </c>
      <c r="C57" s="207">
        <v>75</v>
      </c>
      <c r="D57" s="208">
        <v>-12.3</v>
      </c>
      <c r="E57" s="207">
        <v>73.599999999999994</v>
      </c>
      <c r="F57" s="208">
        <v>-11.5</v>
      </c>
      <c r="G57" s="207">
        <v>1.4</v>
      </c>
      <c r="H57" s="208">
        <v>-39.1</v>
      </c>
      <c r="I57" s="207">
        <v>12.9</v>
      </c>
      <c r="J57" s="209">
        <v>-1.5</v>
      </c>
    </row>
    <row r="58" spans="1:11" ht="15" customHeight="1" x14ac:dyDescent="0.15">
      <c r="A58" s="148"/>
      <c r="B58" s="148" t="s">
        <v>85</v>
      </c>
      <c r="C58" s="207">
        <v>74</v>
      </c>
      <c r="D58" s="208">
        <v>-14.3</v>
      </c>
      <c r="E58" s="207">
        <v>72.8</v>
      </c>
      <c r="F58" s="208">
        <v>-13.1</v>
      </c>
      <c r="G58" s="207">
        <v>1.2</v>
      </c>
      <c r="H58" s="208">
        <v>-52</v>
      </c>
      <c r="I58" s="207">
        <v>11.6</v>
      </c>
      <c r="J58" s="209">
        <v>-1.6</v>
      </c>
    </row>
    <row r="59" spans="1:11" ht="15" customHeight="1" x14ac:dyDescent="0.15">
      <c r="A59" s="148"/>
      <c r="B59" s="174" t="s">
        <v>78</v>
      </c>
      <c r="C59" s="207">
        <v>55.2</v>
      </c>
      <c r="D59" s="208">
        <v>-25.4</v>
      </c>
      <c r="E59" s="207">
        <v>53.6</v>
      </c>
      <c r="F59" s="208">
        <v>-24.8</v>
      </c>
      <c r="G59" s="207">
        <v>1.6</v>
      </c>
      <c r="H59" s="208">
        <v>-40.799999999999997</v>
      </c>
      <c r="I59" s="207">
        <v>10.6</v>
      </c>
      <c r="J59" s="209">
        <v>-2.5</v>
      </c>
    </row>
    <row r="60" spans="1:11" ht="15" customHeight="1" x14ac:dyDescent="0.15">
      <c r="A60" s="148"/>
      <c r="B60" s="173" t="s">
        <v>79</v>
      </c>
      <c r="C60" s="207">
        <v>48.8</v>
      </c>
      <c r="D60" s="208">
        <v>-42.3</v>
      </c>
      <c r="E60" s="207">
        <v>47.8</v>
      </c>
      <c r="F60" s="208">
        <v>-41.4</v>
      </c>
      <c r="G60" s="207">
        <v>1</v>
      </c>
      <c r="H60" s="208">
        <v>-66.599999999999994</v>
      </c>
      <c r="I60" s="207">
        <v>8.9</v>
      </c>
      <c r="J60" s="209">
        <v>-5.2</v>
      </c>
    </row>
    <row r="61" spans="1:11" ht="15" customHeight="1" x14ac:dyDescent="0.15">
      <c r="A61" s="148"/>
      <c r="B61" s="174" t="s">
        <v>80</v>
      </c>
      <c r="C61" s="207">
        <v>45.6</v>
      </c>
      <c r="D61" s="208">
        <v>-18.3</v>
      </c>
      <c r="E61" s="207">
        <v>45</v>
      </c>
      <c r="F61" s="208">
        <v>-18</v>
      </c>
      <c r="G61" s="207">
        <v>0.6</v>
      </c>
      <c r="H61" s="208">
        <v>-33.299999999999997</v>
      </c>
      <c r="I61" s="207">
        <v>8.4</v>
      </c>
      <c r="J61" s="209">
        <v>-2.2000000000000002</v>
      </c>
      <c r="K61" s="136" t="str">
        <f t="shared" ref="K61:K64" si="2">IF(C61=(E61+G61),"","NG")</f>
        <v/>
      </c>
    </row>
    <row r="62" spans="1:11" ht="15" customHeight="1" x14ac:dyDescent="0.15">
      <c r="A62" s="148"/>
      <c r="B62" s="148" t="s">
        <v>81</v>
      </c>
      <c r="C62" s="207">
        <v>70.8</v>
      </c>
      <c r="D62" s="208">
        <v>-4.7</v>
      </c>
      <c r="E62" s="207">
        <v>69.8</v>
      </c>
      <c r="F62" s="208">
        <v>-4.4000000000000004</v>
      </c>
      <c r="G62" s="207">
        <v>1</v>
      </c>
      <c r="H62" s="208">
        <v>-23.1</v>
      </c>
      <c r="I62" s="207">
        <v>12.5</v>
      </c>
      <c r="J62" s="209">
        <v>-0.6</v>
      </c>
      <c r="K62" s="136" t="str">
        <f t="shared" si="2"/>
        <v/>
      </c>
    </row>
    <row r="63" spans="1:11" ht="15" customHeight="1" x14ac:dyDescent="0.15">
      <c r="A63" s="174"/>
      <c r="B63" s="174" t="s">
        <v>82</v>
      </c>
      <c r="C63" s="207">
        <v>110.6</v>
      </c>
      <c r="D63" s="208">
        <v>-1.7</v>
      </c>
      <c r="E63" s="207">
        <v>106.2</v>
      </c>
      <c r="F63" s="208">
        <v>-0.1</v>
      </c>
      <c r="G63" s="207">
        <v>4.4000000000000004</v>
      </c>
      <c r="H63" s="208">
        <v>-29.1</v>
      </c>
      <c r="I63" s="207">
        <v>16.5</v>
      </c>
      <c r="J63" s="209">
        <v>-1</v>
      </c>
      <c r="K63" s="136" t="str">
        <f t="shared" si="2"/>
        <v/>
      </c>
    </row>
    <row r="64" spans="1:11" ht="15" customHeight="1" x14ac:dyDescent="0.15">
      <c r="A64" s="174"/>
      <c r="B64" s="173" t="s">
        <v>83</v>
      </c>
      <c r="C64" s="207">
        <v>74.5</v>
      </c>
      <c r="D64" s="208">
        <v>-16.100000000000001</v>
      </c>
      <c r="E64" s="207">
        <v>72.7</v>
      </c>
      <c r="F64" s="208">
        <v>-15.3</v>
      </c>
      <c r="G64" s="207">
        <v>1.8</v>
      </c>
      <c r="H64" s="208">
        <v>-40</v>
      </c>
      <c r="I64" s="207">
        <v>13.1</v>
      </c>
      <c r="J64" s="209">
        <v>-1.9</v>
      </c>
      <c r="K64" s="136" t="str">
        <f t="shared" si="2"/>
        <v/>
      </c>
    </row>
    <row r="65" spans="1:10" ht="7.5" customHeight="1" x14ac:dyDescent="0.15">
      <c r="A65" s="183"/>
      <c r="B65" s="183"/>
      <c r="C65" s="211"/>
      <c r="D65" s="213"/>
      <c r="E65" s="211"/>
      <c r="F65" s="213"/>
      <c r="G65" s="211"/>
      <c r="H65" s="213"/>
      <c r="I65" s="211"/>
      <c r="J65" s="213"/>
    </row>
    <row r="66" spans="1:10" ht="6" customHeight="1" x14ac:dyDescent="0.15"/>
    <row r="67" spans="1:10" x14ac:dyDescent="0.15">
      <c r="A67" s="136" t="s">
        <v>87</v>
      </c>
    </row>
    <row r="68" spans="1:10" x14ac:dyDescent="0.15">
      <c r="A68" s="136" t="s">
        <v>88</v>
      </c>
    </row>
    <row r="69" spans="1:10" x14ac:dyDescent="0.15">
      <c r="A69" s="136" t="s">
        <v>89</v>
      </c>
    </row>
    <row r="70" spans="1:10" x14ac:dyDescent="0.15">
      <c r="A70" s="136" t="s">
        <v>90</v>
      </c>
    </row>
  </sheetData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view="pageBreakPreview" zoomScaleNormal="100" zoomScaleSheetLayoutView="100" workbookViewId="0"/>
  </sheetViews>
  <sheetFormatPr defaultRowHeight="14.25" x14ac:dyDescent="0.15"/>
  <cols>
    <col min="1" max="1" width="2.5" style="215" customWidth="1"/>
    <col min="2" max="2" width="18" style="215" bestFit="1" customWidth="1"/>
    <col min="3" max="3" width="9.5" style="215" customWidth="1"/>
    <col min="4" max="4" width="8.375" style="215" customWidth="1"/>
    <col min="5" max="5" width="9.5" style="215" customWidth="1"/>
    <col min="6" max="10" width="8.375" style="215" customWidth="1"/>
    <col min="11" max="16384" width="9" style="136"/>
  </cols>
  <sheetData>
    <row r="1" spans="1:11" ht="22.5" customHeight="1" x14ac:dyDescent="0.15">
      <c r="A1" s="216" t="s">
        <v>103</v>
      </c>
      <c r="B1" s="217"/>
      <c r="C1" s="218"/>
      <c r="D1" s="140"/>
      <c r="E1" s="219"/>
      <c r="F1" s="219"/>
      <c r="G1" s="219"/>
      <c r="H1" s="219"/>
      <c r="I1" s="219"/>
      <c r="J1" s="219"/>
      <c r="K1" s="220"/>
    </row>
    <row r="2" spans="1:11" ht="11.25" customHeight="1" x14ac:dyDescent="0.15">
      <c r="C2" s="221"/>
      <c r="D2" s="221"/>
      <c r="E2" s="221"/>
      <c r="F2" s="221"/>
      <c r="G2" s="221"/>
      <c r="H2" s="221"/>
      <c r="I2" s="221"/>
      <c r="J2" s="221"/>
      <c r="K2" s="222"/>
    </row>
    <row r="3" spans="1:11" ht="13.5" customHeight="1" x14ac:dyDescent="0.15">
      <c r="A3" s="2" t="s">
        <v>197</v>
      </c>
      <c r="B3" s="223"/>
      <c r="C3" s="221"/>
      <c r="D3" s="221"/>
      <c r="E3" s="221"/>
      <c r="F3" s="221"/>
      <c r="G3" s="221"/>
      <c r="H3" s="221"/>
      <c r="I3" s="221"/>
      <c r="J3" s="221"/>
    </row>
    <row r="4" spans="1:11" ht="18" customHeight="1" x14ac:dyDescent="0.15">
      <c r="A4" s="182"/>
      <c r="B4" s="224"/>
      <c r="C4" s="392" t="s">
        <v>104</v>
      </c>
      <c r="D4" s="393"/>
      <c r="E4" s="225"/>
      <c r="F4" s="225"/>
      <c r="G4" s="394" t="s">
        <v>105</v>
      </c>
      <c r="H4" s="395"/>
      <c r="I4" s="394" t="s">
        <v>106</v>
      </c>
      <c r="J4" s="395"/>
    </row>
    <row r="5" spans="1:11" ht="18" customHeight="1" x14ac:dyDescent="0.15">
      <c r="A5" s="148" t="s">
        <v>94</v>
      </c>
      <c r="B5" s="140"/>
      <c r="C5" s="226"/>
      <c r="D5" s="227"/>
      <c r="E5" s="228" t="s">
        <v>107</v>
      </c>
      <c r="F5" s="229"/>
      <c r="G5" s="226"/>
      <c r="H5" s="227"/>
      <c r="I5" s="226"/>
      <c r="J5" s="230"/>
    </row>
    <row r="6" spans="1:11" ht="18" customHeight="1" x14ac:dyDescent="0.15">
      <c r="A6" s="183"/>
      <c r="B6" s="231"/>
      <c r="C6" s="232"/>
      <c r="D6" s="233" t="s">
        <v>62</v>
      </c>
      <c r="E6" s="234"/>
      <c r="F6" s="233" t="s">
        <v>108</v>
      </c>
      <c r="G6" s="234"/>
      <c r="H6" s="235" t="s">
        <v>97</v>
      </c>
      <c r="I6" s="234"/>
      <c r="J6" s="236" t="s">
        <v>97</v>
      </c>
    </row>
    <row r="7" spans="1:11" ht="15" customHeight="1" x14ac:dyDescent="0.15">
      <c r="A7" s="152" t="s">
        <v>63</v>
      </c>
      <c r="B7" s="164"/>
      <c r="C7" s="207" t="s">
        <v>109</v>
      </c>
      <c r="D7" s="210" t="s">
        <v>65</v>
      </c>
      <c r="E7" s="237" t="s">
        <v>41</v>
      </c>
      <c r="F7" s="238" t="s">
        <v>110</v>
      </c>
      <c r="G7" s="237" t="s">
        <v>41</v>
      </c>
      <c r="H7" s="238" t="s">
        <v>110</v>
      </c>
      <c r="I7" s="210" t="s">
        <v>41</v>
      </c>
      <c r="J7" s="239" t="s">
        <v>110</v>
      </c>
    </row>
    <row r="8" spans="1:11" ht="15" customHeight="1" x14ac:dyDescent="0.15">
      <c r="A8" s="148" t="s">
        <v>67</v>
      </c>
      <c r="B8" s="149"/>
      <c r="C8" s="240">
        <v>50949</v>
      </c>
      <c r="D8" s="208">
        <v>0.6</v>
      </c>
      <c r="E8" s="241">
        <v>30.07</v>
      </c>
      <c r="F8" s="242">
        <v>-1.07</v>
      </c>
      <c r="G8" s="243">
        <v>1.64</v>
      </c>
      <c r="H8" s="244">
        <v>-0.68</v>
      </c>
      <c r="I8" s="245">
        <v>2.39</v>
      </c>
      <c r="J8" s="244">
        <v>0.28000000000000003</v>
      </c>
    </row>
    <row r="9" spans="1:11" ht="15" customHeight="1" x14ac:dyDescent="0.15">
      <c r="A9" s="148" t="s">
        <v>68</v>
      </c>
      <c r="B9" s="149"/>
      <c r="C9" s="240">
        <v>13</v>
      </c>
      <c r="D9" s="208">
        <v>-0.3</v>
      </c>
      <c r="E9" s="241">
        <v>3.78</v>
      </c>
      <c r="F9" s="242">
        <v>1.2</v>
      </c>
      <c r="G9" s="243">
        <v>0.6</v>
      </c>
      <c r="H9" s="244">
        <v>-0.79</v>
      </c>
      <c r="I9" s="245">
        <v>0.32</v>
      </c>
      <c r="J9" s="244">
        <v>-1.57</v>
      </c>
    </row>
    <row r="10" spans="1:11" ht="15" customHeight="1" x14ac:dyDescent="0.15">
      <c r="A10" s="148" t="s">
        <v>69</v>
      </c>
      <c r="B10" s="149"/>
      <c r="C10" s="240">
        <v>2801</v>
      </c>
      <c r="D10" s="208">
        <v>2.2000000000000002</v>
      </c>
      <c r="E10" s="241">
        <v>4.84</v>
      </c>
      <c r="F10" s="242">
        <v>-0.57999999999999996</v>
      </c>
      <c r="G10" s="243">
        <v>1.18</v>
      </c>
      <c r="H10" s="244">
        <v>-0.28000000000000003</v>
      </c>
      <c r="I10" s="245">
        <v>1.22</v>
      </c>
      <c r="J10" s="244">
        <v>0</v>
      </c>
    </row>
    <row r="11" spans="1:11" ht="15" customHeight="1" x14ac:dyDescent="0.15">
      <c r="A11" s="148" t="s">
        <v>70</v>
      </c>
      <c r="B11" s="149"/>
      <c r="C11" s="240">
        <v>8145</v>
      </c>
      <c r="D11" s="208">
        <v>0.3</v>
      </c>
      <c r="E11" s="241">
        <v>13.03</v>
      </c>
      <c r="F11" s="242">
        <v>-0.19</v>
      </c>
      <c r="G11" s="243">
        <v>0.8</v>
      </c>
      <c r="H11" s="244">
        <v>-0.33</v>
      </c>
      <c r="I11" s="245">
        <v>1.1399999999999999</v>
      </c>
      <c r="J11" s="244">
        <v>-0.09</v>
      </c>
    </row>
    <row r="12" spans="1:11" ht="15" customHeight="1" x14ac:dyDescent="0.15">
      <c r="A12" s="148" t="s">
        <v>71</v>
      </c>
      <c r="B12" s="149"/>
      <c r="C12" s="240">
        <v>252</v>
      </c>
      <c r="D12" s="208">
        <v>-1.2</v>
      </c>
      <c r="E12" s="241">
        <v>6.36</v>
      </c>
      <c r="F12" s="242">
        <v>1.4</v>
      </c>
      <c r="G12" s="243">
        <v>0.77</v>
      </c>
      <c r="H12" s="244">
        <v>-0.22</v>
      </c>
      <c r="I12" s="245">
        <v>1.1000000000000001</v>
      </c>
      <c r="J12" s="244">
        <v>0.24</v>
      </c>
    </row>
    <row r="13" spans="1:11" ht="15" customHeight="1" x14ac:dyDescent="0.15">
      <c r="A13" s="148" t="s">
        <v>72</v>
      </c>
      <c r="B13" s="149"/>
      <c r="C13" s="240">
        <v>1593</v>
      </c>
      <c r="D13" s="208">
        <v>2.5</v>
      </c>
      <c r="E13" s="241">
        <v>4.6500000000000004</v>
      </c>
      <c r="F13" s="242">
        <v>-0.85</v>
      </c>
      <c r="G13" s="243">
        <v>1.05</v>
      </c>
      <c r="H13" s="244">
        <v>-0.78</v>
      </c>
      <c r="I13" s="245">
        <v>1.27</v>
      </c>
      <c r="J13" s="244">
        <v>-0.56000000000000005</v>
      </c>
    </row>
    <row r="14" spans="1:11" ht="15" customHeight="1" x14ac:dyDescent="0.15">
      <c r="A14" s="148" t="s">
        <v>73</v>
      </c>
      <c r="B14" s="149"/>
      <c r="C14" s="240">
        <v>3189</v>
      </c>
      <c r="D14" s="208">
        <v>1.4</v>
      </c>
      <c r="E14" s="241">
        <v>17.260000000000002</v>
      </c>
      <c r="F14" s="242">
        <v>-0.83</v>
      </c>
      <c r="G14" s="243">
        <v>1.21</v>
      </c>
      <c r="H14" s="244">
        <v>-0.37</v>
      </c>
      <c r="I14" s="245">
        <v>1.26</v>
      </c>
      <c r="J14" s="244">
        <v>-0.15</v>
      </c>
    </row>
    <row r="15" spans="1:11" ht="15" customHeight="1" x14ac:dyDescent="0.15">
      <c r="A15" s="148" t="s">
        <v>74</v>
      </c>
      <c r="B15" s="149"/>
      <c r="C15" s="240">
        <v>9433</v>
      </c>
      <c r="D15" s="208">
        <v>0</v>
      </c>
      <c r="E15" s="241">
        <v>42.89</v>
      </c>
      <c r="F15" s="242">
        <v>-0.56000000000000005</v>
      </c>
      <c r="G15" s="243">
        <v>1.9</v>
      </c>
      <c r="H15" s="244">
        <v>-0.54</v>
      </c>
      <c r="I15" s="245">
        <v>2.58</v>
      </c>
      <c r="J15" s="244">
        <v>0.19</v>
      </c>
    </row>
    <row r="16" spans="1:11" ht="15" customHeight="1" x14ac:dyDescent="0.15">
      <c r="A16" s="148" t="s">
        <v>75</v>
      </c>
      <c r="B16" s="149"/>
      <c r="C16" s="240">
        <v>1372</v>
      </c>
      <c r="D16" s="208">
        <v>-1.9</v>
      </c>
      <c r="E16" s="241">
        <v>11.79</v>
      </c>
      <c r="F16" s="242">
        <v>2.02</v>
      </c>
      <c r="G16" s="243">
        <v>1.28</v>
      </c>
      <c r="H16" s="244">
        <v>-0.46</v>
      </c>
      <c r="I16" s="245">
        <v>1.1599999999999999</v>
      </c>
      <c r="J16" s="244">
        <v>-0.35</v>
      </c>
    </row>
    <row r="17" spans="1:10" ht="15" customHeight="1" x14ac:dyDescent="0.15">
      <c r="A17" s="173" t="s">
        <v>76</v>
      </c>
      <c r="B17" s="140"/>
      <c r="C17" s="240">
        <v>781</v>
      </c>
      <c r="D17" s="208">
        <v>0.5</v>
      </c>
      <c r="E17" s="241">
        <v>23.11</v>
      </c>
      <c r="F17" s="242">
        <v>-0.61</v>
      </c>
      <c r="G17" s="243">
        <v>1.37</v>
      </c>
      <c r="H17" s="244">
        <v>-1.31</v>
      </c>
      <c r="I17" s="245">
        <v>2.59</v>
      </c>
      <c r="J17" s="244">
        <v>0.31</v>
      </c>
    </row>
    <row r="18" spans="1:10" ht="15" customHeight="1" x14ac:dyDescent="0.15">
      <c r="A18" s="148" t="s">
        <v>77</v>
      </c>
      <c r="B18" s="149"/>
      <c r="C18" s="240">
        <v>1506</v>
      </c>
      <c r="D18" s="208">
        <v>2.7</v>
      </c>
      <c r="E18" s="241">
        <v>10.72</v>
      </c>
      <c r="F18" s="242">
        <v>0.46</v>
      </c>
      <c r="G18" s="243">
        <v>1.1000000000000001</v>
      </c>
      <c r="H18" s="244">
        <v>-0.38</v>
      </c>
      <c r="I18" s="245">
        <v>1.0900000000000001</v>
      </c>
      <c r="J18" s="244">
        <v>-0.01</v>
      </c>
    </row>
    <row r="19" spans="1:10" ht="15" customHeight="1" x14ac:dyDescent="0.15">
      <c r="A19" s="174" t="s">
        <v>78</v>
      </c>
      <c r="B19" s="140"/>
      <c r="C19" s="240">
        <v>4468</v>
      </c>
      <c r="D19" s="208">
        <v>-1.4</v>
      </c>
      <c r="E19" s="241">
        <v>76.59</v>
      </c>
      <c r="F19" s="242">
        <v>-1.88</v>
      </c>
      <c r="G19" s="243">
        <v>2.95</v>
      </c>
      <c r="H19" s="244">
        <v>-2.38</v>
      </c>
      <c r="I19" s="245">
        <v>6.34</v>
      </c>
      <c r="J19" s="244">
        <v>1.97</v>
      </c>
    </row>
    <row r="20" spans="1:10" ht="15" customHeight="1" x14ac:dyDescent="0.15">
      <c r="A20" s="173" t="s">
        <v>79</v>
      </c>
      <c r="B20" s="140"/>
      <c r="C20" s="240">
        <v>1668</v>
      </c>
      <c r="D20" s="208">
        <v>-0.5</v>
      </c>
      <c r="E20" s="241">
        <v>44.28</v>
      </c>
      <c r="F20" s="242">
        <v>-5.24</v>
      </c>
      <c r="G20" s="243">
        <v>1.87</v>
      </c>
      <c r="H20" s="244">
        <v>-1.96</v>
      </c>
      <c r="I20" s="245">
        <v>3.62</v>
      </c>
      <c r="J20" s="244">
        <v>0.31</v>
      </c>
    </row>
    <row r="21" spans="1:10" ht="15" customHeight="1" x14ac:dyDescent="0.15">
      <c r="A21" s="174" t="s">
        <v>80</v>
      </c>
      <c r="B21" s="140"/>
      <c r="C21" s="240">
        <v>3317</v>
      </c>
      <c r="D21" s="208">
        <v>1.6</v>
      </c>
      <c r="E21" s="241">
        <v>29.29</v>
      </c>
      <c r="F21" s="242">
        <v>-4.05</v>
      </c>
      <c r="G21" s="243">
        <v>1.94</v>
      </c>
      <c r="H21" s="244">
        <v>-0.88</v>
      </c>
      <c r="I21" s="245">
        <v>2.04</v>
      </c>
      <c r="J21" s="244">
        <v>-0.12</v>
      </c>
    </row>
    <row r="22" spans="1:10" ht="15" customHeight="1" x14ac:dyDescent="0.15">
      <c r="A22" s="148" t="s">
        <v>81</v>
      </c>
      <c r="B22" s="149"/>
      <c r="C22" s="240">
        <v>7672</v>
      </c>
      <c r="D22" s="208">
        <v>1.5</v>
      </c>
      <c r="E22" s="241">
        <v>31.74</v>
      </c>
      <c r="F22" s="242">
        <v>-0.53</v>
      </c>
      <c r="G22" s="243">
        <v>1.78</v>
      </c>
      <c r="H22" s="244">
        <v>-0.17</v>
      </c>
      <c r="I22" s="245">
        <v>2.25</v>
      </c>
      <c r="J22" s="244">
        <v>0.31</v>
      </c>
    </row>
    <row r="23" spans="1:10" ht="15" customHeight="1" x14ac:dyDescent="0.15">
      <c r="A23" s="174" t="s">
        <v>82</v>
      </c>
      <c r="B23" s="140"/>
      <c r="C23" s="240">
        <v>465</v>
      </c>
      <c r="D23" s="208">
        <v>-1.2</v>
      </c>
      <c r="E23" s="241">
        <v>19.21</v>
      </c>
      <c r="F23" s="242">
        <v>-0.05</v>
      </c>
      <c r="G23" s="243">
        <v>1.19</v>
      </c>
      <c r="H23" s="244">
        <v>0.17</v>
      </c>
      <c r="I23" s="245">
        <v>1.75</v>
      </c>
      <c r="J23" s="244">
        <v>0.54</v>
      </c>
    </row>
    <row r="24" spans="1:10" ht="15" customHeight="1" x14ac:dyDescent="0.15">
      <c r="A24" s="173" t="s">
        <v>83</v>
      </c>
      <c r="B24" s="140"/>
      <c r="C24" s="240">
        <v>4273</v>
      </c>
      <c r="D24" s="208">
        <v>-0.3</v>
      </c>
      <c r="E24" s="241">
        <v>29.83</v>
      </c>
      <c r="F24" s="242">
        <v>-0.96</v>
      </c>
      <c r="G24" s="243">
        <v>1.99</v>
      </c>
      <c r="H24" s="244">
        <v>-0.81</v>
      </c>
      <c r="I24" s="245">
        <v>3.07</v>
      </c>
      <c r="J24" s="244">
        <v>0.65</v>
      </c>
    </row>
    <row r="25" spans="1:10" ht="7.5" customHeight="1" x14ac:dyDescent="0.15">
      <c r="A25" s="175"/>
      <c r="B25" s="176"/>
      <c r="C25" s="246"/>
      <c r="D25" s="212"/>
      <c r="E25" s="246"/>
      <c r="F25" s="213"/>
      <c r="G25" s="247"/>
      <c r="H25" s="248"/>
      <c r="I25" s="249"/>
      <c r="J25" s="248"/>
    </row>
    <row r="26" spans="1:10" ht="10.5" customHeight="1" x14ac:dyDescent="0.15">
      <c r="A26" s="181"/>
      <c r="B26" s="182"/>
      <c r="C26" s="182"/>
      <c r="D26" s="164"/>
      <c r="E26" s="182"/>
      <c r="F26" s="164"/>
      <c r="G26" s="182"/>
      <c r="H26" s="164"/>
      <c r="I26" s="224"/>
      <c r="J26" s="164"/>
    </row>
    <row r="27" spans="1:10" ht="16.899999999999999" customHeight="1" x14ac:dyDescent="0.15">
      <c r="A27" s="155"/>
      <c r="B27" s="155" t="s">
        <v>84</v>
      </c>
      <c r="C27" s="207" t="s">
        <v>109</v>
      </c>
      <c r="D27" s="239" t="s">
        <v>65</v>
      </c>
      <c r="E27" s="207" t="s">
        <v>41</v>
      </c>
      <c r="F27" s="239" t="s">
        <v>110</v>
      </c>
      <c r="G27" s="207" t="s">
        <v>41</v>
      </c>
      <c r="H27" s="239" t="s">
        <v>110</v>
      </c>
      <c r="I27" s="210" t="s">
        <v>41</v>
      </c>
      <c r="J27" s="239" t="s">
        <v>110</v>
      </c>
    </row>
    <row r="28" spans="1:10" ht="15" customHeight="1" x14ac:dyDescent="0.15">
      <c r="A28" s="148"/>
      <c r="B28" s="148" t="s">
        <v>67</v>
      </c>
      <c r="C28" s="240">
        <v>35630</v>
      </c>
      <c r="D28" s="208">
        <v>2.1</v>
      </c>
      <c r="E28" s="250" t="s">
        <v>111</v>
      </c>
      <c r="F28" s="251" t="s">
        <v>111</v>
      </c>
      <c r="G28" s="243">
        <v>1.18</v>
      </c>
      <c r="H28" s="244">
        <v>-0.28000000000000003</v>
      </c>
      <c r="I28" s="245">
        <v>1.38</v>
      </c>
      <c r="J28" s="244">
        <v>-0.12</v>
      </c>
    </row>
    <row r="29" spans="1:10" ht="15" customHeight="1" x14ac:dyDescent="0.15">
      <c r="A29" s="148"/>
      <c r="B29" s="148" t="s">
        <v>68</v>
      </c>
      <c r="C29" s="240">
        <v>12</v>
      </c>
      <c r="D29" s="208">
        <v>-1.5</v>
      </c>
      <c r="E29" s="250" t="s">
        <v>111</v>
      </c>
      <c r="F29" s="251" t="s">
        <v>111</v>
      </c>
      <c r="G29" s="243">
        <v>0.61</v>
      </c>
      <c r="H29" s="244">
        <v>-0.78</v>
      </c>
      <c r="I29" s="245">
        <v>0.24</v>
      </c>
      <c r="J29" s="244">
        <v>-1.7</v>
      </c>
    </row>
    <row r="30" spans="1:10" ht="15" customHeight="1" x14ac:dyDescent="0.15">
      <c r="A30" s="148"/>
      <c r="B30" s="148" t="s">
        <v>69</v>
      </c>
      <c r="C30" s="240">
        <v>2666</v>
      </c>
      <c r="D30" s="208">
        <v>2.9</v>
      </c>
      <c r="E30" s="250" t="s">
        <v>111</v>
      </c>
      <c r="F30" s="251" t="s">
        <v>111</v>
      </c>
      <c r="G30" s="243">
        <v>1.1499999999999999</v>
      </c>
      <c r="H30" s="244">
        <v>-0.17</v>
      </c>
      <c r="I30" s="245">
        <v>1.04</v>
      </c>
      <c r="J30" s="244">
        <v>-0.03</v>
      </c>
    </row>
    <row r="31" spans="1:10" ht="15" customHeight="1" x14ac:dyDescent="0.15">
      <c r="A31" s="148"/>
      <c r="B31" s="148" t="s">
        <v>70</v>
      </c>
      <c r="C31" s="240">
        <v>7083</v>
      </c>
      <c r="D31" s="208">
        <v>0.5</v>
      </c>
      <c r="E31" s="250" t="s">
        <v>111</v>
      </c>
      <c r="F31" s="251" t="s">
        <v>111</v>
      </c>
      <c r="G31" s="243">
        <v>0.67</v>
      </c>
      <c r="H31" s="244">
        <v>-0.28000000000000003</v>
      </c>
      <c r="I31" s="245">
        <v>0.95</v>
      </c>
      <c r="J31" s="244">
        <v>-0.08</v>
      </c>
    </row>
    <row r="32" spans="1:10" ht="15" customHeight="1" x14ac:dyDescent="0.15">
      <c r="A32" s="148"/>
      <c r="B32" s="148" t="s">
        <v>71</v>
      </c>
      <c r="C32" s="240">
        <v>236</v>
      </c>
      <c r="D32" s="208">
        <v>-2.8</v>
      </c>
      <c r="E32" s="250" t="s">
        <v>111</v>
      </c>
      <c r="F32" s="251" t="s">
        <v>111</v>
      </c>
      <c r="G32" s="243">
        <v>0.54</v>
      </c>
      <c r="H32" s="244">
        <v>-0.11</v>
      </c>
      <c r="I32" s="245">
        <v>0.69</v>
      </c>
      <c r="J32" s="244">
        <v>-0.11</v>
      </c>
    </row>
    <row r="33" spans="1:10" ht="15" customHeight="1" x14ac:dyDescent="0.15">
      <c r="A33" s="148"/>
      <c r="B33" s="148" t="s">
        <v>72</v>
      </c>
      <c r="C33" s="240">
        <v>1519</v>
      </c>
      <c r="D33" s="208">
        <v>3.3</v>
      </c>
      <c r="E33" s="250" t="s">
        <v>111</v>
      </c>
      <c r="F33" s="251" t="s">
        <v>111</v>
      </c>
      <c r="G33" s="243">
        <v>0.99</v>
      </c>
      <c r="H33" s="244">
        <v>-0.79</v>
      </c>
      <c r="I33" s="245">
        <v>1.06</v>
      </c>
      <c r="J33" s="244">
        <v>-0.25</v>
      </c>
    </row>
    <row r="34" spans="1:10" ht="15" customHeight="1" x14ac:dyDescent="0.15">
      <c r="A34" s="148"/>
      <c r="B34" s="148" t="s">
        <v>73</v>
      </c>
      <c r="C34" s="240">
        <v>2639</v>
      </c>
      <c r="D34" s="208">
        <v>2.4</v>
      </c>
      <c r="E34" s="250" t="s">
        <v>111</v>
      </c>
      <c r="F34" s="251" t="s">
        <v>111</v>
      </c>
      <c r="G34" s="243">
        <v>1.05</v>
      </c>
      <c r="H34" s="244">
        <v>-0.17</v>
      </c>
      <c r="I34" s="245">
        <v>1.1000000000000001</v>
      </c>
      <c r="J34" s="244">
        <v>-0.1</v>
      </c>
    </row>
    <row r="35" spans="1:10" ht="15" customHeight="1" x14ac:dyDescent="0.15">
      <c r="A35" s="148"/>
      <c r="B35" s="148" t="s">
        <v>74</v>
      </c>
      <c r="C35" s="240">
        <v>5387</v>
      </c>
      <c r="D35" s="208">
        <v>0.9</v>
      </c>
      <c r="E35" s="250" t="s">
        <v>111</v>
      </c>
      <c r="F35" s="251" t="s">
        <v>111</v>
      </c>
      <c r="G35" s="243">
        <v>1.21</v>
      </c>
      <c r="H35" s="244">
        <v>-0.57999999999999996</v>
      </c>
      <c r="I35" s="245">
        <v>1.59</v>
      </c>
      <c r="J35" s="244">
        <v>-0.39</v>
      </c>
    </row>
    <row r="36" spans="1:10" ht="15" customHeight="1" x14ac:dyDescent="0.15">
      <c r="A36" s="148"/>
      <c r="B36" s="148" t="s">
        <v>75</v>
      </c>
      <c r="C36" s="240">
        <v>1211</v>
      </c>
      <c r="D36" s="208">
        <v>-4.0999999999999996</v>
      </c>
      <c r="E36" s="250" t="s">
        <v>111</v>
      </c>
      <c r="F36" s="251" t="s">
        <v>111</v>
      </c>
      <c r="G36" s="243">
        <v>1.25</v>
      </c>
      <c r="H36" s="244">
        <v>-0.51</v>
      </c>
      <c r="I36" s="245">
        <v>1.1399999999999999</v>
      </c>
      <c r="J36" s="244">
        <v>-0.39</v>
      </c>
    </row>
    <row r="37" spans="1:10" ht="15" customHeight="1" x14ac:dyDescent="0.15">
      <c r="A37" s="173"/>
      <c r="B37" s="173" t="s">
        <v>76</v>
      </c>
      <c r="C37" s="240">
        <v>601</v>
      </c>
      <c r="D37" s="208">
        <v>1.3</v>
      </c>
      <c r="E37" s="250" t="s">
        <v>111</v>
      </c>
      <c r="F37" s="251" t="s">
        <v>111</v>
      </c>
      <c r="G37" s="243">
        <v>1.19</v>
      </c>
      <c r="H37" s="244">
        <v>-1.19</v>
      </c>
      <c r="I37" s="245">
        <v>1.56</v>
      </c>
      <c r="J37" s="244">
        <v>-0.39</v>
      </c>
    </row>
    <row r="38" spans="1:10" ht="15" customHeight="1" x14ac:dyDescent="0.15">
      <c r="A38" s="148"/>
      <c r="B38" s="148" t="s">
        <v>85</v>
      </c>
      <c r="C38" s="240">
        <v>1344</v>
      </c>
      <c r="D38" s="208">
        <v>2.2000000000000002</v>
      </c>
      <c r="E38" s="250" t="s">
        <v>111</v>
      </c>
      <c r="F38" s="251" t="s">
        <v>111</v>
      </c>
      <c r="G38" s="243">
        <v>0.97</v>
      </c>
      <c r="H38" s="244">
        <v>-0.13</v>
      </c>
      <c r="I38" s="245">
        <v>0.93</v>
      </c>
      <c r="J38" s="244">
        <v>0.04</v>
      </c>
    </row>
    <row r="39" spans="1:10" ht="15" customHeight="1" x14ac:dyDescent="0.15">
      <c r="A39" s="174"/>
      <c r="B39" s="174" t="s">
        <v>78</v>
      </c>
      <c r="C39" s="240">
        <v>1046</v>
      </c>
      <c r="D39" s="208">
        <v>7.2</v>
      </c>
      <c r="E39" s="250" t="s">
        <v>111</v>
      </c>
      <c r="F39" s="251" t="s">
        <v>111</v>
      </c>
      <c r="G39" s="243">
        <v>3.18</v>
      </c>
      <c r="H39" s="244">
        <v>0.85</v>
      </c>
      <c r="I39" s="245">
        <v>2.57</v>
      </c>
      <c r="J39" s="244">
        <v>0.14000000000000001</v>
      </c>
    </row>
    <row r="40" spans="1:10" ht="15" customHeight="1" x14ac:dyDescent="0.15">
      <c r="A40" s="173"/>
      <c r="B40" s="173" t="s">
        <v>79</v>
      </c>
      <c r="C40" s="240">
        <v>929</v>
      </c>
      <c r="D40" s="208">
        <v>10</v>
      </c>
      <c r="E40" s="250" t="s">
        <v>111</v>
      </c>
      <c r="F40" s="251" t="s">
        <v>111</v>
      </c>
      <c r="G40" s="243">
        <v>1.44</v>
      </c>
      <c r="H40" s="244">
        <v>-0.37</v>
      </c>
      <c r="I40" s="245">
        <v>1.6</v>
      </c>
      <c r="J40" s="244">
        <v>-0.3</v>
      </c>
    </row>
    <row r="41" spans="1:10" ht="15" customHeight="1" x14ac:dyDescent="0.15">
      <c r="A41" s="174"/>
      <c r="B41" s="174" t="s">
        <v>80</v>
      </c>
      <c r="C41" s="240">
        <v>2346</v>
      </c>
      <c r="D41" s="208">
        <v>7.7</v>
      </c>
      <c r="E41" s="250" t="s">
        <v>111</v>
      </c>
      <c r="F41" s="251" t="s">
        <v>111</v>
      </c>
      <c r="G41" s="243">
        <v>0.91</v>
      </c>
      <c r="H41" s="244">
        <v>-0.09</v>
      </c>
      <c r="I41" s="245">
        <v>1.29</v>
      </c>
      <c r="J41" s="244">
        <v>-0.45</v>
      </c>
    </row>
    <row r="42" spans="1:10" ht="15" customHeight="1" x14ac:dyDescent="0.15">
      <c r="A42" s="148"/>
      <c r="B42" s="148" t="s">
        <v>81</v>
      </c>
      <c r="C42" s="240">
        <v>5237</v>
      </c>
      <c r="D42" s="208">
        <v>2.2999999999999998</v>
      </c>
      <c r="E42" s="250" t="s">
        <v>111</v>
      </c>
      <c r="F42" s="251" t="s">
        <v>111</v>
      </c>
      <c r="G42" s="243">
        <v>1.45</v>
      </c>
      <c r="H42" s="244">
        <v>7.0000000000000007E-2</v>
      </c>
      <c r="I42" s="245">
        <v>1.55</v>
      </c>
      <c r="J42" s="244">
        <v>0.03</v>
      </c>
    </row>
    <row r="43" spans="1:10" ht="15" customHeight="1" x14ac:dyDescent="0.15">
      <c r="A43" s="174"/>
      <c r="B43" s="174" t="s">
        <v>82</v>
      </c>
      <c r="C43" s="240">
        <v>376</v>
      </c>
      <c r="D43" s="208">
        <v>-1</v>
      </c>
      <c r="E43" s="250" t="s">
        <v>111</v>
      </c>
      <c r="F43" s="251" t="s">
        <v>111</v>
      </c>
      <c r="G43" s="243">
        <v>1.08</v>
      </c>
      <c r="H43" s="244">
        <v>0.1</v>
      </c>
      <c r="I43" s="245">
        <v>1.51</v>
      </c>
      <c r="J43" s="244">
        <v>0.38</v>
      </c>
    </row>
    <row r="44" spans="1:10" ht="15" customHeight="1" x14ac:dyDescent="0.15">
      <c r="A44" s="173"/>
      <c r="B44" s="173" t="s">
        <v>83</v>
      </c>
      <c r="C44" s="240">
        <v>2998</v>
      </c>
      <c r="D44" s="208">
        <v>1.2</v>
      </c>
      <c r="E44" s="250" t="s">
        <v>111</v>
      </c>
      <c r="F44" s="251" t="s">
        <v>111</v>
      </c>
      <c r="G44" s="243">
        <v>1.7</v>
      </c>
      <c r="H44" s="244">
        <v>-0.65</v>
      </c>
      <c r="I44" s="245">
        <v>2.37</v>
      </c>
      <c r="J44" s="244">
        <v>0.32</v>
      </c>
    </row>
    <row r="45" spans="1:10" ht="7.5" customHeight="1" x14ac:dyDescent="0.15">
      <c r="A45" s="175"/>
      <c r="B45" s="183"/>
      <c r="C45" s="246"/>
      <c r="D45" s="213"/>
      <c r="E45" s="252"/>
      <c r="F45" s="253"/>
      <c r="G45" s="247"/>
      <c r="H45" s="248"/>
      <c r="I45" s="249"/>
      <c r="J45" s="248"/>
    </row>
    <row r="46" spans="1:10" ht="10.5" customHeight="1" x14ac:dyDescent="0.15">
      <c r="A46" s="181"/>
      <c r="B46" s="182"/>
      <c r="C46" s="182"/>
      <c r="D46" s="164"/>
      <c r="E46" s="224"/>
      <c r="F46" s="224"/>
      <c r="G46" s="182"/>
      <c r="H46" s="164"/>
      <c r="I46" s="224"/>
      <c r="J46" s="164"/>
    </row>
    <row r="47" spans="1:10" ht="16.899999999999999" customHeight="1" x14ac:dyDescent="0.15">
      <c r="A47" s="150"/>
      <c r="B47" s="150" t="s">
        <v>86</v>
      </c>
      <c r="C47" s="207" t="s">
        <v>109</v>
      </c>
      <c r="D47" s="239" t="s">
        <v>65</v>
      </c>
      <c r="E47" s="210" t="s">
        <v>41</v>
      </c>
      <c r="F47" s="210" t="s">
        <v>110</v>
      </c>
      <c r="G47" s="207" t="s">
        <v>41</v>
      </c>
      <c r="H47" s="239" t="s">
        <v>110</v>
      </c>
      <c r="I47" s="210" t="s">
        <v>41</v>
      </c>
      <c r="J47" s="239" t="s">
        <v>110</v>
      </c>
    </row>
    <row r="48" spans="1:10" ht="15" customHeight="1" x14ac:dyDescent="0.15">
      <c r="A48" s="148"/>
      <c r="B48" s="148" t="s">
        <v>67</v>
      </c>
      <c r="C48" s="240">
        <v>15319</v>
      </c>
      <c r="D48" s="208">
        <v>-3</v>
      </c>
      <c r="E48" s="250" t="s">
        <v>111</v>
      </c>
      <c r="F48" s="251" t="s">
        <v>111</v>
      </c>
      <c r="G48" s="243">
        <v>2.69</v>
      </c>
      <c r="H48" s="244">
        <v>-1.56</v>
      </c>
      <c r="I48" s="245">
        <v>4.67</v>
      </c>
      <c r="J48" s="244">
        <v>1.21</v>
      </c>
    </row>
    <row r="49" spans="1:10" ht="15" customHeight="1" x14ac:dyDescent="0.15">
      <c r="A49" s="148"/>
      <c r="B49" s="148" t="s">
        <v>68</v>
      </c>
      <c r="C49" s="240">
        <v>0</v>
      </c>
      <c r="D49" s="208">
        <v>46.2</v>
      </c>
      <c r="E49" s="250" t="s">
        <v>111</v>
      </c>
      <c r="F49" s="251" t="s">
        <v>111</v>
      </c>
      <c r="G49" s="243">
        <v>0.2</v>
      </c>
      <c r="H49" s="244">
        <v>-1.02</v>
      </c>
      <c r="I49" s="245">
        <v>2.23</v>
      </c>
      <c r="J49" s="244">
        <v>2.23</v>
      </c>
    </row>
    <row r="50" spans="1:10" ht="15" customHeight="1" x14ac:dyDescent="0.15">
      <c r="A50" s="148"/>
      <c r="B50" s="148" t="s">
        <v>69</v>
      </c>
      <c r="C50" s="240">
        <v>136</v>
      </c>
      <c r="D50" s="208">
        <v>-8.6999999999999993</v>
      </c>
      <c r="E50" s="250" t="s">
        <v>111</v>
      </c>
      <c r="F50" s="251" t="s">
        <v>111</v>
      </c>
      <c r="G50" s="243">
        <v>1.87</v>
      </c>
      <c r="H50" s="244">
        <v>-2.0299999999999998</v>
      </c>
      <c r="I50" s="245">
        <v>4.47</v>
      </c>
      <c r="J50" s="244">
        <v>0.77</v>
      </c>
    </row>
    <row r="51" spans="1:10" ht="15" customHeight="1" x14ac:dyDescent="0.15">
      <c r="A51" s="148"/>
      <c r="B51" s="148" t="s">
        <v>70</v>
      </c>
      <c r="C51" s="240">
        <v>1062</v>
      </c>
      <c r="D51" s="208">
        <v>-1.1000000000000001</v>
      </c>
      <c r="E51" s="250" t="s">
        <v>111</v>
      </c>
      <c r="F51" s="251" t="s">
        <v>111</v>
      </c>
      <c r="G51" s="243">
        <v>1.7</v>
      </c>
      <c r="H51" s="244">
        <v>-0.66</v>
      </c>
      <c r="I51" s="245">
        <v>2.36</v>
      </c>
      <c r="J51" s="244">
        <v>-0.15</v>
      </c>
    </row>
    <row r="52" spans="1:10" ht="15" customHeight="1" x14ac:dyDescent="0.15">
      <c r="A52" s="148"/>
      <c r="B52" s="148" t="s">
        <v>71</v>
      </c>
      <c r="C52" s="240">
        <v>16</v>
      </c>
      <c r="D52" s="208">
        <v>26.6</v>
      </c>
      <c r="E52" s="250" t="s">
        <v>111</v>
      </c>
      <c r="F52" s="251" t="s">
        <v>111</v>
      </c>
      <c r="G52" s="243">
        <v>4.09</v>
      </c>
      <c r="H52" s="244">
        <v>-3.84</v>
      </c>
      <c r="I52" s="245">
        <v>6.89</v>
      </c>
      <c r="J52" s="244">
        <v>4.7</v>
      </c>
    </row>
    <row r="53" spans="1:10" ht="15" customHeight="1" x14ac:dyDescent="0.15">
      <c r="A53" s="148"/>
      <c r="B53" s="148" t="s">
        <v>72</v>
      </c>
      <c r="C53" s="240">
        <v>74</v>
      </c>
      <c r="D53" s="208">
        <v>-13.4</v>
      </c>
      <c r="E53" s="250" t="s">
        <v>111</v>
      </c>
      <c r="F53" s="251" t="s">
        <v>111</v>
      </c>
      <c r="G53" s="243">
        <v>2.36</v>
      </c>
      <c r="H53" s="244">
        <v>-0.31</v>
      </c>
      <c r="I53" s="245">
        <v>5.5</v>
      </c>
      <c r="J53" s="244">
        <v>-4.5199999999999996</v>
      </c>
    </row>
    <row r="54" spans="1:10" ht="15" customHeight="1" x14ac:dyDescent="0.15">
      <c r="A54" s="148"/>
      <c r="B54" s="148" t="s">
        <v>73</v>
      </c>
      <c r="C54" s="240">
        <v>551</v>
      </c>
      <c r="D54" s="208">
        <v>-3.4</v>
      </c>
      <c r="E54" s="250" t="s">
        <v>111</v>
      </c>
      <c r="F54" s="251" t="s">
        <v>111</v>
      </c>
      <c r="G54" s="243">
        <v>1.99</v>
      </c>
      <c r="H54" s="244">
        <v>-1.22</v>
      </c>
      <c r="I54" s="245">
        <v>1.98</v>
      </c>
      <c r="J54" s="244">
        <v>-0.37</v>
      </c>
    </row>
    <row r="55" spans="1:10" ht="15" customHeight="1" x14ac:dyDescent="0.15">
      <c r="A55" s="148"/>
      <c r="B55" s="148" t="s">
        <v>74</v>
      </c>
      <c r="C55" s="240">
        <v>4046</v>
      </c>
      <c r="D55" s="208">
        <v>-1.2</v>
      </c>
      <c r="E55" s="250" t="s">
        <v>111</v>
      </c>
      <c r="F55" s="251" t="s">
        <v>111</v>
      </c>
      <c r="G55" s="243">
        <v>2.81</v>
      </c>
      <c r="H55" s="244">
        <v>-0.48</v>
      </c>
      <c r="I55" s="245">
        <v>3.89</v>
      </c>
      <c r="J55" s="244">
        <v>0.96</v>
      </c>
    </row>
    <row r="56" spans="1:10" ht="15" customHeight="1" x14ac:dyDescent="0.15">
      <c r="A56" s="148"/>
      <c r="B56" s="148" t="s">
        <v>75</v>
      </c>
      <c r="C56" s="240">
        <v>162</v>
      </c>
      <c r="D56" s="208">
        <v>18.399999999999999</v>
      </c>
      <c r="E56" s="250" t="s">
        <v>111</v>
      </c>
      <c r="F56" s="251" t="s">
        <v>111</v>
      </c>
      <c r="G56" s="243">
        <v>1.44</v>
      </c>
      <c r="H56" s="244">
        <v>-0.05</v>
      </c>
      <c r="I56" s="245">
        <v>1.28</v>
      </c>
      <c r="J56" s="244">
        <v>-0.01</v>
      </c>
    </row>
    <row r="57" spans="1:10" ht="15" customHeight="1" x14ac:dyDescent="0.15">
      <c r="A57" s="173"/>
      <c r="B57" s="173" t="s">
        <v>76</v>
      </c>
      <c r="C57" s="240">
        <v>181</v>
      </c>
      <c r="D57" s="208">
        <v>-2.2000000000000002</v>
      </c>
      <c r="E57" s="250" t="s">
        <v>111</v>
      </c>
      <c r="F57" s="251" t="s">
        <v>111</v>
      </c>
      <c r="G57" s="243">
        <v>1.93</v>
      </c>
      <c r="H57" s="244">
        <v>-1.72</v>
      </c>
      <c r="I57" s="245">
        <v>5.89</v>
      </c>
      <c r="J57" s="244">
        <v>2.57</v>
      </c>
    </row>
    <row r="58" spans="1:10" ht="15" customHeight="1" x14ac:dyDescent="0.15">
      <c r="A58" s="148"/>
      <c r="B58" s="148" t="s">
        <v>85</v>
      </c>
      <c r="C58" s="240">
        <v>161</v>
      </c>
      <c r="D58" s="208">
        <v>7.3</v>
      </c>
      <c r="E58" s="250" t="s">
        <v>111</v>
      </c>
      <c r="F58" s="251" t="s">
        <v>111</v>
      </c>
      <c r="G58" s="243">
        <v>2.16</v>
      </c>
      <c r="H58" s="244">
        <v>-2.72</v>
      </c>
      <c r="I58" s="245">
        <v>2.41</v>
      </c>
      <c r="J58" s="244">
        <v>-0.51</v>
      </c>
    </row>
    <row r="59" spans="1:10" ht="15" customHeight="1" x14ac:dyDescent="0.15">
      <c r="A59" s="174"/>
      <c r="B59" s="174" t="s">
        <v>78</v>
      </c>
      <c r="C59" s="240">
        <v>3422</v>
      </c>
      <c r="D59" s="208">
        <v>-3.7</v>
      </c>
      <c r="E59" s="250" t="s">
        <v>111</v>
      </c>
      <c r="F59" s="251" t="s">
        <v>111</v>
      </c>
      <c r="G59" s="243">
        <v>2.89</v>
      </c>
      <c r="H59" s="244">
        <v>-3.27</v>
      </c>
      <c r="I59" s="245">
        <v>7.44</v>
      </c>
      <c r="J59" s="244">
        <v>2.54</v>
      </c>
    </row>
    <row r="60" spans="1:10" ht="15" customHeight="1" x14ac:dyDescent="0.15">
      <c r="A60" s="173"/>
      <c r="B60" s="173" t="s">
        <v>79</v>
      </c>
      <c r="C60" s="240">
        <v>739</v>
      </c>
      <c r="D60" s="208">
        <v>-11</v>
      </c>
      <c r="E60" s="250" t="s">
        <v>111</v>
      </c>
      <c r="F60" s="251" t="s">
        <v>111</v>
      </c>
      <c r="G60" s="243">
        <v>2.4</v>
      </c>
      <c r="H60" s="244">
        <v>-3.52</v>
      </c>
      <c r="I60" s="245">
        <v>6.09</v>
      </c>
      <c r="J60" s="244">
        <v>1.34</v>
      </c>
    </row>
    <row r="61" spans="1:10" ht="15" customHeight="1" x14ac:dyDescent="0.15">
      <c r="A61" s="174"/>
      <c r="B61" s="174" t="s">
        <v>80</v>
      </c>
      <c r="C61" s="240">
        <v>972</v>
      </c>
      <c r="D61" s="208">
        <v>-10.7</v>
      </c>
      <c r="E61" s="250" t="s">
        <v>111</v>
      </c>
      <c r="F61" s="251" t="s">
        <v>111</v>
      </c>
      <c r="G61" s="243">
        <v>4.4400000000000004</v>
      </c>
      <c r="H61" s="244">
        <v>-2.16</v>
      </c>
      <c r="I61" s="245">
        <v>3.86</v>
      </c>
      <c r="J61" s="244">
        <v>0.82</v>
      </c>
    </row>
    <row r="62" spans="1:10" ht="15" customHeight="1" x14ac:dyDescent="0.15">
      <c r="A62" s="148"/>
      <c r="B62" s="148" t="s">
        <v>81</v>
      </c>
      <c r="C62" s="240">
        <v>2435</v>
      </c>
      <c r="D62" s="208">
        <v>-0.2</v>
      </c>
      <c r="E62" s="250" t="s">
        <v>111</v>
      </c>
      <c r="F62" s="251" t="s">
        <v>111</v>
      </c>
      <c r="G62" s="243">
        <v>2.4700000000000002</v>
      </c>
      <c r="H62" s="244">
        <v>-0.69</v>
      </c>
      <c r="I62" s="245">
        <v>3.74</v>
      </c>
      <c r="J62" s="244">
        <v>0.93</v>
      </c>
    </row>
    <row r="63" spans="1:10" ht="15" customHeight="1" x14ac:dyDescent="0.15">
      <c r="A63" s="174"/>
      <c r="B63" s="174" t="s">
        <v>82</v>
      </c>
      <c r="C63" s="240">
        <v>89</v>
      </c>
      <c r="D63" s="208">
        <v>-1.4</v>
      </c>
      <c r="E63" s="250" t="s">
        <v>111</v>
      </c>
      <c r="F63" s="251" t="s">
        <v>111</v>
      </c>
      <c r="G63" s="243">
        <v>1.67</v>
      </c>
      <c r="H63" s="244">
        <v>0.5</v>
      </c>
      <c r="I63" s="245">
        <v>2.77</v>
      </c>
      <c r="J63" s="244">
        <v>1.24</v>
      </c>
    </row>
    <row r="64" spans="1:10" ht="15" customHeight="1" x14ac:dyDescent="0.15">
      <c r="A64" s="173"/>
      <c r="B64" s="173" t="s">
        <v>83</v>
      </c>
      <c r="C64" s="240">
        <v>1275</v>
      </c>
      <c r="D64" s="208">
        <v>-3.4</v>
      </c>
      <c r="E64" s="250" t="s">
        <v>111</v>
      </c>
      <c r="F64" s="251" t="s">
        <v>111</v>
      </c>
      <c r="G64" s="243">
        <v>2.68</v>
      </c>
      <c r="H64" s="244">
        <v>-1.1599999999999999</v>
      </c>
      <c r="I64" s="245">
        <v>4.6900000000000004</v>
      </c>
      <c r="J64" s="244">
        <v>1.45</v>
      </c>
    </row>
    <row r="65" spans="1:10" ht="7.5" customHeight="1" x14ac:dyDescent="0.15">
      <c r="A65" s="183"/>
      <c r="B65" s="183"/>
      <c r="C65" s="246"/>
      <c r="D65" s="213"/>
      <c r="E65" s="254"/>
      <c r="F65" s="254"/>
      <c r="G65" s="247"/>
      <c r="H65" s="248"/>
      <c r="I65" s="249"/>
      <c r="J65" s="248"/>
    </row>
    <row r="66" spans="1:10" x14ac:dyDescent="0.15">
      <c r="A66" s="136" t="s">
        <v>112</v>
      </c>
    </row>
    <row r="67" spans="1:10" x14ac:dyDescent="0.15">
      <c r="A67" s="136" t="s">
        <v>113</v>
      </c>
    </row>
    <row r="68" spans="1:10" x14ac:dyDescent="0.15">
      <c r="A68" s="136" t="s">
        <v>90</v>
      </c>
    </row>
  </sheetData>
  <mergeCells count="3">
    <mergeCell ref="C4:D4"/>
    <mergeCell ref="G4:H4"/>
    <mergeCell ref="I4:J4"/>
  </mergeCells>
  <phoneticPr fontId="3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/>
  </sheetViews>
  <sheetFormatPr defaultRowHeight="13.5" x14ac:dyDescent="0.15"/>
  <cols>
    <col min="1" max="1" width="5.25" style="257" customWidth="1"/>
    <col min="2" max="2" width="14.5" style="257" customWidth="1"/>
    <col min="3" max="11" width="8.375" style="257" customWidth="1"/>
    <col min="12" max="16384" width="9" style="257"/>
  </cols>
  <sheetData>
    <row r="1" spans="1:12" ht="19.149999999999999" customHeight="1" x14ac:dyDescent="0.2">
      <c r="A1" s="255" t="s">
        <v>114</v>
      </c>
      <c r="B1" s="255"/>
      <c r="C1" s="256"/>
      <c r="D1" s="256"/>
      <c r="E1" s="256"/>
      <c r="F1" s="256"/>
      <c r="G1" s="256"/>
      <c r="H1" s="256"/>
      <c r="I1" s="256"/>
      <c r="J1" s="256"/>
      <c r="K1" s="256"/>
    </row>
    <row r="2" spans="1:12" ht="19.149999999999999" customHeight="1" x14ac:dyDescent="0.2">
      <c r="A2" s="258"/>
      <c r="B2" s="258"/>
      <c r="C2" s="259"/>
      <c r="D2" s="259"/>
      <c r="E2" s="259"/>
      <c r="F2" s="259"/>
      <c r="G2" s="259"/>
      <c r="H2" s="259"/>
      <c r="I2" s="259"/>
      <c r="J2" s="259"/>
      <c r="K2" s="259"/>
    </row>
    <row r="3" spans="1:12" ht="12" customHeight="1" x14ac:dyDescent="0.15">
      <c r="A3" s="260" t="s">
        <v>115</v>
      </c>
      <c r="B3" s="260"/>
      <c r="C3" s="261"/>
      <c r="D3" s="261"/>
      <c r="E3" s="261"/>
      <c r="F3" s="261"/>
      <c r="G3" s="261"/>
      <c r="H3" s="261"/>
      <c r="I3" s="261"/>
      <c r="J3" s="261"/>
      <c r="K3" s="262" t="s">
        <v>116</v>
      </c>
    </row>
    <row r="4" spans="1:12" x14ac:dyDescent="0.15">
      <c r="A4" s="263"/>
      <c r="B4" s="264"/>
      <c r="C4" s="265" t="s">
        <v>117</v>
      </c>
      <c r="D4" s="266"/>
      <c r="E4" s="266"/>
      <c r="F4" s="267"/>
      <c r="G4" s="266"/>
      <c r="H4" s="268"/>
      <c r="I4" s="269" t="s">
        <v>118</v>
      </c>
      <c r="J4" s="398" t="s">
        <v>119</v>
      </c>
      <c r="K4" s="400" t="s">
        <v>120</v>
      </c>
      <c r="L4" s="270"/>
    </row>
    <row r="5" spans="1:12" x14ac:dyDescent="0.15">
      <c r="A5" s="271" t="s">
        <v>121</v>
      </c>
      <c r="B5" s="272" t="s">
        <v>122</v>
      </c>
      <c r="C5" s="273"/>
      <c r="D5" s="274"/>
      <c r="E5" s="402" t="s">
        <v>123</v>
      </c>
      <c r="F5" s="403"/>
      <c r="G5" s="275" t="s">
        <v>86</v>
      </c>
      <c r="H5" s="268"/>
      <c r="I5" s="276"/>
      <c r="J5" s="399"/>
      <c r="K5" s="401"/>
      <c r="L5" s="270"/>
    </row>
    <row r="6" spans="1:12" x14ac:dyDescent="0.15">
      <c r="A6" s="277"/>
      <c r="B6" s="272"/>
      <c r="C6" s="278"/>
      <c r="D6" s="279" t="s">
        <v>62</v>
      </c>
      <c r="E6" s="280"/>
      <c r="F6" s="281" t="s">
        <v>62</v>
      </c>
      <c r="G6" s="280"/>
      <c r="H6" s="281" t="s">
        <v>62</v>
      </c>
      <c r="I6" s="282" t="s">
        <v>62</v>
      </c>
      <c r="J6" s="283" t="s">
        <v>62</v>
      </c>
      <c r="K6" s="282" t="s">
        <v>62</v>
      </c>
      <c r="L6" s="270"/>
    </row>
    <row r="7" spans="1:12" x14ac:dyDescent="0.15">
      <c r="A7" s="284"/>
      <c r="B7" s="285"/>
      <c r="C7" s="286"/>
      <c r="D7" s="287" t="s">
        <v>65</v>
      </c>
      <c r="E7" s="288"/>
      <c r="F7" s="289" t="s">
        <v>65</v>
      </c>
      <c r="G7" s="290"/>
      <c r="H7" s="289" t="s">
        <v>65</v>
      </c>
      <c r="I7" s="291" t="s">
        <v>65</v>
      </c>
      <c r="J7" s="287" t="s">
        <v>65</v>
      </c>
      <c r="K7" s="291" t="s">
        <v>65</v>
      </c>
      <c r="L7" s="270"/>
    </row>
    <row r="8" spans="1:12" x14ac:dyDescent="0.15">
      <c r="A8" s="292" t="s">
        <v>124</v>
      </c>
      <c r="B8" s="292"/>
      <c r="C8" s="267"/>
      <c r="D8" s="267"/>
      <c r="E8" s="273"/>
      <c r="F8" s="293"/>
      <c r="G8" s="294"/>
      <c r="H8" s="293"/>
      <c r="I8" s="276"/>
      <c r="J8" s="274"/>
      <c r="K8" s="276"/>
      <c r="L8" s="270"/>
    </row>
    <row r="9" spans="1:12" x14ac:dyDescent="0.15">
      <c r="A9" s="404" t="s">
        <v>198</v>
      </c>
      <c r="B9" s="405"/>
      <c r="C9" s="295">
        <v>100.7</v>
      </c>
      <c r="D9" s="296">
        <v>0.6</v>
      </c>
      <c r="E9" s="297">
        <v>101</v>
      </c>
      <c r="F9" s="298">
        <v>1</v>
      </c>
      <c r="G9" s="299">
        <v>99.8</v>
      </c>
      <c r="H9" s="298">
        <v>-0.2</v>
      </c>
      <c r="I9" s="300">
        <v>0.7</v>
      </c>
      <c r="J9" s="296">
        <v>1.9</v>
      </c>
      <c r="K9" s="300">
        <v>0.8</v>
      </c>
      <c r="L9" s="270"/>
    </row>
    <row r="10" spans="1:12" x14ac:dyDescent="0.15">
      <c r="A10" s="396" t="s">
        <v>199</v>
      </c>
      <c r="B10" s="397"/>
      <c r="C10" s="295">
        <v>101.1</v>
      </c>
      <c r="D10" s="296">
        <v>0.4</v>
      </c>
      <c r="E10" s="297">
        <v>101.5</v>
      </c>
      <c r="F10" s="298">
        <v>0.5</v>
      </c>
      <c r="G10" s="299">
        <v>100.6</v>
      </c>
      <c r="H10" s="298">
        <v>0.8</v>
      </c>
      <c r="I10" s="300">
        <v>1.5</v>
      </c>
      <c r="J10" s="296">
        <v>0.5</v>
      </c>
      <c r="K10" s="300">
        <v>1.5</v>
      </c>
      <c r="L10" s="270"/>
    </row>
    <row r="11" spans="1:12" x14ac:dyDescent="0.15">
      <c r="A11" s="396" t="s">
        <v>200</v>
      </c>
      <c r="B11" s="397"/>
      <c r="C11" s="297">
        <v>102.5</v>
      </c>
      <c r="D11" s="296">
        <v>1.4</v>
      </c>
      <c r="E11" s="297">
        <v>103.1</v>
      </c>
      <c r="F11" s="298">
        <v>1.6</v>
      </c>
      <c r="G11" s="299">
        <v>101.9</v>
      </c>
      <c r="H11" s="298">
        <v>1.3</v>
      </c>
      <c r="I11" s="300">
        <v>1.8</v>
      </c>
      <c r="J11" s="296">
        <v>3.8</v>
      </c>
      <c r="K11" s="300">
        <v>-1.8</v>
      </c>
      <c r="L11" s="270"/>
    </row>
    <row r="12" spans="1:12" x14ac:dyDescent="0.15">
      <c r="A12" s="396" t="s">
        <v>201</v>
      </c>
      <c r="B12" s="397"/>
      <c r="C12" s="297">
        <v>102.2</v>
      </c>
      <c r="D12" s="296">
        <v>-0.3</v>
      </c>
      <c r="E12" s="297">
        <v>103.4</v>
      </c>
      <c r="F12" s="298">
        <v>0.3</v>
      </c>
      <c r="G12" s="299">
        <v>101.9</v>
      </c>
      <c r="H12" s="298">
        <v>0</v>
      </c>
      <c r="I12" s="300">
        <v>-0.3</v>
      </c>
      <c r="J12" s="296">
        <v>-1.4</v>
      </c>
      <c r="K12" s="300">
        <v>0.3</v>
      </c>
      <c r="L12" s="270"/>
    </row>
    <row r="13" spans="1:12" x14ac:dyDescent="0.15">
      <c r="A13" s="406" t="s">
        <v>202</v>
      </c>
      <c r="B13" s="407"/>
      <c r="C13" s="301">
        <v>87.7</v>
      </c>
      <c r="D13" s="302">
        <v>-0.3</v>
      </c>
      <c r="E13" s="301">
        <v>87.1</v>
      </c>
      <c r="F13" s="303">
        <v>0.3</v>
      </c>
      <c r="G13" s="304">
        <v>101</v>
      </c>
      <c r="H13" s="303">
        <v>-0.6</v>
      </c>
      <c r="I13" s="305">
        <v>-0.1</v>
      </c>
      <c r="J13" s="302">
        <v>-0.9</v>
      </c>
      <c r="K13" s="305">
        <v>0.1</v>
      </c>
      <c r="L13" s="270"/>
    </row>
    <row r="14" spans="1:12" x14ac:dyDescent="0.15">
      <c r="A14" s="396" t="s">
        <v>203</v>
      </c>
      <c r="B14" s="397"/>
      <c r="C14" s="297">
        <v>87.2</v>
      </c>
      <c r="D14" s="296">
        <v>-0.5</v>
      </c>
      <c r="E14" s="297">
        <v>86.6</v>
      </c>
      <c r="F14" s="298">
        <v>0.3</v>
      </c>
      <c r="G14" s="299">
        <v>99</v>
      </c>
      <c r="H14" s="298">
        <v>-1.5</v>
      </c>
      <c r="I14" s="300">
        <v>3.2</v>
      </c>
      <c r="J14" s="296">
        <v>-2</v>
      </c>
      <c r="K14" s="300">
        <v>-0.8</v>
      </c>
      <c r="L14" s="270"/>
    </row>
    <row r="15" spans="1:12" x14ac:dyDescent="0.15">
      <c r="A15" s="396" t="s">
        <v>204</v>
      </c>
      <c r="B15" s="397"/>
      <c r="C15" s="297">
        <v>143.19999999999999</v>
      </c>
      <c r="D15" s="296">
        <v>0.4</v>
      </c>
      <c r="E15" s="297">
        <v>148.4</v>
      </c>
      <c r="F15" s="298">
        <v>1.3</v>
      </c>
      <c r="G15" s="299">
        <v>106.4</v>
      </c>
      <c r="H15" s="298">
        <v>-0.7</v>
      </c>
      <c r="I15" s="300">
        <v>-1.4</v>
      </c>
      <c r="J15" s="296">
        <v>-3.6</v>
      </c>
      <c r="K15" s="300">
        <v>2.6</v>
      </c>
      <c r="L15" s="270"/>
    </row>
    <row r="16" spans="1:12" x14ac:dyDescent="0.15">
      <c r="A16" s="396" t="s">
        <v>205</v>
      </c>
      <c r="B16" s="397"/>
      <c r="C16" s="297">
        <v>118.7</v>
      </c>
      <c r="D16" s="296">
        <v>-1</v>
      </c>
      <c r="E16" s="297">
        <v>121.3</v>
      </c>
      <c r="F16" s="298">
        <v>-0.5</v>
      </c>
      <c r="G16" s="299">
        <v>106</v>
      </c>
      <c r="H16" s="298">
        <v>0.3</v>
      </c>
      <c r="I16" s="300">
        <v>-0.8</v>
      </c>
      <c r="J16" s="296">
        <v>2.2000000000000002</v>
      </c>
      <c r="K16" s="300">
        <v>0.3</v>
      </c>
      <c r="L16" s="270"/>
    </row>
    <row r="17" spans="1:12" x14ac:dyDescent="0.15">
      <c r="A17" s="396" t="s">
        <v>206</v>
      </c>
      <c r="B17" s="397"/>
      <c r="C17" s="297">
        <v>87.7</v>
      </c>
      <c r="D17" s="296">
        <v>-0.1</v>
      </c>
      <c r="E17" s="297">
        <v>87.2</v>
      </c>
      <c r="F17" s="298">
        <v>0.5</v>
      </c>
      <c r="G17" s="299">
        <v>101.4</v>
      </c>
      <c r="H17" s="298">
        <v>0.1</v>
      </c>
      <c r="I17" s="300">
        <v>0.3</v>
      </c>
      <c r="J17" s="296">
        <v>-1.9</v>
      </c>
      <c r="K17" s="300">
        <v>-1.1000000000000001</v>
      </c>
      <c r="L17" s="270"/>
    </row>
    <row r="18" spans="1:12" x14ac:dyDescent="0.15">
      <c r="A18" s="396" t="s">
        <v>207</v>
      </c>
      <c r="B18" s="397"/>
      <c r="C18" s="297">
        <v>86.2</v>
      </c>
      <c r="D18" s="296">
        <v>0.5</v>
      </c>
      <c r="E18" s="297">
        <v>85.6</v>
      </c>
      <c r="F18" s="298">
        <v>0.9</v>
      </c>
      <c r="G18" s="299">
        <v>100.3</v>
      </c>
      <c r="H18" s="298">
        <v>1</v>
      </c>
      <c r="I18" s="300">
        <v>-0.6</v>
      </c>
      <c r="J18" s="296">
        <v>-1.1000000000000001</v>
      </c>
      <c r="K18" s="300">
        <v>1.8</v>
      </c>
      <c r="L18" s="270"/>
    </row>
    <row r="19" spans="1:12" x14ac:dyDescent="0.15">
      <c r="A19" s="396" t="s">
        <v>208</v>
      </c>
      <c r="B19" s="397"/>
      <c r="C19" s="297">
        <v>86.3</v>
      </c>
      <c r="D19" s="296">
        <v>0</v>
      </c>
      <c r="E19" s="297">
        <v>85.8</v>
      </c>
      <c r="F19" s="298">
        <v>0.4</v>
      </c>
      <c r="G19" s="299">
        <v>99.8</v>
      </c>
      <c r="H19" s="298">
        <v>-0.1</v>
      </c>
      <c r="I19" s="300">
        <v>-0.5</v>
      </c>
      <c r="J19" s="296">
        <v>-0.3</v>
      </c>
      <c r="K19" s="300">
        <v>0.8</v>
      </c>
      <c r="L19" s="270"/>
    </row>
    <row r="20" spans="1:12" x14ac:dyDescent="0.15">
      <c r="A20" s="396" t="s">
        <v>209</v>
      </c>
      <c r="B20" s="397"/>
      <c r="C20" s="297">
        <v>90.5</v>
      </c>
      <c r="D20" s="296">
        <v>0.1</v>
      </c>
      <c r="E20" s="297">
        <v>90.4</v>
      </c>
      <c r="F20" s="298">
        <v>0.7</v>
      </c>
      <c r="G20" s="299">
        <v>102</v>
      </c>
      <c r="H20" s="298">
        <v>-0.2</v>
      </c>
      <c r="I20" s="300">
        <v>1.2</v>
      </c>
      <c r="J20" s="296">
        <v>-2</v>
      </c>
      <c r="K20" s="300">
        <v>-1.1000000000000001</v>
      </c>
      <c r="L20" s="270"/>
    </row>
    <row r="21" spans="1:12" x14ac:dyDescent="0.15">
      <c r="A21" s="396" t="s">
        <v>210</v>
      </c>
      <c r="B21" s="397"/>
      <c r="C21" s="297">
        <v>179</v>
      </c>
      <c r="D21" s="296">
        <v>-0.2</v>
      </c>
      <c r="E21" s="297">
        <v>189</v>
      </c>
      <c r="F21" s="298">
        <v>0.3</v>
      </c>
      <c r="G21" s="299">
        <v>112.6</v>
      </c>
      <c r="H21" s="298">
        <v>0.6</v>
      </c>
      <c r="I21" s="300">
        <v>-1.8</v>
      </c>
      <c r="J21" s="296">
        <v>-0.9</v>
      </c>
      <c r="K21" s="300">
        <v>1.9</v>
      </c>
      <c r="L21" s="270"/>
    </row>
    <row r="22" spans="1:12" x14ac:dyDescent="0.15">
      <c r="A22" s="396" t="s">
        <v>211</v>
      </c>
      <c r="B22" s="397"/>
      <c r="C22" s="297">
        <v>87.2</v>
      </c>
      <c r="D22" s="296">
        <v>1</v>
      </c>
      <c r="E22" s="297">
        <v>87.3</v>
      </c>
      <c r="F22" s="298">
        <v>1</v>
      </c>
      <c r="G22" s="299">
        <v>98.6</v>
      </c>
      <c r="H22" s="298">
        <v>1.6</v>
      </c>
      <c r="I22" s="300">
        <v>-0.1</v>
      </c>
      <c r="J22" s="296">
        <v>3.4</v>
      </c>
      <c r="K22" s="300">
        <v>3.1</v>
      </c>
      <c r="L22" s="270"/>
    </row>
    <row r="23" spans="1:12" x14ac:dyDescent="0.15">
      <c r="A23" s="396" t="s">
        <v>212</v>
      </c>
      <c r="B23" s="397"/>
      <c r="C23" s="297">
        <v>84.5</v>
      </c>
      <c r="D23" s="296">
        <v>0.7</v>
      </c>
      <c r="E23" s="297">
        <v>84.3</v>
      </c>
      <c r="F23" s="298">
        <v>0.7</v>
      </c>
      <c r="G23" s="299">
        <v>98.4</v>
      </c>
      <c r="H23" s="298">
        <v>1.2</v>
      </c>
      <c r="I23" s="300">
        <v>-0.4</v>
      </c>
      <c r="J23" s="296">
        <v>1.7</v>
      </c>
      <c r="K23" s="300">
        <v>0.8</v>
      </c>
      <c r="L23" s="270"/>
    </row>
    <row r="24" spans="1:12" x14ac:dyDescent="0.15">
      <c r="A24" s="396" t="s">
        <v>213</v>
      </c>
      <c r="B24" s="397"/>
      <c r="C24" s="297">
        <v>89.3</v>
      </c>
      <c r="D24" s="296">
        <v>0.1</v>
      </c>
      <c r="E24" s="297">
        <v>89.4</v>
      </c>
      <c r="F24" s="298">
        <v>0</v>
      </c>
      <c r="G24" s="299">
        <v>99.3</v>
      </c>
      <c r="H24" s="298">
        <v>-0.3</v>
      </c>
      <c r="I24" s="300">
        <v>-2.2000000000000002</v>
      </c>
      <c r="J24" s="296">
        <v>0.5</v>
      </c>
      <c r="K24" s="300">
        <v>1.8</v>
      </c>
      <c r="L24" s="270"/>
    </row>
    <row r="25" spans="1:12" x14ac:dyDescent="0.15">
      <c r="A25" s="396" t="s">
        <v>214</v>
      </c>
      <c r="B25" s="397"/>
      <c r="C25" s="297">
        <v>87.1</v>
      </c>
      <c r="D25" s="296">
        <v>-0.7</v>
      </c>
      <c r="E25" s="297">
        <v>86.5</v>
      </c>
      <c r="F25" s="298">
        <v>-0.7</v>
      </c>
      <c r="G25" s="299">
        <v>97.4</v>
      </c>
      <c r="H25" s="298">
        <v>-3.6</v>
      </c>
      <c r="I25" s="300">
        <v>-2.2999999999999998</v>
      </c>
      <c r="J25" s="296">
        <v>1.6</v>
      </c>
      <c r="K25" s="300">
        <v>1.3</v>
      </c>
      <c r="L25" s="270"/>
    </row>
    <row r="26" spans="1:12" x14ac:dyDescent="0.15">
      <c r="A26" s="408" t="s">
        <v>215</v>
      </c>
      <c r="B26" s="409"/>
      <c r="C26" s="306">
        <v>85.4</v>
      </c>
      <c r="D26" s="307">
        <v>-2.1</v>
      </c>
      <c r="E26" s="306">
        <v>84.2</v>
      </c>
      <c r="F26" s="308">
        <v>-2.8</v>
      </c>
      <c r="G26" s="309">
        <v>94.9</v>
      </c>
      <c r="H26" s="308">
        <v>-4.0999999999999996</v>
      </c>
      <c r="I26" s="310">
        <v>-4.5</v>
      </c>
      <c r="J26" s="307">
        <v>-1.1000000000000001</v>
      </c>
      <c r="K26" s="310">
        <v>-1.2</v>
      </c>
      <c r="L26" s="270"/>
    </row>
    <row r="27" spans="1:12" x14ac:dyDescent="0.15">
      <c r="A27" s="311" t="s">
        <v>125</v>
      </c>
      <c r="B27" s="311"/>
      <c r="C27" s="312"/>
      <c r="D27" s="313"/>
      <c r="E27" s="314"/>
      <c r="F27" s="315"/>
      <c r="G27" s="316"/>
      <c r="H27" s="315"/>
      <c r="I27" s="317"/>
      <c r="J27" s="318"/>
      <c r="K27" s="317"/>
      <c r="L27" s="270"/>
    </row>
    <row r="28" spans="1:12" x14ac:dyDescent="0.15">
      <c r="A28" s="404" t="s">
        <v>198</v>
      </c>
      <c r="B28" s="405"/>
      <c r="C28" s="295">
        <v>100.2</v>
      </c>
      <c r="D28" s="296">
        <v>0.2</v>
      </c>
      <c r="E28" s="297">
        <v>100.5</v>
      </c>
      <c r="F28" s="298">
        <v>0.5</v>
      </c>
      <c r="G28" s="299">
        <v>99.8</v>
      </c>
      <c r="H28" s="298">
        <v>-0.2</v>
      </c>
      <c r="I28" s="300">
        <v>0.5</v>
      </c>
      <c r="J28" s="296">
        <v>1</v>
      </c>
      <c r="K28" s="300">
        <v>0.7</v>
      </c>
      <c r="L28" s="270"/>
    </row>
    <row r="29" spans="1:12" x14ac:dyDescent="0.15">
      <c r="A29" s="396" t="s">
        <v>199</v>
      </c>
      <c r="B29" s="397"/>
      <c r="C29" s="295">
        <v>100.7</v>
      </c>
      <c r="D29" s="296">
        <v>0.5</v>
      </c>
      <c r="E29" s="297">
        <v>101</v>
      </c>
      <c r="F29" s="298">
        <v>0.5</v>
      </c>
      <c r="G29" s="299">
        <v>100.7</v>
      </c>
      <c r="H29" s="298">
        <v>0.9</v>
      </c>
      <c r="I29" s="300">
        <v>1.1000000000000001</v>
      </c>
      <c r="J29" s="296">
        <v>1</v>
      </c>
      <c r="K29" s="300">
        <v>1.3</v>
      </c>
      <c r="L29" s="270"/>
    </row>
    <row r="30" spans="1:12" x14ac:dyDescent="0.15">
      <c r="A30" s="396" t="s">
        <v>200</v>
      </c>
      <c r="B30" s="397"/>
      <c r="C30" s="297">
        <v>101.6</v>
      </c>
      <c r="D30" s="296">
        <v>0.9</v>
      </c>
      <c r="E30" s="297">
        <v>102</v>
      </c>
      <c r="F30" s="298">
        <v>1</v>
      </c>
      <c r="G30" s="299">
        <v>101.9</v>
      </c>
      <c r="H30" s="298">
        <v>1.2</v>
      </c>
      <c r="I30" s="300">
        <v>1.4</v>
      </c>
      <c r="J30" s="296">
        <v>2.6</v>
      </c>
      <c r="K30" s="300">
        <v>-1.4</v>
      </c>
      <c r="L30" s="270"/>
    </row>
    <row r="31" spans="1:12" x14ac:dyDescent="0.15">
      <c r="A31" s="396" t="s">
        <v>201</v>
      </c>
      <c r="B31" s="397"/>
      <c r="C31" s="297">
        <v>101.4</v>
      </c>
      <c r="D31" s="296">
        <v>-0.2</v>
      </c>
      <c r="E31" s="297">
        <v>102.5</v>
      </c>
      <c r="F31" s="298">
        <v>0.5</v>
      </c>
      <c r="G31" s="299">
        <v>101.8</v>
      </c>
      <c r="H31" s="298">
        <v>-0.1</v>
      </c>
      <c r="I31" s="300">
        <v>-0.2</v>
      </c>
      <c r="J31" s="296">
        <v>-0.5</v>
      </c>
      <c r="K31" s="300">
        <v>0.2</v>
      </c>
      <c r="L31" s="270"/>
    </row>
    <row r="32" spans="1:12" x14ac:dyDescent="0.15">
      <c r="A32" s="406" t="s">
        <v>202</v>
      </c>
      <c r="B32" s="407"/>
      <c r="C32" s="301">
        <v>102.4</v>
      </c>
      <c r="D32" s="302">
        <v>-0.3</v>
      </c>
      <c r="E32" s="301">
        <v>103.5</v>
      </c>
      <c r="F32" s="303">
        <v>0.7</v>
      </c>
      <c r="G32" s="304">
        <v>102.8</v>
      </c>
      <c r="H32" s="303">
        <v>-0.5</v>
      </c>
      <c r="I32" s="305">
        <v>0</v>
      </c>
      <c r="J32" s="302">
        <v>-0.3</v>
      </c>
      <c r="K32" s="305">
        <v>-0.3</v>
      </c>
      <c r="L32" s="270"/>
    </row>
    <row r="33" spans="1:12" x14ac:dyDescent="0.15">
      <c r="A33" s="396" t="s">
        <v>203</v>
      </c>
      <c r="B33" s="397"/>
      <c r="C33" s="297">
        <v>100.9</v>
      </c>
      <c r="D33" s="296">
        <v>-0.4</v>
      </c>
      <c r="E33" s="297">
        <v>101.6</v>
      </c>
      <c r="F33" s="298">
        <v>0.4</v>
      </c>
      <c r="G33" s="299">
        <v>100.8</v>
      </c>
      <c r="H33" s="298">
        <v>-1.6</v>
      </c>
      <c r="I33" s="300">
        <v>-0.2</v>
      </c>
      <c r="J33" s="296">
        <v>-0.5</v>
      </c>
      <c r="K33" s="300">
        <v>-0.7</v>
      </c>
      <c r="L33" s="270"/>
    </row>
    <row r="34" spans="1:12" x14ac:dyDescent="0.15">
      <c r="A34" s="396" t="s">
        <v>204</v>
      </c>
      <c r="B34" s="397"/>
      <c r="C34" s="297">
        <v>101.9</v>
      </c>
      <c r="D34" s="296">
        <v>-0.2</v>
      </c>
      <c r="E34" s="297">
        <v>102.5</v>
      </c>
      <c r="F34" s="298">
        <v>0.6</v>
      </c>
      <c r="G34" s="299">
        <v>103.3</v>
      </c>
      <c r="H34" s="298">
        <v>-1.1000000000000001</v>
      </c>
      <c r="I34" s="300">
        <v>0</v>
      </c>
      <c r="J34" s="296">
        <v>-0.6</v>
      </c>
      <c r="K34" s="300">
        <v>-0.5</v>
      </c>
      <c r="L34" s="270"/>
    </row>
    <row r="35" spans="1:12" x14ac:dyDescent="0.15">
      <c r="A35" s="396" t="s">
        <v>205</v>
      </c>
      <c r="B35" s="397"/>
      <c r="C35" s="297">
        <v>101.8</v>
      </c>
      <c r="D35" s="296">
        <v>0</v>
      </c>
      <c r="E35" s="297">
        <v>102.7</v>
      </c>
      <c r="F35" s="298">
        <v>0.6</v>
      </c>
      <c r="G35" s="299">
        <v>103.3</v>
      </c>
      <c r="H35" s="298">
        <v>0.4</v>
      </c>
      <c r="I35" s="300">
        <v>0.3</v>
      </c>
      <c r="J35" s="296">
        <v>-0.6</v>
      </c>
      <c r="K35" s="300">
        <v>0.8</v>
      </c>
      <c r="L35" s="270"/>
    </row>
    <row r="36" spans="1:12" x14ac:dyDescent="0.15">
      <c r="A36" s="396" t="s">
        <v>206</v>
      </c>
      <c r="B36" s="397"/>
      <c r="C36" s="297">
        <v>101.4</v>
      </c>
      <c r="D36" s="296">
        <v>0.2</v>
      </c>
      <c r="E36" s="297">
        <v>102.3</v>
      </c>
      <c r="F36" s="298">
        <v>0.8</v>
      </c>
      <c r="G36" s="299">
        <v>102.7</v>
      </c>
      <c r="H36" s="298">
        <v>0.2</v>
      </c>
      <c r="I36" s="300">
        <v>0.4</v>
      </c>
      <c r="J36" s="296">
        <v>-0.7</v>
      </c>
      <c r="K36" s="300">
        <v>0.4</v>
      </c>
      <c r="L36" s="270"/>
    </row>
    <row r="37" spans="1:12" x14ac:dyDescent="0.15">
      <c r="A37" s="396" t="s">
        <v>207</v>
      </c>
      <c r="B37" s="397"/>
      <c r="C37" s="297">
        <v>101.5</v>
      </c>
      <c r="D37" s="296">
        <v>0.3</v>
      </c>
      <c r="E37" s="297">
        <v>102.5</v>
      </c>
      <c r="F37" s="298">
        <v>0.7</v>
      </c>
      <c r="G37" s="299">
        <v>102.2</v>
      </c>
      <c r="H37" s="298">
        <v>0.9</v>
      </c>
      <c r="I37" s="300">
        <v>-0.3</v>
      </c>
      <c r="J37" s="296">
        <v>-0.1</v>
      </c>
      <c r="K37" s="300">
        <v>1.5</v>
      </c>
      <c r="L37" s="270"/>
    </row>
    <row r="38" spans="1:12" x14ac:dyDescent="0.15">
      <c r="A38" s="396" t="s">
        <v>208</v>
      </c>
      <c r="B38" s="397"/>
      <c r="C38" s="297">
        <v>102.2</v>
      </c>
      <c r="D38" s="296">
        <v>0.2</v>
      </c>
      <c r="E38" s="297">
        <v>103.4</v>
      </c>
      <c r="F38" s="298">
        <v>0.7</v>
      </c>
      <c r="G38" s="299">
        <v>101.9</v>
      </c>
      <c r="H38" s="298">
        <v>0</v>
      </c>
      <c r="I38" s="300">
        <v>-0.6</v>
      </c>
      <c r="J38" s="296">
        <v>0.4</v>
      </c>
      <c r="K38" s="300">
        <v>0.8</v>
      </c>
      <c r="L38" s="270"/>
    </row>
    <row r="39" spans="1:12" x14ac:dyDescent="0.15">
      <c r="A39" s="396" t="s">
        <v>209</v>
      </c>
      <c r="B39" s="397"/>
      <c r="C39" s="297">
        <v>102</v>
      </c>
      <c r="D39" s="296">
        <v>-0.2</v>
      </c>
      <c r="E39" s="297">
        <v>103.2</v>
      </c>
      <c r="F39" s="298">
        <v>0.4</v>
      </c>
      <c r="G39" s="299">
        <v>103.4</v>
      </c>
      <c r="H39" s="298">
        <v>-0.4</v>
      </c>
      <c r="I39" s="300">
        <v>-1</v>
      </c>
      <c r="J39" s="296">
        <v>-0.6</v>
      </c>
      <c r="K39" s="300">
        <v>0.5</v>
      </c>
      <c r="L39" s="270"/>
    </row>
    <row r="40" spans="1:12" x14ac:dyDescent="0.15">
      <c r="A40" s="396" t="s">
        <v>210</v>
      </c>
      <c r="B40" s="397"/>
      <c r="C40" s="297">
        <v>101.9</v>
      </c>
      <c r="D40" s="296">
        <v>0.1</v>
      </c>
      <c r="E40" s="297">
        <v>103.1</v>
      </c>
      <c r="F40" s="298">
        <v>0.5</v>
      </c>
      <c r="G40" s="299">
        <v>103.7</v>
      </c>
      <c r="H40" s="298">
        <v>0.8</v>
      </c>
      <c r="I40" s="300">
        <v>-0.5</v>
      </c>
      <c r="J40" s="296">
        <v>-0.2</v>
      </c>
      <c r="K40" s="300">
        <v>0.9</v>
      </c>
      <c r="L40" s="270"/>
    </row>
    <row r="41" spans="1:12" x14ac:dyDescent="0.15">
      <c r="A41" s="396" t="s">
        <v>211</v>
      </c>
      <c r="B41" s="397"/>
      <c r="C41" s="297">
        <v>100.3</v>
      </c>
      <c r="D41" s="296">
        <v>0.7</v>
      </c>
      <c r="E41" s="297">
        <v>101.8</v>
      </c>
      <c r="F41" s="298">
        <v>0.6</v>
      </c>
      <c r="G41" s="299">
        <v>100.1</v>
      </c>
      <c r="H41" s="298">
        <v>1.6</v>
      </c>
      <c r="I41" s="300">
        <v>-0.6</v>
      </c>
      <c r="J41" s="296">
        <v>2.2000000000000002</v>
      </c>
      <c r="K41" s="300">
        <v>1.7</v>
      </c>
      <c r="L41" s="270"/>
    </row>
    <row r="42" spans="1:12" x14ac:dyDescent="0.15">
      <c r="A42" s="396" t="s">
        <v>212</v>
      </c>
      <c r="B42" s="397"/>
      <c r="C42" s="297">
        <v>100.7</v>
      </c>
      <c r="D42" s="296">
        <v>0.5</v>
      </c>
      <c r="E42" s="297">
        <v>102.1</v>
      </c>
      <c r="F42" s="298">
        <v>0.2</v>
      </c>
      <c r="G42" s="299">
        <v>100.4</v>
      </c>
      <c r="H42" s="298">
        <v>1.2</v>
      </c>
      <c r="I42" s="300">
        <v>-0.7</v>
      </c>
      <c r="J42" s="296">
        <v>1.9</v>
      </c>
      <c r="K42" s="300">
        <v>0.7</v>
      </c>
      <c r="L42" s="270"/>
    </row>
    <row r="43" spans="1:12" x14ac:dyDescent="0.15">
      <c r="A43" s="396" t="s">
        <v>213</v>
      </c>
      <c r="B43" s="397"/>
      <c r="C43" s="297">
        <v>101</v>
      </c>
      <c r="D43" s="296">
        <v>0</v>
      </c>
      <c r="E43" s="297">
        <v>102.5</v>
      </c>
      <c r="F43" s="298">
        <v>-0.1</v>
      </c>
      <c r="G43" s="299">
        <v>99.8</v>
      </c>
      <c r="H43" s="298">
        <v>-0.5</v>
      </c>
      <c r="I43" s="300">
        <v>-1.1000000000000001</v>
      </c>
      <c r="J43" s="296">
        <v>1.6</v>
      </c>
      <c r="K43" s="300">
        <v>1.1000000000000001</v>
      </c>
      <c r="L43" s="270"/>
    </row>
    <row r="44" spans="1:12" x14ac:dyDescent="0.15">
      <c r="A44" s="396" t="s">
        <v>214</v>
      </c>
      <c r="B44" s="397"/>
      <c r="C44" s="297">
        <v>101.5</v>
      </c>
      <c r="D44" s="296">
        <v>-0.9</v>
      </c>
      <c r="E44" s="297">
        <v>102.4</v>
      </c>
      <c r="F44" s="298">
        <v>-1.1000000000000001</v>
      </c>
      <c r="G44" s="299">
        <v>98.7</v>
      </c>
      <c r="H44" s="298">
        <v>-4</v>
      </c>
      <c r="I44" s="300">
        <v>-2.4</v>
      </c>
      <c r="J44" s="296">
        <v>0.4</v>
      </c>
      <c r="K44" s="300">
        <v>0.5</v>
      </c>
      <c r="L44" s="270"/>
    </row>
    <row r="45" spans="1:12" x14ac:dyDescent="0.15">
      <c r="A45" s="408" t="s">
        <v>215</v>
      </c>
      <c r="B45" s="409"/>
      <c r="C45" s="306">
        <v>99.2</v>
      </c>
      <c r="D45" s="307">
        <v>-1.7</v>
      </c>
      <c r="E45" s="306">
        <v>99.4</v>
      </c>
      <c r="F45" s="308">
        <v>-2.2000000000000002</v>
      </c>
      <c r="G45" s="309">
        <v>95.9</v>
      </c>
      <c r="H45" s="308">
        <v>-4.9000000000000004</v>
      </c>
      <c r="I45" s="310">
        <v>-3.9</v>
      </c>
      <c r="J45" s="307">
        <v>-0.5</v>
      </c>
      <c r="K45" s="310">
        <v>-0.6</v>
      </c>
      <c r="L45" s="270"/>
    </row>
    <row r="46" spans="1:12" x14ac:dyDescent="0.15">
      <c r="A46" s="292" t="s">
        <v>126</v>
      </c>
      <c r="B46" s="292"/>
      <c r="C46" s="312"/>
      <c r="D46" s="313"/>
      <c r="E46" s="314"/>
      <c r="F46" s="315"/>
      <c r="G46" s="316"/>
      <c r="H46" s="315"/>
      <c r="I46" s="317"/>
      <c r="J46" s="318"/>
      <c r="K46" s="317"/>
      <c r="L46" s="270"/>
    </row>
    <row r="47" spans="1:12" x14ac:dyDescent="0.15">
      <c r="A47" s="404" t="s">
        <v>198</v>
      </c>
      <c r="B47" s="405"/>
      <c r="C47" s="295">
        <v>100.3</v>
      </c>
      <c r="D47" s="296">
        <v>0.3</v>
      </c>
      <c r="E47" s="297">
        <v>100.6</v>
      </c>
      <c r="F47" s="298">
        <v>0.6</v>
      </c>
      <c r="G47" s="299">
        <v>99.8</v>
      </c>
      <c r="H47" s="298">
        <v>-0.2</v>
      </c>
      <c r="I47" s="300">
        <v>0.6</v>
      </c>
      <c r="J47" s="296">
        <v>0.7</v>
      </c>
      <c r="K47" s="300">
        <v>0.7</v>
      </c>
      <c r="L47" s="270"/>
    </row>
    <row r="48" spans="1:12" x14ac:dyDescent="0.15">
      <c r="A48" s="396" t="s">
        <v>199</v>
      </c>
      <c r="B48" s="397"/>
      <c r="C48" s="295">
        <v>100.8</v>
      </c>
      <c r="D48" s="296">
        <v>0.5</v>
      </c>
      <c r="E48" s="297">
        <v>101</v>
      </c>
      <c r="F48" s="298">
        <v>0.4</v>
      </c>
      <c r="G48" s="299">
        <v>100.8</v>
      </c>
      <c r="H48" s="298">
        <v>1</v>
      </c>
      <c r="I48" s="300">
        <v>0.9</v>
      </c>
      <c r="J48" s="296">
        <v>1</v>
      </c>
      <c r="K48" s="300">
        <v>1.3</v>
      </c>
      <c r="L48" s="270"/>
    </row>
    <row r="49" spans="1:12" x14ac:dyDescent="0.15">
      <c r="A49" s="396" t="s">
        <v>200</v>
      </c>
      <c r="B49" s="397"/>
      <c r="C49" s="297">
        <v>101.6</v>
      </c>
      <c r="D49" s="296">
        <v>0.8</v>
      </c>
      <c r="E49" s="297">
        <v>102</v>
      </c>
      <c r="F49" s="298">
        <v>1</v>
      </c>
      <c r="G49" s="299">
        <v>102.2</v>
      </c>
      <c r="H49" s="298">
        <v>1.4</v>
      </c>
      <c r="I49" s="300">
        <v>1.3</v>
      </c>
      <c r="J49" s="296">
        <v>2.8</v>
      </c>
      <c r="K49" s="300">
        <v>-1.4</v>
      </c>
      <c r="L49" s="270"/>
    </row>
    <row r="50" spans="1:12" x14ac:dyDescent="0.15">
      <c r="A50" s="396" t="s">
        <v>201</v>
      </c>
      <c r="B50" s="397"/>
      <c r="C50" s="297">
        <v>101.5</v>
      </c>
      <c r="D50" s="296">
        <v>-0.1</v>
      </c>
      <c r="E50" s="297">
        <v>102.6</v>
      </c>
      <c r="F50" s="298">
        <v>0.6</v>
      </c>
      <c r="G50" s="299">
        <v>102.2</v>
      </c>
      <c r="H50" s="298">
        <v>0</v>
      </c>
      <c r="I50" s="300">
        <v>0.7</v>
      </c>
      <c r="J50" s="296">
        <v>-0.8</v>
      </c>
      <c r="K50" s="300">
        <v>0.2</v>
      </c>
      <c r="L50" s="270"/>
    </row>
    <row r="51" spans="1:12" x14ac:dyDescent="0.15">
      <c r="A51" s="406" t="s">
        <v>202</v>
      </c>
      <c r="B51" s="407"/>
      <c r="C51" s="301">
        <v>102.3</v>
      </c>
      <c r="D51" s="302">
        <v>-0.1</v>
      </c>
      <c r="E51" s="301">
        <v>103.3</v>
      </c>
      <c r="F51" s="303">
        <v>0.8</v>
      </c>
      <c r="G51" s="304">
        <v>103.1</v>
      </c>
      <c r="H51" s="303">
        <v>-0.4</v>
      </c>
      <c r="I51" s="305">
        <v>0.7</v>
      </c>
      <c r="J51" s="302">
        <v>-0.3</v>
      </c>
      <c r="K51" s="305">
        <v>-0.2</v>
      </c>
      <c r="L51" s="270"/>
    </row>
    <row r="52" spans="1:12" x14ac:dyDescent="0.15">
      <c r="A52" s="396" t="s">
        <v>203</v>
      </c>
      <c r="B52" s="397"/>
      <c r="C52" s="297">
        <v>101</v>
      </c>
      <c r="D52" s="296">
        <v>-0.6</v>
      </c>
      <c r="E52" s="297">
        <v>101.6</v>
      </c>
      <c r="F52" s="298">
        <v>0.2</v>
      </c>
      <c r="G52" s="299">
        <v>101</v>
      </c>
      <c r="H52" s="298">
        <v>-1.6</v>
      </c>
      <c r="I52" s="300">
        <v>0.4</v>
      </c>
      <c r="J52" s="296">
        <v>-0.8</v>
      </c>
      <c r="K52" s="300">
        <v>-1.1000000000000001</v>
      </c>
      <c r="L52" s="270"/>
    </row>
    <row r="53" spans="1:12" x14ac:dyDescent="0.15">
      <c r="A53" s="396" t="s">
        <v>204</v>
      </c>
      <c r="B53" s="397"/>
      <c r="C53" s="297">
        <v>102.1</v>
      </c>
      <c r="D53" s="296">
        <v>-0.1</v>
      </c>
      <c r="E53" s="297">
        <v>102.7</v>
      </c>
      <c r="F53" s="298">
        <v>0.7</v>
      </c>
      <c r="G53" s="299">
        <v>103.8</v>
      </c>
      <c r="H53" s="298">
        <v>-0.9</v>
      </c>
      <c r="I53" s="300">
        <v>0.8</v>
      </c>
      <c r="J53" s="296">
        <v>-0.7</v>
      </c>
      <c r="K53" s="300">
        <v>-0.7</v>
      </c>
      <c r="L53" s="270"/>
    </row>
    <row r="54" spans="1:12" x14ac:dyDescent="0.15">
      <c r="A54" s="396" t="s">
        <v>205</v>
      </c>
      <c r="B54" s="397"/>
      <c r="C54" s="297">
        <v>102.1</v>
      </c>
      <c r="D54" s="296">
        <v>0.1</v>
      </c>
      <c r="E54" s="297">
        <v>102.8</v>
      </c>
      <c r="F54" s="298">
        <v>0.5</v>
      </c>
      <c r="G54" s="299">
        <v>103.8</v>
      </c>
      <c r="H54" s="298">
        <v>0.6</v>
      </c>
      <c r="I54" s="300">
        <v>1.1000000000000001</v>
      </c>
      <c r="J54" s="296">
        <v>-1</v>
      </c>
      <c r="K54" s="300">
        <v>0.8</v>
      </c>
      <c r="L54" s="270"/>
    </row>
    <row r="55" spans="1:12" x14ac:dyDescent="0.15">
      <c r="A55" s="396" t="s">
        <v>206</v>
      </c>
      <c r="B55" s="397"/>
      <c r="C55" s="297">
        <v>101.6</v>
      </c>
      <c r="D55" s="296">
        <v>0.1</v>
      </c>
      <c r="E55" s="297">
        <v>102.5</v>
      </c>
      <c r="F55" s="298">
        <v>0.7</v>
      </c>
      <c r="G55" s="299">
        <v>103.1</v>
      </c>
      <c r="H55" s="298">
        <v>0.4</v>
      </c>
      <c r="I55" s="300">
        <v>1</v>
      </c>
      <c r="J55" s="296">
        <v>-1</v>
      </c>
      <c r="K55" s="300">
        <v>0.5</v>
      </c>
      <c r="L55" s="270"/>
    </row>
    <row r="56" spans="1:12" x14ac:dyDescent="0.15">
      <c r="A56" s="396" t="s">
        <v>207</v>
      </c>
      <c r="B56" s="397"/>
      <c r="C56" s="297">
        <v>101.9</v>
      </c>
      <c r="D56" s="296">
        <v>0.3</v>
      </c>
      <c r="E56" s="297">
        <v>102.9</v>
      </c>
      <c r="F56" s="298">
        <v>0.8</v>
      </c>
      <c r="G56" s="299">
        <v>102.7</v>
      </c>
      <c r="H56" s="298">
        <v>1.1000000000000001</v>
      </c>
      <c r="I56" s="300">
        <v>0.8</v>
      </c>
      <c r="J56" s="296">
        <v>-0.8</v>
      </c>
      <c r="K56" s="300">
        <v>1.6</v>
      </c>
      <c r="L56" s="270"/>
    </row>
    <row r="57" spans="1:12" x14ac:dyDescent="0.15">
      <c r="A57" s="396" t="s">
        <v>208</v>
      </c>
      <c r="B57" s="397"/>
      <c r="C57" s="297">
        <v>102.2</v>
      </c>
      <c r="D57" s="296">
        <v>0.2</v>
      </c>
      <c r="E57" s="297">
        <v>103.3</v>
      </c>
      <c r="F57" s="298">
        <v>0.6</v>
      </c>
      <c r="G57" s="299">
        <v>102.3</v>
      </c>
      <c r="H57" s="298">
        <v>0.1</v>
      </c>
      <c r="I57" s="300">
        <v>0.7</v>
      </c>
      <c r="J57" s="296">
        <v>0</v>
      </c>
      <c r="K57" s="300">
        <v>0.7</v>
      </c>
      <c r="L57" s="270"/>
    </row>
    <row r="58" spans="1:12" x14ac:dyDescent="0.15">
      <c r="A58" s="396" t="s">
        <v>209</v>
      </c>
      <c r="B58" s="397"/>
      <c r="C58" s="297">
        <v>102</v>
      </c>
      <c r="D58" s="296">
        <v>0</v>
      </c>
      <c r="E58" s="297">
        <v>103</v>
      </c>
      <c r="F58" s="298">
        <v>0.5</v>
      </c>
      <c r="G58" s="299">
        <v>103.9</v>
      </c>
      <c r="H58" s="298">
        <v>-0.3</v>
      </c>
      <c r="I58" s="300">
        <v>0.6</v>
      </c>
      <c r="J58" s="296">
        <v>-0.9</v>
      </c>
      <c r="K58" s="300">
        <v>0.5</v>
      </c>
      <c r="L58" s="270"/>
    </row>
    <row r="59" spans="1:12" x14ac:dyDescent="0.15">
      <c r="A59" s="396" t="s">
        <v>210</v>
      </c>
      <c r="B59" s="397"/>
      <c r="C59" s="297">
        <v>102</v>
      </c>
      <c r="D59" s="296">
        <v>0.3</v>
      </c>
      <c r="E59" s="297">
        <v>103.1</v>
      </c>
      <c r="F59" s="298">
        <v>0.6</v>
      </c>
      <c r="G59" s="299">
        <v>104.1</v>
      </c>
      <c r="H59" s="298">
        <v>1.2</v>
      </c>
      <c r="I59" s="300">
        <v>1.1000000000000001</v>
      </c>
      <c r="J59" s="296">
        <v>-0.4</v>
      </c>
      <c r="K59" s="300">
        <v>1</v>
      </c>
      <c r="L59" s="270"/>
    </row>
    <row r="60" spans="1:12" x14ac:dyDescent="0.15">
      <c r="A60" s="396" t="s">
        <v>211</v>
      </c>
      <c r="B60" s="397"/>
      <c r="C60" s="297">
        <v>100.7</v>
      </c>
      <c r="D60" s="296">
        <v>0.9</v>
      </c>
      <c r="E60" s="297">
        <v>102.2</v>
      </c>
      <c r="F60" s="298">
        <v>0.8</v>
      </c>
      <c r="G60" s="299">
        <v>100.4</v>
      </c>
      <c r="H60" s="298">
        <v>1.8</v>
      </c>
      <c r="I60" s="300">
        <v>0.2</v>
      </c>
      <c r="J60" s="296">
        <v>2</v>
      </c>
      <c r="K60" s="300">
        <v>2</v>
      </c>
      <c r="L60" s="270"/>
    </row>
    <row r="61" spans="1:12" x14ac:dyDescent="0.15">
      <c r="A61" s="396" t="s">
        <v>212</v>
      </c>
      <c r="B61" s="397"/>
      <c r="C61" s="297">
        <v>100.9</v>
      </c>
      <c r="D61" s="296">
        <v>0.6</v>
      </c>
      <c r="E61" s="297">
        <v>102.3</v>
      </c>
      <c r="F61" s="298">
        <v>0.4</v>
      </c>
      <c r="G61" s="299">
        <v>101</v>
      </c>
      <c r="H61" s="298">
        <v>1.4</v>
      </c>
      <c r="I61" s="300">
        <v>0.2</v>
      </c>
      <c r="J61" s="296">
        <v>1.8</v>
      </c>
      <c r="K61" s="300">
        <v>1</v>
      </c>
      <c r="L61" s="270"/>
    </row>
    <row r="62" spans="1:12" x14ac:dyDescent="0.15">
      <c r="A62" s="396" t="s">
        <v>213</v>
      </c>
      <c r="B62" s="397"/>
      <c r="C62" s="297">
        <v>101.3</v>
      </c>
      <c r="D62" s="296">
        <v>0.4</v>
      </c>
      <c r="E62" s="297">
        <v>102.8</v>
      </c>
      <c r="F62" s="298">
        <v>0.4</v>
      </c>
      <c r="G62" s="299">
        <v>100.4</v>
      </c>
      <c r="H62" s="298">
        <v>-0.2</v>
      </c>
      <c r="I62" s="300">
        <v>0.1</v>
      </c>
      <c r="J62" s="296">
        <v>1.6</v>
      </c>
      <c r="K62" s="300">
        <v>1.3</v>
      </c>
      <c r="L62" s="270"/>
    </row>
    <row r="63" spans="1:12" x14ac:dyDescent="0.15">
      <c r="A63" s="396" t="s">
        <v>214</v>
      </c>
      <c r="B63" s="397"/>
      <c r="C63" s="297">
        <v>102.4</v>
      </c>
      <c r="D63" s="296">
        <v>0.1</v>
      </c>
      <c r="E63" s="297">
        <v>103.3</v>
      </c>
      <c r="F63" s="298">
        <v>0</v>
      </c>
      <c r="G63" s="299">
        <v>99.6</v>
      </c>
      <c r="H63" s="298">
        <v>-3.4</v>
      </c>
      <c r="I63" s="300">
        <v>-0.3</v>
      </c>
      <c r="J63" s="296">
        <v>0.9</v>
      </c>
      <c r="K63" s="300">
        <v>1.1000000000000001</v>
      </c>
      <c r="L63" s="270"/>
    </row>
    <row r="64" spans="1:12" x14ac:dyDescent="0.15">
      <c r="A64" s="408" t="s">
        <v>215</v>
      </c>
      <c r="B64" s="409"/>
      <c r="C64" s="319">
        <v>101.2</v>
      </c>
      <c r="D64" s="307">
        <v>0.2</v>
      </c>
      <c r="E64" s="306">
        <v>101.6</v>
      </c>
      <c r="F64" s="308">
        <v>0</v>
      </c>
      <c r="G64" s="309">
        <v>97.1</v>
      </c>
      <c r="H64" s="308">
        <v>-3.9</v>
      </c>
      <c r="I64" s="310">
        <v>-0.5</v>
      </c>
      <c r="J64" s="307">
        <v>1.2</v>
      </c>
      <c r="K64" s="310">
        <v>0.7</v>
      </c>
      <c r="L64" s="270"/>
    </row>
    <row r="65" spans="1:11" ht="13.5" customHeight="1" x14ac:dyDescent="0.15">
      <c r="A65" s="136" t="s">
        <v>112</v>
      </c>
      <c r="B65" s="274"/>
      <c r="C65" s="286"/>
      <c r="D65" s="286"/>
      <c r="E65" s="286"/>
      <c r="F65" s="286"/>
      <c r="G65" s="286"/>
      <c r="H65" s="286"/>
      <c r="I65" s="286"/>
      <c r="J65" s="286"/>
      <c r="K65" s="286"/>
    </row>
    <row r="66" spans="1:11" x14ac:dyDescent="0.15">
      <c r="A66" s="136" t="s">
        <v>113</v>
      </c>
      <c r="B66" s="270"/>
      <c r="C66" s="270"/>
      <c r="D66" s="270"/>
      <c r="E66" s="270"/>
      <c r="F66" s="270"/>
      <c r="G66" s="270"/>
      <c r="H66" s="270"/>
      <c r="I66" s="270"/>
      <c r="J66" s="270"/>
      <c r="K66" s="270"/>
    </row>
    <row r="67" spans="1:11" x14ac:dyDescent="0.15">
      <c r="A67" s="136" t="s">
        <v>90</v>
      </c>
    </row>
  </sheetData>
  <mergeCells count="57"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  <mergeCell ref="A55:B55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17:B17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conditionalFormatting sqref="A13:B26">
    <cfRule type="expression" dxfId="25" priority="2" stopIfTrue="1">
      <formula>OR(RIGHT($A13,2)="６月",RIGHT($A13,3)="12月")</formula>
    </cfRule>
  </conditionalFormatting>
  <conditionalFormatting sqref="A32:B45 A51:B64">
    <cfRule type="expression" dxfId="24" priority="1">
      <formula>OR(RIGHT($A32,2)="６月",RIGHT($A32,3)="12月")</formula>
    </cfRule>
  </conditionalFormatting>
  <conditionalFormatting sqref="C13:K26">
    <cfRule type="expression" dxfId="23" priority="3" stopIfTrue="1">
      <formula>OR(RIGHT($A13,2)="６月",RIGHT($A13,3)="12月")</formula>
    </cfRule>
  </conditionalFormatting>
  <conditionalFormatting sqref="C32:K45">
    <cfRule type="expression" dxfId="22" priority="4">
      <formula>OR(RIGHT($A32,2)="６月",RIGHT($A32,3)="12月")</formula>
    </cfRule>
  </conditionalFormatting>
  <conditionalFormatting sqref="C51:K64">
    <cfRule type="expression" dxfId="21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Normal="100" workbookViewId="0"/>
  </sheetViews>
  <sheetFormatPr defaultRowHeight="13.5" x14ac:dyDescent="0.15"/>
  <cols>
    <col min="1" max="1" width="5.25" style="257" customWidth="1"/>
    <col min="2" max="2" width="14.5" style="257" customWidth="1"/>
    <col min="3" max="11" width="8.375" style="257" customWidth="1"/>
    <col min="12" max="16384" width="9" style="257"/>
  </cols>
  <sheetData>
    <row r="1" spans="1:11" ht="18.75" x14ac:dyDescent="0.2">
      <c r="A1" s="255" t="s">
        <v>127</v>
      </c>
      <c r="B1" s="255"/>
      <c r="C1" s="256"/>
      <c r="D1" s="256"/>
      <c r="E1" s="256"/>
      <c r="F1" s="256"/>
      <c r="G1" s="255"/>
      <c r="H1" s="256"/>
      <c r="I1" s="256"/>
      <c r="J1" s="256"/>
      <c r="K1" s="256"/>
    </row>
    <row r="2" spans="1:11" ht="18.75" x14ac:dyDescent="0.2">
      <c r="A2" s="320"/>
      <c r="B2" s="320"/>
      <c r="G2" s="320"/>
    </row>
    <row r="3" spans="1:11" ht="12" customHeight="1" x14ac:dyDescent="0.15">
      <c r="A3" s="260" t="s">
        <v>115</v>
      </c>
      <c r="B3" s="260"/>
      <c r="C3" s="261"/>
      <c r="D3" s="261"/>
      <c r="E3" s="261"/>
      <c r="F3" s="261"/>
      <c r="G3" s="261"/>
      <c r="H3" s="261"/>
      <c r="I3" s="261"/>
      <c r="J3" s="261"/>
      <c r="K3" s="262" t="s">
        <v>116</v>
      </c>
    </row>
    <row r="4" spans="1:11" x14ac:dyDescent="0.15">
      <c r="A4" s="263"/>
      <c r="B4" s="264"/>
      <c r="C4" s="265" t="s">
        <v>117</v>
      </c>
      <c r="D4" s="321"/>
      <c r="E4" s="321"/>
      <c r="F4" s="322"/>
      <c r="G4" s="321"/>
      <c r="H4" s="323"/>
      <c r="I4" s="324" t="s">
        <v>118</v>
      </c>
      <c r="J4" s="400" t="s">
        <v>119</v>
      </c>
      <c r="K4" s="411" t="s">
        <v>120</v>
      </c>
    </row>
    <row r="5" spans="1:11" x14ac:dyDescent="0.15">
      <c r="A5" s="271" t="s">
        <v>121</v>
      </c>
      <c r="B5" s="272" t="s">
        <v>122</v>
      </c>
      <c r="C5" s="273"/>
      <c r="D5" s="274"/>
      <c r="E5" s="402" t="s">
        <v>123</v>
      </c>
      <c r="F5" s="403"/>
      <c r="G5" s="275" t="s">
        <v>86</v>
      </c>
      <c r="H5" s="268"/>
      <c r="I5" s="273"/>
      <c r="J5" s="410"/>
      <c r="K5" s="412"/>
    </row>
    <row r="6" spans="1:11" x14ac:dyDescent="0.15">
      <c r="A6" s="277"/>
      <c r="B6" s="272"/>
      <c r="C6" s="278"/>
      <c r="D6" s="325" t="s">
        <v>62</v>
      </c>
      <c r="E6" s="280"/>
      <c r="F6" s="325" t="s">
        <v>62</v>
      </c>
      <c r="G6" s="280"/>
      <c r="H6" s="325" t="s">
        <v>62</v>
      </c>
      <c r="I6" s="326" t="s">
        <v>62</v>
      </c>
      <c r="J6" s="325" t="s">
        <v>62</v>
      </c>
      <c r="K6" s="327" t="s">
        <v>62</v>
      </c>
    </row>
    <row r="7" spans="1:11" x14ac:dyDescent="0.15">
      <c r="A7" s="284"/>
      <c r="B7" s="285"/>
      <c r="C7" s="286"/>
      <c r="D7" s="289" t="s">
        <v>65</v>
      </c>
      <c r="E7" s="288"/>
      <c r="F7" s="289" t="s">
        <v>65</v>
      </c>
      <c r="G7" s="290"/>
      <c r="H7" s="289" t="s">
        <v>65</v>
      </c>
      <c r="I7" s="287" t="s">
        <v>65</v>
      </c>
      <c r="J7" s="291" t="s">
        <v>65</v>
      </c>
      <c r="K7" s="289" t="s">
        <v>65</v>
      </c>
    </row>
    <row r="8" spans="1:11" x14ac:dyDescent="0.15">
      <c r="A8" s="292" t="s">
        <v>128</v>
      </c>
      <c r="B8" s="292"/>
      <c r="C8" s="267"/>
      <c r="D8" s="328"/>
      <c r="E8" s="273"/>
      <c r="F8" s="293"/>
      <c r="G8" s="294"/>
      <c r="H8" s="293"/>
      <c r="I8" s="274"/>
      <c r="J8" s="276"/>
      <c r="K8" s="293"/>
    </row>
    <row r="9" spans="1:11" x14ac:dyDescent="0.15">
      <c r="A9" s="404" t="s">
        <v>198</v>
      </c>
      <c r="B9" s="405"/>
      <c r="C9" s="295">
        <v>99.5</v>
      </c>
      <c r="D9" s="298">
        <v>-0.6</v>
      </c>
      <c r="E9" s="295">
        <v>99.9</v>
      </c>
      <c r="F9" s="298">
        <v>-0.1</v>
      </c>
      <c r="G9" s="299">
        <v>98.3</v>
      </c>
      <c r="H9" s="298">
        <v>-1.7</v>
      </c>
      <c r="I9" s="296">
        <v>-0.3</v>
      </c>
      <c r="J9" s="300">
        <v>-0.3</v>
      </c>
      <c r="K9" s="298">
        <v>0</v>
      </c>
    </row>
    <row r="10" spans="1:11" x14ac:dyDescent="0.15">
      <c r="A10" s="396" t="s">
        <v>199</v>
      </c>
      <c r="B10" s="397"/>
      <c r="C10" s="295">
        <v>99.3</v>
      </c>
      <c r="D10" s="298">
        <v>-0.2</v>
      </c>
      <c r="E10" s="295">
        <v>99.9</v>
      </c>
      <c r="F10" s="298">
        <v>0</v>
      </c>
      <c r="G10" s="299">
        <v>96.9</v>
      </c>
      <c r="H10" s="298">
        <v>-1.4</v>
      </c>
      <c r="I10" s="296">
        <v>0.4</v>
      </c>
      <c r="J10" s="300">
        <v>-0.8</v>
      </c>
      <c r="K10" s="298">
        <v>0</v>
      </c>
    </row>
    <row r="11" spans="1:11" x14ac:dyDescent="0.15">
      <c r="A11" s="396" t="s">
        <v>200</v>
      </c>
      <c r="B11" s="397"/>
      <c r="C11" s="297">
        <v>98.5</v>
      </c>
      <c r="D11" s="298">
        <v>-0.8</v>
      </c>
      <c r="E11" s="295">
        <v>99.3</v>
      </c>
      <c r="F11" s="298">
        <v>-0.6</v>
      </c>
      <c r="G11" s="299">
        <v>96</v>
      </c>
      <c r="H11" s="298">
        <v>-0.9</v>
      </c>
      <c r="I11" s="296">
        <v>0</v>
      </c>
      <c r="J11" s="300">
        <v>-0.6</v>
      </c>
      <c r="K11" s="298">
        <v>-0.4</v>
      </c>
    </row>
    <row r="12" spans="1:11" x14ac:dyDescent="0.15">
      <c r="A12" s="413" t="s">
        <v>201</v>
      </c>
      <c r="B12" s="414"/>
      <c r="C12" s="329">
        <v>96.3</v>
      </c>
      <c r="D12" s="330">
        <v>-2.2000000000000002</v>
      </c>
      <c r="E12" s="331">
        <v>97.6</v>
      </c>
      <c r="F12" s="330">
        <v>-1.7</v>
      </c>
      <c r="G12" s="332">
        <v>93.5</v>
      </c>
      <c r="H12" s="330">
        <v>-2.6</v>
      </c>
      <c r="I12" s="333">
        <v>-2.2999999999999998</v>
      </c>
      <c r="J12" s="334">
        <v>-1.9</v>
      </c>
      <c r="K12" s="330">
        <v>-2.2999999999999998</v>
      </c>
    </row>
    <row r="13" spans="1:11" x14ac:dyDescent="0.15">
      <c r="A13" s="396" t="s">
        <v>202</v>
      </c>
      <c r="B13" s="397"/>
      <c r="C13" s="297">
        <v>99.3</v>
      </c>
      <c r="D13" s="298">
        <v>-1.8</v>
      </c>
      <c r="E13" s="295">
        <v>100.8</v>
      </c>
      <c r="F13" s="298">
        <v>-1.2</v>
      </c>
      <c r="G13" s="299">
        <v>95.6</v>
      </c>
      <c r="H13" s="298">
        <v>-2</v>
      </c>
      <c r="I13" s="296">
        <v>-1.7</v>
      </c>
      <c r="J13" s="300">
        <v>-1.9</v>
      </c>
      <c r="K13" s="298">
        <v>-1.4</v>
      </c>
    </row>
    <row r="14" spans="1:11" x14ac:dyDescent="0.15">
      <c r="A14" s="396" t="s">
        <v>203</v>
      </c>
      <c r="B14" s="397"/>
      <c r="C14" s="297">
        <v>93.1</v>
      </c>
      <c r="D14" s="298">
        <v>-4.4000000000000004</v>
      </c>
      <c r="E14" s="295">
        <v>93.7</v>
      </c>
      <c r="F14" s="298">
        <v>-4</v>
      </c>
      <c r="G14" s="299">
        <v>92.8</v>
      </c>
      <c r="H14" s="298">
        <v>-3.7</v>
      </c>
      <c r="I14" s="296">
        <v>-3.8</v>
      </c>
      <c r="J14" s="300">
        <v>-3.4</v>
      </c>
      <c r="K14" s="298">
        <v>-5.2</v>
      </c>
    </row>
    <row r="15" spans="1:11" x14ac:dyDescent="0.15">
      <c r="A15" s="396" t="s">
        <v>204</v>
      </c>
      <c r="B15" s="397"/>
      <c r="C15" s="297">
        <v>98.8</v>
      </c>
      <c r="D15" s="298">
        <v>-3.3</v>
      </c>
      <c r="E15" s="295">
        <v>100.1</v>
      </c>
      <c r="F15" s="298">
        <v>-2.9</v>
      </c>
      <c r="G15" s="299">
        <v>94.8</v>
      </c>
      <c r="H15" s="298">
        <v>-3.7</v>
      </c>
      <c r="I15" s="296">
        <v>-3.5</v>
      </c>
      <c r="J15" s="300">
        <v>-2.8</v>
      </c>
      <c r="K15" s="298">
        <v>-4.2</v>
      </c>
    </row>
    <row r="16" spans="1:11" x14ac:dyDescent="0.15">
      <c r="A16" s="396" t="s">
        <v>205</v>
      </c>
      <c r="B16" s="397"/>
      <c r="C16" s="297">
        <v>99.8</v>
      </c>
      <c r="D16" s="298">
        <v>-0.8</v>
      </c>
      <c r="E16" s="295">
        <v>101.5</v>
      </c>
      <c r="F16" s="298">
        <v>-0.2</v>
      </c>
      <c r="G16" s="299">
        <v>94.7</v>
      </c>
      <c r="H16" s="298">
        <v>-2.4</v>
      </c>
      <c r="I16" s="296">
        <v>-0.9</v>
      </c>
      <c r="J16" s="300">
        <v>-1.7</v>
      </c>
      <c r="K16" s="298">
        <v>-0.1</v>
      </c>
    </row>
    <row r="17" spans="1:11" x14ac:dyDescent="0.15">
      <c r="A17" s="396" t="s">
        <v>206</v>
      </c>
      <c r="B17" s="397"/>
      <c r="C17" s="297">
        <v>94</v>
      </c>
      <c r="D17" s="298">
        <v>-3</v>
      </c>
      <c r="E17" s="295">
        <v>94.8</v>
      </c>
      <c r="F17" s="298">
        <v>-2.5</v>
      </c>
      <c r="G17" s="299">
        <v>93.6</v>
      </c>
      <c r="H17" s="298">
        <v>-2.9</v>
      </c>
      <c r="I17" s="296">
        <v>-1.9</v>
      </c>
      <c r="J17" s="300">
        <v>-1.9</v>
      </c>
      <c r="K17" s="298">
        <v>-2.9</v>
      </c>
    </row>
    <row r="18" spans="1:11" x14ac:dyDescent="0.15">
      <c r="A18" s="396" t="s">
        <v>207</v>
      </c>
      <c r="B18" s="397"/>
      <c r="C18" s="297">
        <v>95.7</v>
      </c>
      <c r="D18" s="298">
        <v>-0.6</v>
      </c>
      <c r="E18" s="295">
        <v>96.8</v>
      </c>
      <c r="F18" s="298">
        <v>-0.1</v>
      </c>
      <c r="G18" s="299">
        <v>93.6</v>
      </c>
      <c r="H18" s="298">
        <v>-1.3</v>
      </c>
      <c r="I18" s="296">
        <v>-1.1000000000000001</v>
      </c>
      <c r="J18" s="300">
        <v>-0.5</v>
      </c>
      <c r="K18" s="298">
        <v>-0.2</v>
      </c>
    </row>
    <row r="19" spans="1:11" x14ac:dyDescent="0.15">
      <c r="A19" s="396" t="s">
        <v>208</v>
      </c>
      <c r="B19" s="397"/>
      <c r="C19" s="297">
        <v>97.4</v>
      </c>
      <c r="D19" s="298">
        <v>-2.2999999999999998</v>
      </c>
      <c r="E19" s="295">
        <v>99.1</v>
      </c>
      <c r="F19" s="298">
        <v>-1.9</v>
      </c>
      <c r="G19" s="299">
        <v>92.8</v>
      </c>
      <c r="H19" s="298">
        <v>-2.9</v>
      </c>
      <c r="I19" s="296">
        <v>-2.8</v>
      </c>
      <c r="J19" s="300">
        <v>-1.3</v>
      </c>
      <c r="K19" s="298">
        <v>-2.2000000000000002</v>
      </c>
    </row>
    <row r="20" spans="1:11" x14ac:dyDescent="0.15">
      <c r="A20" s="396" t="s">
        <v>209</v>
      </c>
      <c r="B20" s="397"/>
      <c r="C20" s="297">
        <v>98.3</v>
      </c>
      <c r="D20" s="298">
        <v>-3.7</v>
      </c>
      <c r="E20" s="295">
        <v>100.2</v>
      </c>
      <c r="F20" s="298">
        <v>-3.4</v>
      </c>
      <c r="G20" s="299">
        <v>93.9</v>
      </c>
      <c r="H20" s="298">
        <v>-3.4</v>
      </c>
      <c r="I20" s="296">
        <v>-4.9000000000000004</v>
      </c>
      <c r="J20" s="300">
        <v>-2.9</v>
      </c>
      <c r="K20" s="298">
        <v>-3</v>
      </c>
    </row>
    <row r="21" spans="1:11" x14ac:dyDescent="0.15">
      <c r="A21" s="396" t="s">
        <v>210</v>
      </c>
      <c r="B21" s="397"/>
      <c r="C21" s="297">
        <v>97.2</v>
      </c>
      <c r="D21" s="298">
        <v>-0.4</v>
      </c>
      <c r="E21" s="295">
        <v>98.6</v>
      </c>
      <c r="F21" s="298">
        <v>0</v>
      </c>
      <c r="G21" s="299">
        <v>94.3</v>
      </c>
      <c r="H21" s="298">
        <v>-1.8</v>
      </c>
      <c r="I21" s="296">
        <v>-1.6</v>
      </c>
      <c r="J21" s="300">
        <v>-0.6</v>
      </c>
      <c r="K21" s="298">
        <v>-0.5</v>
      </c>
    </row>
    <row r="22" spans="1:11" x14ac:dyDescent="0.15">
      <c r="A22" s="396" t="s">
        <v>211</v>
      </c>
      <c r="B22" s="397"/>
      <c r="C22" s="297">
        <v>90.9</v>
      </c>
      <c r="D22" s="298">
        <v>0.8</v>
      </c>
      <c r="E22" s="295">
        <v>92.1</v>
      </c>
      <c r="F22" s="298">
        <v>1.3</v>
      </c>
      <c r="G22" s="299">
        <v>89.4</v>
      </c>
      <c r="H22" s="298">
        <v>-1.3</v>
      </c>
      <c r="I22" s="296">
        <v>1.7</v>
      </c>
      <c r="J22" s="300">
        <v>1.4</v>
      </c>
      <c r="K22" s="298">
        <v>0.1</v>
      </c>
    </row>
    <row r="23" spans="1:11" x14ac:dyDescent="0.15">
      <c r="A23" s="396" t="s">
        <v>212</v>
      </c>
      <c r="B23" s="397"/>
      <c r="C23" s="297">
        <v>93.9</v>
      </c>
      <c r="D23" s="298">
        <v>-1.6</v>
      </c>
      <c r="E23" s="295">
        <v>95.6</v>
      </c>
      <c r="F23" s="298">
        <v>-1.6</v>
      </c>
      <c r="G23" s="299">
        <v>90.4</v>
      </c>
      <c r="H23" s="298">
        <v>-1.4</v>
      </c>
      <c r="I23" s="296">
        <v>-1.6</v>
      </c>
      <c r="J23" s="300">
        <v>-0.3</v>
      </c>
      <c r="K23" s="298">
        <v>-1.9</v>
      </c>
    </row>
    <row r="24" spans="1:11" x14ac:dyDescent="0.15">
      <c r="A24" s="396" t="s">
        <v>213</v>
      </c>
      <c r="B24" s="397"/>
      <c r="C24" s="297">
        <v>94.9</v>
      </c>
      <c r="D24" s="298">
        <v>-1.2</v>
      </c>
      <c r="E24" s="295">
        <v>96.9</v>
      </c>
      <c r="F24" s="298">
        <v>-0.9</v>
      </c>
      <c r="G24" s="299">
        <v>89.9</v>
      </c>
      <c r="H24" s="298">
        <v>-3.4</v>
      </c>
      <c r="I24" s="296">
        <v>-1.3</v>
      </c>
      <c r="J24" s="300">
        <v>0.3</v>
      </c>
      <c r="K24" s="298">
        <v>-0.6</v>
      </c>
    </row>
    <row r="25" spans="1:11" x14ac:dyDescent="0.15">
      <c r="A25" s="396" t="s">
        <v>214</v>
      </c>
      <c r="B25" s="397"/>
      <c r="C25" s="297">
        <v>95.4</v>
      </c>
      <c r="D25" s="298">
        <v>-3.9</v>
      </c>
      <c r="E25" s="295">
        <v>97.9</v>
      </c>
      <c r="F25" s="298">
        <v>-2.9</v>
      </c>
      <c r="G25" s="299">
        <v>86.1</v>
      </c>
      <c r="H25" s="298">
        <v>-9.9</v>
      </c>
      <c r="I25" s="296">
        <v>-3</v>
      </c>
      <c r="J25" s="300">
        <v>-1.4</v>
      </c>
      <c r="K25" s="298">
        <v>-1.3</v>
      </c>
    </row>
    <row r="26" spans="1:11" x14ac:dyDescent="0.15">
      <c r="A26" s="408" t="s">
        <v>215</v>
      </c>
      <c r="B26" s="409"/>
      <c r="C26" s="306">
        <v>84.7</v>
      </c>
      <c r="D26" s="308">
        <v>-9</v>
      </c>
      <c r="E26" s="319">
        <v>85.5</v>
      </c>
      <c r="F26" s="308">
        <v>-8.8000000000000007</v>
      </c>
      <c r="G26" s="309">
        <v>80.400000000000006</v>
      </c>
      <c r="H26" s="308">
        <v>-13.4</v>
      </c>
      <c r="I26" s="307">
        <v>-10</v>
      </c>
      <c r="J26" s="310">
        <v>-6.4</v>
      </c>
      <c r="K26" s="308">
        <v>-3.5</v>
      </c>
    </row>
    <row r="27" spans="1:11" x14ac:dyDescent="0.15">
      <c r="A27" s="311" t="s">
        <v>129</v>
      </c>
      <c r="B27" s="311"/>
      <c r="C27" s="312"/>
      <c r="D27" s="335"/>
      <c r="E27" s="336"/>
      <c r="F27" s="315"/>
      <c r="G27" s="316"/>
      <c r="H27" s="315"/>
      <c r="I27" s="318"/>
      <c r="J27" s="317"/>
      <c r="K27" s="315"/>
    </row>
    <row r="28" spans="1:11" x14ac:dyDescent="0.15">
      <c r="A28" s="404" t="s">
        <v>198</v>
      </c>
      <c r="B28" s="405"/>
      <c r="C28" s="295">
        <v>99.6</v>
      </c>
      <c r="D28" s="298">
        <v>-0.4</v>
      </c>
      <c r="E28" s="295">
        <v>100</v>
      </c>
      <c r="F28" s="298">
        <v>0</v>
      </c>
      <c r="G28" s="299">
        <v>98.4</v>
      </c>
      <c r="H28" s="298">
        <v>-1.7</v>
      </c>
      <c r="I28" s="296">
        <v>0</v>
      </c>
      <c r="J28" s="300">
        <v>-0.5</v>
      </c>
      <c r="K28" s="298">
        <v>0</v>
      </c>
    </row>
    <row r="29" spans="1:11" x14ac:dyDescent="0.15">
      <c r="A29" s="396" t="s">
        <v>199</v>
      </c>
      <c r="B29" s="397"/>
      <c r="C29" s="295">
        <v>99.2</v>
      </c>
      <c r="D29" s="298">
        <v>-0.4</v>
      </c>
      <c r="E29" s="295">
        <v>99.9</v>
      </c>
      <c r="F29" s="298">
        <v>-0.1</v>
      </c>
      <c r="G29" s="299">
        <v>97.1</v>
      </c>
      <c r="H29" s="298">
        <v>-1.3</v>
      </c>
      <c r="I29" s="296">
        <v>0.2</v>
      </c>
      <c r="J29" s="300">
        <v>-0.7</v>
      </c>
      <c r="K29" s="298">
        <v>-0.1</v>
      </c>
    </row>
    <row r="30" spans="1:11" x14ac:dyDescent="0.15">
      <c r="A30" s="396" t="s">
        <v>200</v>
      </c>
      <c r="B30" s="397"/>
      <c r="C30" s="297">
        <v>98.4</v>
      </c>
      <c r="D30" s="298">
        <v>-0.8</v>
      </c>
      <c r="E30" s="295">
        <v>99.3</v>
      </c>
      <c r="F30" s="298">
        <v>-0.6</v>
      </c>
      <c r="G30" s="299">
        <v>96.1</v>
      </c>
      <c r="H30" s="298">
        <v>-1</v>
      </c>
      <c r="I30" s="296">
        <v>-0.2</v>
      </c>
      <c r="J30" s="300">
        <v>-0.8</v>
      </c>
      <c r="K30" s="298">
        <v>-0.4</v>
      </c>
    </row>
    <row r="31" spans="1:11" x14ac:dyDescent="0.15">
      <c r="A31" s="396" t="s">
        <v>201</v>
      </c>
      <c r="B31" s="397"/>
      <c r="C31" s="297">
        <v>96.2</v>
      </c>
      <c r="D31" s="298">
        <v>-2.2000000000000002</v>
      </c>
      <c r="E31" s="295">
        <v>97.6</v>
      </c>
      <c r="F31" s="298">
        <v>-1.7</v>
      </c>
      <c r="G31" s="299">
        <v>93.6</v>
      </c>
      <c r="H31" s="298">
        <v>-2.6</v>
      </c>
      <c r="I31" s="296">
        <v>-1.6</v>
      </c>
      <c r="J31" s="300">
        <v>-2</v>
      </c>
      <c r="K31" s="298">
        <v>-2.4</v>
      </c>
    </row>
    <row r="32" spans="1:11" x14ac:dyDescent="0.15">
      <c r="A32" s="406" t="s">
        <v>202</v>
      </c>
      <c r="B32" s="407"/>
      <c r="C32" s="301">
        <v>99.1</v>
      </c>
      <c r="D32" s="303">
        <v>-1.8</v>
      </c>
      <c r="E32" s="337">
        <v>100.6</v>
      </c>
      <c r="F32" s="303">
        <v>-1.2</v>
      </c>
      <c r="G32" s="304">
        <v>95.7</v>
      </c>
      <c r="H32" s="303">
        <v>-2.1</v>
      </c>
      <c r="I32" s="302">
        <v>-1.3</v>
      </c>
      <c r="J32" s="305">
        <v>-2</v>
      </c>
      <c r="K32" s="303">
        <v>-1.5</v>
      </c>
    </row>
    <row r="33" spans="1:11" x14ac:dyDescent="0.15">
      <c r="A33" s="396" t="s">
        <v>203</v>
      </c>
      <c r="B33" s="397"/>
      <c r="C33" s="297">
        <v>93</v>
      </c>
      <c r="D33" s="298">
        <v>-4.5</v>
      </c>
      <c r="E33" s="295">
        <v>93.5</v>
      </c>
      <c r="F33" s="298">
        <v>-4.3</v>
      </c>
      <c r="G33" s="299">
        <v>92.9</v>
      </c>
      <c r="H33" s="298">
        <v>-3.8</v>
      </c>
      <c r="I33" s="296">
        <v>-3.5</v>
      </c>
      <c r="J33" s="300">
        <v>-3.6</v>
      </c>
      <c r="K33" s="298">
        <v>-5.5</v>
      </c>
    </row>
    <row r="34" spans="1:11" x14ac:dyDescent="0.15">
      <c r="A34" s="396" t="s">
        <v>204</v>
      </c>
      <c r="B34" s="397"/>
      <c r="C34" s="297">
        <v>99</v>
      </c>
      <c r="D34" s="298">
        <v>-3.4</v>
      </c>
      <c r="E34" s="295">
        <v>100.5</v>
      </c>
      <c r="F34" s="298">
        <v>-2.9</v>
      </c>
      <c r="G34" s="299">
        <v>95.2</v>
      </c>
      <c r="H34" s="298">
        <v>-3.5</v>
      </c>
      <c r="I34" s="296">
        <v>-3</v>
      </c>
      <c r="J34" s="300">
        <v>-2.9</v>
      </c>
      <c r="K34" s="298">
        <v>-4.3</v>
      </c>
    </row>
    <row r="35" spans="1:11" x14ac:dyDescent="0.15">
      <c r="A35" s="396" t="s">
        <v>205</v>
      </c>
      <c r="B35" s="397"/>
      <c r="C35" s="297">
        <v>100.1</v>
      </c>
      <c r="D35" s="298">
        <v>-0.7</v>
      </c>
      <c r="E35" s="295">
        <v>101.9</v>
      </c>
      <c r="F35" s="298">
        <v>-0.2</v>
      </c>
      <c r="G35" s="299">
        <v>95.1</v>
      </c>
      <c r="H35" s="298">
        <v>-2.2000000000000002</v>
      </c>
      <c r="I35" s="296">
        <v>-0.3</v>
      </c>
      <c r="J35" s="300">
        <v>-1.6</v>
      </c>
      <c r="K35" s="298">
        <v>-0.2</v>
      </c>
    </row>
    <row r="36" spans="1:11" x14ac:dyDescent="0.15">
      <c r="A36" s="396" t="s">
        <v>206</v>
      </c>
      <c r="B36" s="397"/>
      <c r="C36" s="297">
        <v>94.3</v>
      </c>
      <c r="D36" s="298">
        <v>-3</v>
      </c>
      <c r="E36" s="295">
        <v>95.1</v>
      </c>
      <c r="F36" s="298">
        <v>-2.8</v>
      </c>
      <c r="G36" s="299">
        <v>93.7</v>
      </c>
      <c r="H36" s="298">
        <v>-2.9</v>
      </c>
      <c r="I36" s="296">
        <v>-1.4</v>
      </c>
      <c r="J36" s="300">
        <v>-2.1</v>
      </c>
      <c r="K36" s="298">
        <v>-3</v>
      </c>
    </row>
    <row r="37" spans="1:11" x14ac:dyDescent="0.15">
      <c r="A37" s="396" t="s">
        <v>207</v>
      </c>
      <c r="B37" s="397"/>
      <c r="C37" s="297">
        <v>95.7</v>
      </c>
      <c r="D37" s="298">
        <v>-0.6</v>
      </c>
      <c r="E37" s="295">
        <v>96.8</v>
      </c>
      <c r="F37" s="298">
        <v>-0.2</v>
      </c>
      <c r="G37" s="299">
        <v>93.8</v>
      </c>
      <c r="H37" s="298">
        <v>-1.4</v>
      </c>
      <c r="I37" s="296">
        <v>-0.3</v>
      </c>
      <c r="J37" s="300">
        <v>-0.9</v>
      </c>
      <c r="K37" s="298">
        <v>-0.5</v>
      </c>
    </row>
    <row r="38" spans="1:11" x14ac:dyDescent="0.15">
      <c r="A38" s="396" t="s">
        <v>208</v>
      </c>
      <c r="B38" s="397"/>
      <c r="C38" s="297">
        <v>97.2</v>
      </c>
      <c r="D38" s="298">
        <v>-2.4</v>
      </c>
      <c r="E38" s="295">
        <v>99</v>
      </c>
      <c r="F38" s="298">
        <v>-2</v>
      </c>
      <c r="G38" s="299">
        <v>93</v>
      </c>
      <c r="H38" s="298">
        <v>-3</v>
      </c>
      <c r="I38" s="296">
        <v>-1.8</v>
      </c>
      <c r="J38" s="300">
        <v>-1.6</v>
      </c>
      <c r="K38" s="298">
        <v>-2.4</v>
      </c>
    </row>
    <row r="39" spans="1:11" x14ac:dyDescent="0.15">
      <c r="A39" s="396" t="s">
        <v>209</v>
      </c>
      <c r="B39" s="397"/>
      <c r="C39" s="297">
        <v>98.3</v>
      </c>
      <c r="D39" s="298">
        <v>-3.7</v>
      </c>
      <c r="E39" s="295">
        <v>100.2</v>
      </c>
      <c r="F39" s="298">
        <v>-3.5</v>
      </c>
      <c r="G39" s="299">
        <v>94.2</v>
      </c>
      <c r="H39" s="298">
        <v>-3.5</v>
      </c>
      <c r="I39" s="296">
        <v>-3.9</v>
      </c>
      <c r="J39" s="300">
        <v>-3.2</v>
      </c>
      <c r="K39" s="298">
        <v>-3.2</v>
      </c>
    </row>
    <row r="40" spans="1:11" x14ac:dyDescent="0.15">
      <c r="A40" s="396" t="s">
        <v>210</v>
      </c>
      <c r="B40" s="397"/>
      <c r="C40" s="297">
        <v>97.2</v>
      </c>
      <c r="D40" s="298">
        <v>-0.2</v>
      </c>
      <c r="E40" s="295">
        <v>98.8</v>
      </c>
      <c r="F40" s="298">
        <v>0.4</v>
      </c>
      <c r="G40" s="299">
        <v>94.3</v>
      </c>
      <c r="H40" s="298">
        <v>-1.7</v>
      </c>
      <c r="I40" s="296">
        <v>-0.2</v>
      </c>
      <c r="J40" s="300">
        <v>-0.6</v>
      </c>
      <c r="K40" s="298">
        <v>-0.3</v>
      </c>
    </row>
    <row r="41" spans="1:11" x14ac:dyDescent="0.15">
      <c r="A41" s="396" t="s">
        <v>211</v>
      </c>
      <c r="B41" s="397"/>
      <c r="C41" s="297">
        <v>90.9</v>
      </c>
      <c r="D41" s="298">
        <v>1</v>
      </c>
      <c r="E41" s="295">
        <v>92.1</v>
      </c>
      <c r="F41" s="298">
        <v>1.5</v>
      </c>
      <c r="G41" s="299">
        <v>89.5</v>
      </c>
      <c r="H41" s="298">
        <v>-1.1000000000000001</v>
      </c>
      <c r="I41" s="296">
        <v>2.8</v>
      </c>
      <c r="J41" s="300">
        <v>1.2</v>
      </c>
      <c r="K41" s="298">
        <v>0.2</v>
      </c>
    </row>
    <row r="42" spans="1:11" x14ac:dyDescent="0.15">
      <c r="A42" s="396" t="s">
        <v>212</v>
      </c>
      <c r="B42" s="397"/>
      <c r="C42" s="297">
        <v>93.9</v>
      </c>
      <c r="D42" s="298">
        <v>-1.4</v>
      </c>
      <c r="E42" s="295">
        <v>95.5</v>
      </c>
      <c r="F42" s="298">
        <v>-1.5</v>
      </c>
      <c r="G42" s="299">
        <v>90.8</v>
      </c>
      <c r="H42" s="298">
        <v>-1.3</v>
      </c>
      <c r="I42" s="296">
        <v>-0.5</v>
      </c>
      <c r="J42" s="300">
        <v>-0.5</v>
      </c>
      <c r="K42" s="298">
        <v>-1.7</v>
      </c>
    </row>
    <row r="43" spans="1:11" x14ac:dyDescent="0.15">
      <c r="A43" s="396" t="s">
        <v>213</v>
      </c>
      <c r="B43" s="397"/>
      <c r="C43" s="297">
        <v>95</v>
      </c>
      <c r="D43" s="298">
        <v>-0.8</v>
      </c>
      <c r="E43" s="295">
        <v>97.1</v>
      </c>
      <c r="F43" s="298">
        <v>-0.4</v>
      </c>
      <c r="G43" s="299">
        <v>90.2</v>
      </c>
      <c r="H43" s="298">
        <v>-3.3</v>
      </c>
      <c r="I43" s="296">
        <v>0</v>
      </c>
      <c r="J43" s="300">
        <v>0.2</v>
      </c>
      <c r="K43" s="298">
        <v>-0.4</v>
      </c>
    </row>
    <row r="44" spans="1:11" x14ac:dyDescent="0.15">
      <c r="A44" s="396" t="s">
        <v>214</v>
      </c>
      <c r="B44" s="397"/>
      <c r="C44" s="297">
        <v>96.5</v>
      </c>
      <c r="D44" s="298">
        <v>-2.6</v>
      </c>
      <c r="E44" s="295">
        <v>99.3</v>
      </c>
      <c r="F44" s="298">
        <v>-1.3</v>
      </c>
      <c r="G44" s="299">
        <v>86.9</v>
      </c>
      <c r="H44" s="298">
        <v>-9.1999999999999993</v>
      </c>
      <c r="I44" s="296">
        <v>-0.7</v>
      </c>
      <c r="J44" s="300">
        <v>-0.7</v>
      </c>
      <c r="K44" s="298">
        <v>-0.7</v>
      </c>
    </row>
    <row r="45" spans="1:11" x14ac:dyDescent="0.15">
      <c r="A45" s="408" t="s">
        <v>215</v>
      </c>
      <c r="B45" s="409"/>
      <c r="C45" s="306">
        <v>86.1</v>
      </c>
      <c r="D45" s="308">
        <v>-7.4</v>
      </c>
      <c r="E45" s="319">
        <v>87.3</v>
      </c>
      <c r="F45" s="308">
        <v>-6.6</v>
      </c>
      <c r="G45" s="309">
        <v>81.099999999999994</v>
      </c>
      <c r="H45" s="308">
        <v>-12.7</v>
      </c>
      <c r="I45" s="307">
        <v>-7.1</v>
      </c>
      <c r="J45" s="310">
        <v>-5</v>
      </c>
      <c r="K45" s="308">
        <v>-2.7</v>
      </c>
    </row>
    <row r="46" spans="1:11" x14ac:dyDescent="0.15">
      <c r="A46" s="292" t="s">
        <v>130</v>
      </c>
      <c r="B46" s="292"/>
      <c r="C46" s="312"/>
      <c r="D46" s="335"/>
      <c r="E46" s="336"/>
      <c r="F46" s="315"/>
      <c r="G46" s="316"/>
      <c r="H46" s="315"/>
      <c r="I46" s="318"/>
      <c r="J46" s="317"/>
      <c r="K46" s="315"/>
    </row>
    <row r="47" spans="1:11" x14ac:dyDescent="0.15">
      <c r="A47" s="404" t="s">
        <v>198</v>
      </c>
      <c r="B47" s="405"/>
      <c r="C47" s="295">
        <v>98.5</v>
      </c>
      <c r="D47" s="298">
        <v>-1.5</v>
      </c>
      <c r="E47" s="295">
        <v>98.8</v>
      </c>
      <c r="F47" s="298">
        <v>-1.3</v>
      </c>
      <c r="G47" s="299">
        <v>97.1</v>
      </c>
      <c r="H47" s="298">
        <v>-2.9</v>
      </c>
      <c r="I47" s="296">
        <v>-1.7</v>
      </c>
      <c r="J47" s="300">
        <v>2.5</v>
      </c>
      <c r="K47" s="298">
        <v>0.3</v>
      </c>
    </row>
    <row r="48" spans="1:11" x14ac:dyDescent="0.15">
      <c r="A48" s="396" t="s">
        <v>199</v>
      </c>
      <c r="B48" s="397"/>
      <c r="C48" s="295">
        <v>99.6</v>
      </c>
      <c r="D48" s="298">
        <v>1.1000000000000001</v>
      </c>
      <c r="E48" s="295">
        <v>100.7</v>
      </c>
      <c r="F48" s="298">
        <v>1.9</v>
      </c>
      <c r="G48" s="299">
        <v>92.3</v>
      </c>
      <c r="H48" s="298">
        <v>-4.9000000000000004</v>
      </c>
      <c r="I48" s="296">
        <v>3.1</v>
      </c>
      <c r="J48" s="300">
        <v>-0.3</v>
      </c>
      <c r="K48" s="298">
        <v>1.6</v>
      </c>
    </row>
    <row r="49" spans="1:11" x14ac:dyDescent="0.15">
      <c r="A49" s="396" t="s">
        <v>200</v>
      </c>
      <c r="B49" s="397"/>
      <c r="C49" s="297">
        <v>98.1</v>
      </c>
      <c r="D49" s="298">
        <v>-1.5</v>
      </c>
      <c r="E49" s="295">
        <v>99.5</v>
      </c>
      <c r="F49" s="298">
        <v>-1.2</v>
      </c>
      <c r="G49" s="299">
        <v>90.2</v>
      </c>
      <c r="H49" s="298">
        <v>-2.2999999999999998</v>
      </c>
      <c r="I49" s="296">
        <v>1.5</v>
      </c>
      <c r="J49" s="300">
        <v>1</v>
      </c>
      <c r="K49" s="298">
        <v>-0.6</v>
      </c>
    </row>
    <row r="50" spans="1:11" x14ac:dyDescent="0.15">
      <c r="A50" s="396" t="s">
        <v>201</v>
      </c>
      <c r="B50" s="397"/>
      <c r="C50" s="297">
        <v>96.2</v>
      </c>
      <c r="D50" s="298">
        <v>-1.9</v>
      </c>
      <c r="E50" s="295">
        <v>98.3</v>
      </c>
      <c r="F50" s="298">
        <v>-1.2</v>
      </c>
      <c r="G50" s="299">
        <v>88</v>
      </c>
      <c r="H50" s="298">
        <v>-2.4</v>
      </c>
      <c r="I50" s="296">
        <v>-8.6</v>
      </c>
      <c r="J50" s="300">
        <v>0.7</v>
      </c>
      <c r="K50" s="298">
        <v>-0.2</v>
      </c>
    </row>
    <row r="51" spans="1:11" x14ac:dyDescent="0.15">
      <c r="A51" s="406" t="s">
        <v>202</v>
      </c>
      <c r="B51" s="407"/>
      <c r="C51" s="301">
        <v>100.9</v>
      </c>
      <c r="D51" s="303">
        <v>-1.8</v>
      </c>
      <c r="E51" s="337">
        <v>103.4</v>
      </c>
      <c r="F51" s="303">
        <v>-0.7</v>
      </c>
      <c r="G51" s="304">
        <v>93.1</v>
      </c>
      <c r="H51" s="303">
        <v>0</v>
      </c>
      <c r="I51" s="302">
        <v>-5.9</v>
      </c>
      <c r="J51" s="305">
        <v>-1.3</v>
      </c>
      <c r="K51" s="303">
        <v>0</v>
      </c>
    </row>
    <row r="52" spans="1:11" x14ac:dyDescent="0.15">
      <c r="A52" s="396" t="s">
        <v>203</v>
      </c>
      <c r="B52" s="397"/>
      <c r="C52" s="297">
        <v>94.5</v>
      </c>
      <c r="D52" s="298">
        <v>-2.9</v>
      </c>
      <c r="E52" s="295">
        <v>96.6</v>
      </c>
      <c r="F52" s="298">
        <v>-1.3</v>
      </c>
      <c r="G52" s="299">
        <v>89.7</v>
      </c>
      <c r="H52" s="298">
        <v>0</v>
      </c>
      <c r="I52" s="296">
        <v>-6.5</v>
      </c>
      <c r="J52" s="300">
        <v>0</v>
      </c>
      <c r="K52" s="298">
        <v>1.9</v>
      </c>
    </row>
    <row r="53" spans="1:11" x14ac:dyDescent="0.15">
      <c r="A53" s="396" t="s">
        <v>204</v>
      </c>
      <c r="B53" s="397"/>
      <c r="C53" s="297">
        <v>95.5</v>
      </c>
      <c r="D53" s="298">
        <v>-2.7</v>
      </c>
      <c r="E53" s="295">
        <v>97.2</v>
      </c>
      <c r="F53" s="298">
        <v>-2.1</v>
      </c>
      <c r="G53" s="299">
        <v>82.8</v>
      </c>
      <c r="H53" s="298">
        <v>-7.7</v>
      </c>
      <c r="I53" s="296">
        <v>-8.1</v>
      </c>
      <c r="J53" s="300">
        <v>-2.6</v>
      </c>
      <c r="K53" s="298">
        <v>1.9</v>
      </c>
    </row>
    <row r="54" spans="1:11" x14ac:dyDescent="0.15">
      <c r="A54" s="396" t="s">
        <v>205</v>
      </c>
      <c r="B54" s="397"/>
      <c r="C54" s="297">
        <v>95.5</v>
      </c>
      <c r="D54" s="298">
        <v>-0.9</v>
      </c>
      <c r="E54" s="295">
        <v>97.9</v>
      </c>
      <c r="F54" s="298">
        <v>0</v>
      </c>
      <c r="G54" s="299">
        <v>82.8</v>
      </c>
      <c r="H54" s="298">
        <v>-7.7</v>
      </c>
      <c r="I54" s="296">
        <v>-6.8</v>
      </c>
      <c r="J54" s="300">
        <v>-2.6</v>
      </c>
      <c r="K54" s="298">
        <v>1.9</v>
      </c>
    </row>
    <row r="55" spans="1:11" x14ac:dyDescent="0.15">
      <c r="A55" s="396" t="s">
        <v>206</v>
      </c>
      <c r="B55" s="397"/>
      <c r="C55" s="297">
        <v>90</v>
      </c>
      <c r="D55" s="298">
        <v>-2</v>
      </c>
      <c r="E55" s="295">
        <v>91.7</v>
      </c>
      <c r="F55" s="298">
        <v>0</v>
      </c>
      <c r="G55" s="299">
        <v>89.7</v>
      </c>
      <c r="H55" s="298">
        <v>-3.7</v>
      </c>
      <c r="I55" s="296">
        <v>-6.5</v>
      </c>
      <c r="J55" s="300">
        <v>1.3</v>
      </c>
      <c r="K55" s="298">
        <v>0</v>
      </c>
    </row>
    <row r="56" spans="1:11" x14ac:dyDescent="0.15">
      <c r="A56" s="396" t="s">
        <v>207</v>
      </c>
      <c r="B56" s="397"/>
      <c r="C56" s="297">
        <v>95.5</v>
      </c>
      <c r="D56" s="298">
        <v>0</v>
      </c>
      <c r="E56" s="295">
        <v>97.2</v>
      </c>
      <c r="F56" s="298">
        <v>0.6</v>
      </c>
      <c r="G56" s="299">
        <v>86.2</v>
      </c>
      <c r="H56" s="298">
        <v>0</v>
      </c>
      <c r="I56" s="296">
        <v>-9.3000000000000007</v>
      </c>
      <c r="J56" s="300">
        <v>5.6</v>
      </c>
      <c r="K56" s="298">
        <v>4</v>
      </c>
    </row>
    <row r="57" spans="1:11" x14ac:dyDescent="0.15">
      <c r="A57" s="396" t="s">
        <v>208</v>
      </c>
      <c r="B57" s="397"/>
      <c r="C57" s="297">
        <v>98.2</v>
      </c>
      <c r="D57" s="298">
        <v>-1.8</v>
      </c>
      <c r="E57" s="295">
        <v>100.7</v>
      </c>
      <c r="F57" s="298">
        <v>-1.4</v>
      </c>
      <c r="G57" s="299">
        <v>86.2</v>
      </c>
      <c r="H57" s="298">
        <v>0</v>
      </c>
      <c r="I57" s="296">
        <v>-11.8</v>
      </c>
      <c r="J57" s="300">
        <v>4</v>
      </c>
      <c r="K57" s="298">
        <v>0</v>
      </c>
    </row>
    <row r="58" spans="1:11" x14ac:dyDescent="0.15">
      <c r="A58" s="396" t="s">
        <v>209</v>
      </c>
      <c r="B58" s="397"/>
      <c r="C58" s="297">
        <v>98.2</v>
      </c>
      <c r="D58" s="298">
        <v>-2.7</v>
      </c>
      <c r="E58" s="295">
        <v>100.7</v>
      </c>
      <c r="F58" s="298">
        <v>-2.6</v>
      </c>
      <c r="G58" s="299">
        <v>86.2</v>
      </c>
      <c r="H58" s="298">
        <v>0</v>
      </c>
      <c r="I58" s="296">
        <v>-14.4</v>
      </c>
      <c r="J58" s="300">
        <v>2.6</v>
      </c>
      <c r="K58" s="298">
        <v>0</v>
      </c>
    </row>
    <row r="59" spans="1:11" x14ac:dyDescent="0.15">
      <c r="A59" s="396" t="s">
        <v>210</v>
      </c>
      <c r="B59" s="397"/>
      <c r="C59" s="297">
        <v>96.4</v>
      </c>
      <c r="D59" s="298">
        <v>-2.7</v>
      </c>
      <c r="E59" s="295">
        <v>97.9</v>
      </c>
      <c r="F59" s="298">
        <v>-3.5</v>
      </c>
      <c r="G59" s="299">
        <v>93.1</v>
      </c>
      <c r="H59" s="298">
        <v>-3.6</v>
      </c>
      <c r="I59" s="296">
        <v>-13.5</v>
      </c>
      <c r="J59" s="300">
        <v>0</v>
      </c>
      <c r="K59" s="298">
        <v>-3.7</v>
      </c>
    </row>
    <row r="60" spans="1:11" x14ac:dyDescent="0.15">
      <c r="A60" s="396" t="s">
        <v>211</v>
      </c>
      <c r="B60" s="397"/>
      <c r="C60" s="297">
        <v>90.9</v>
      </c>
      <c r="D60" s="298">
        <v>-1.9</v>
      </c>
      <c r="E60" s="295">
        <v>93.1</v>
      </c>
      <c r="F60" s="298">
        <v>-1.5</v>
      </c>
      <c r="G60" s="299">
        <v>86.2</v>
      </c>
      <c r="H60" s="298">
        <v>-7.4</v>
      </c>
      <c r="I60" s="296">
        <v>-8.9</v>
      </c>
      <c r="J60" s="300">
        <v>4</v>
      </c>
      <c r="K60" s="298">
        <v>-1.9</v>
      </c>
    </row>
    <row r="61" spans="1:11" x14ac:dyDescent="0.15">
      <c r="A61" s="396" t="s">
        <v>212</v>
      </c>
      <c r="B61" s="397"/>
      <c r="C61" s="297">
        <v>93.6</v>
      </c>
      <c r="D61" s="298">
        <v>-3.8</v>
      </c>
      <c r="E61" s="295">
        <v>97.2</v>
      </c>
      <c r="F61" s="298">
        <v>-2.8</v>
      </c>
      <c r="G61" s="299">
        <v>79.3</v>
      </c>
      <c r="H61" s="298">
        <v>-4.2</v>
      </c>
      <c r="I61" s="296">
        <v>-10.5</v>
      </c>
      <c r="J61" s="300">
        <v>4.0999999999999996</v>
      </c>
      <c r="K61" s="298">
        <v>-5.8</v>
      </c>
    </row>
    <row r="62" spans="1:11" x14ac:dyDescent="0.15">
      <c r="A62" s="396" t="s">
        <v>213</v>
      </c>
      <c r="B62" s="397"/>
      <c r="C62" s="297">
        <v>92.7</v>
      </c>
      <c r="D62" s="298">
        <v>-6.5</v>
      </c>
      <c r="E62" s="295">
        <v>95.2</v>
      </c>
      <c r="F62" s="298">
        <v>-6.8</v>
      </c>
      <c r="G62" s="299">
        <v>79.3</v>
      </c>
      <c r="H62" s="298">
        <v>-11.6</v>
      </c>
      <c r="I62" s="296">
        <v>-12.4</v>
      </c>
      <c r="J62" s="300">
        <v>1.3</v>
      </c>
      <c r="K62" s="298">
        <v>-7.6</v>
      </c>
    </row>
    <row r="63" spans="1:11" x14ac:dyDescent="0.15">
      <c r="A63" s="396" t="s">
        <v>214</v>
      </c>
      <c r="B63" s="397"/>
      <c r="C63" s="297">
        <v>81.8</v>
      </c>
      <c r="D63" s="298">
        <v>-18.899999999999999</v>
      </c>
      <c r="E63" s="295">
        <v>84.1</v>
      </c>
      <c r="F63" s="298">
        <v>-18.7</v>
      </c>
      <c r="G63" s="299">
        <v>62.1</v>
      </c>
      <c r="H63" s="298">
        <v>-33.299999999999997</v>
      </c>
      <c r="I63" s="296">
        <v>-25</v>
      </c>
      <c r="J63" s="300">
        <v>-12.5</v>
      </c>
      <c r="K63" s="298">
        <v>-12.9</v>
      </c>
    </row>
    <row r="64" spans="1:11" x14ac:dyDescent="0.15">
      <c r="A64" s="408" t="s">
        <v>215</v>
      </c>
      <c r="B64" s="409"/>
      <c r="C64" s="319">
        <v>66.400000000000006</v>
      </c>
      <c r="D64" s="308">
        <v>-29.7</v>
      </c>
      <c r="E64" s="319">
        <v>66.900000000000006</v>
      </c>
      <c r="F64" s="308">
        <v>-30.7</v>
      </c>
      <c r="G64" s="309">
        <v>62.1</v>
      </c>
      <c r="H64" s="308">
        <v>-30.8</v>
      </c>
      <c r="I64" s="307">
        <v>-37.4</v>
      </c>
      <c r="J64" s="310">
        <v>-27.9</v>
      </c>
      <c r="K64" s="308">
        <v>-22.2</v>
      </c>
    </row>
    <row r="65" spans="1:11" ht="13.5" customHeight="1" x14ac:dyDescent="0.15">
      <c r="A65" s="136" t="s">
        <v>112</v>
      </c>
      <c r="B65" s="274"/>
      <c r="C65" s="274"/>
      <c r="D65" s="274"/>
      <c r="E65" s="274"/>
      <c r="F65" s="274"/>
      <c r="G65" s="274"/>
      <c r="H65" s="274"/>
      <c r="I65" s="274"/>
      <c r="J65" s="274"/>
      <c r="K65" s="274"/>
    </row>
    <row r="66" spans="1:11" x14ac:dyDescent="0.15">
      <c r="A66" s="136" t="s">
        <v>113</v>
      </c>
      <c r="B66" s="270"/>
      <c r="C66" s="270"/>
      <c r="D66" s="270"/>
      <c r="E66" s="270"/>
      <c r="F66" s="270"/>
      <c r="G66" s="270"/>
      <c r="H66" s="270"/>
      <c r="I66" s="270"/>
      <c r="J66" s="270"/>
      <c r="K66" s="270"/>
    </row>
    <row r="67" spans="1:11" x14ac:dyDescent="0.15">
      <c r="A67" s="136" t="s">
        <v>90</v>
      </c>
    </row>
  </sheetData>
  <mergeCells count="57"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  <mergeCell ref="A55:B55"/>
    <mergeCell ref="A43:B43"/>
    <mergeCell ref="A44:B44"/>
    <mergeCell ref="A45:B45"/>
    <mergeCell ref="A47:B47"/>
    <mergeCell ref="A48:B48"/>
    <mergeCell ref="A49:B49"/>
    <mergeCell ref="A50:B50"/>
    <mergeCell ref="A51:B51"/>
    <mergeCell ref="A52:B52"/>
    <mergeCell ref="A53:B53"/>
    <mergeCell ref="A54:B54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17:B17"/>
    <mergeCell ref="J4:J5"/>
    <mergeCell ref="K4:K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conditionalFormatting sqref="A13:B26 A32:B45 A51:B64">
    <cfRule type="expression" dxfId="20" priority="1">
      <formula>OR(RIGHT($A13,2)="６月",RIGHT($A13,3)="12月")</formula>
    </cfRule>
  </conditionalFormatting>
  <conditionalFormatting sqref="C13:K26">
    <cfRule type="expression" dxfId="19" priority="2">
      <formula>OR(RIGHT($A13,2)="６月",RIGHT($A13,3)="12月")</formula>
    </cfRule>
  </conditionalFormatting>
  <conditionalFormatting sqref="C32:K45">
    <cfRule type="expression" dxfId="18" priority="3">
      <formula>OR(RIGHT($A32,2)="６月",RIGHT($A32,3)="12月")</formula>
    </cfRule>
  </conditionalFormatting>
  <conditionalFormatting sqref="C51:K64">
    <cfRule type="expression" dxfId="17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/>
  </sheetViews>
  <sheetFormatPr defaultRowHeight="13.5" x14ac:dyDescent="0.15"/>
  <cols>
    <col min="1" max="1" width="6" style="257" customWidth="1"/>
    <col min="2" max="2" width="14.5" style="257" customWidth="1"/>
    <col min="3" max="11" width="8.375" style="257" customWidth="1"/>
    <col min="12" max="16384" width="9" style="257"/>
  </cols>
  <sheetData>
    <row r="1" spans="1:11" x14ac:dyDescent="0.1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9.149999999999999" customHeight="1" x14ac:dyDescent="0.2">
      <c r="A2" s="255" t="s">
        <v>131</v>
      </c>
      <c r="B2" s="255"/>
      <c r="C2" s="256"/>
      <c r="D2" s="256"/>
      <c r="E2" s="256"/>
      <c r="F2" s="256"/>
      <c r="G2" s="256"/>
      <c r="H2" s="256"/>
      <c r="I2" s="256"/>
      <c r="J2" s="256"/>
      <c r="K2" s="256"/>
    </row>
    <row r="4" spans="1:11" ht="12" customHeight="1" x14ac:dyDescent="0.15">
      <c r="A4" s="260" t="s">
        <v>115</v>
      </c>
      <c r="B4" s="260"/>
      <c r="C4" s="261"/>
      <c r="D4" s="261"/>
      <c r="E4" s="261"/>
      <c r="F4" s="261"/>
      <c r="G4" s="260"/>
      <c r="H4" s="261"/>
      <c r="I4" s="261"/>
      <c r="K4" s="262" t="s">
        <v>116</v>
      </c>
    </row>
    <row r="5" spans="1:11" ht="13.5" customHeight="1" x14ac:dyDescent="0.15">
      <c r="A5" s="263"/>
      <c r="B5" s="264"/>
      <c r="C5" s="321" t="s">
        <v>117</v>
      </c>
      <c r="D5" s="266"/>
      <c r="E5" s="266"/>
      <c r="F5" s="266"/>
      <c r="G5" s="267"/>
      <c r="H5" s="268"/>
      <c r="I5" s="324" t="s">
        <v>118</v>
      </c>
      <c r="J5" s="400" t="s">
        <v>119</v>
      </c>
      <c r="K5" s="400" t="s">
        <v>120</v>
      </c>
    </row>
    <row r="6" spans="1:11" x14ac:dyDescent="0.15">
      <c r="A6" s="271" t="s">
        <v>121</v>
      </c>
      <c r="B6" s="272" t="s">
        <v>122</v>
      </c>
      <c r="C6" s="274"/>
      <c r="D6" s="274"/>
      <c r="E6" s="402" t="s">
        <v>123</v>
      </c>
      <c r="F6" s="403"/>
      <c r="G6" s="338" t="s">
        <v>86</v>
      </c>
      <c r="H6" s="268"/>
      <c r="I6" s="273"/>
      <c r="J6" s="401"/>
      <c r="K6" s="401"/>
    </row>
    <row r="7" spans="1:11" x14ac:dyDescent="0.15">
      <c r="A7" s="277"/>
      <c r="B7" s="272"/>
      <c r="C7" s="339"/>
      <c r="D7" s="281" t="s">
        <v>62</v>
      </c>
      <c r="E7" s="280"/>
      <c r="F7" s="281" t="s">
        <v>62</v>
      </c>
      <c r="G7" s="340"/>
      <c r="H7" s="281" t="s">
        <v>62</v>
      </c>
      <c r="I7" s="341" t="s">
        <v>62</v>
      </c>
      <c r="J7" s="282" t="s">
        <v>62</v>
      </c>
      <c r="K7" s="282" t="s">
        <v>62</v>
      </c>
    </row>
    <row r="8" spans="1:11" x14ac:dyDescent="0.15">
      <c r="A8" s="288"/>
      <c r="B8" s="342"/>
      <c r="C8" s="288"/>
      <c r="D8" s="289" t="s">
        <v>65</v>
      </c>
      <c r="E8" s="288"/>
      <c r="F8" s="289" t="s">
        <v>65</v>
      </c>
      <c r="G8" s="288"/>
      <c r="H8" s="289" t="s">
        <v>65</v>
      </c>
      <c r="I8" s="343" t="s">
        <v>65</v>
      </c>
      <c r="J8" s="291" t="s">
        <v>65</v>
      </c>
      <c r="K8" s="291" t="s">
        <v>65</v>
      </c>
    </row>
    <row r="9" spans="1:11" x14ac:dyDescent="0.15">
      <c r="A9" s="396" t="s">
        <v>198</v>
      </c>
      <c r="B9" s="397"/>
      <c r="C9" s="295">
        <v>102</v>
      </c>
      <c r="D9" s="296">
        <v>2.1</v>
      </c>
      <c r="E9" s="297">
        <v>101.8</v>
      </c>
      <c r="F9" s="298">
        <v>1.8</v>
      </c>
      <c r="G9" s="295">
        <v>102.7</v>
      </c>
      <c r="H9" s="296">
        <v>2.7</v>
      </c>
      <c r="I9" s="344">
        <v>0.4</v>
      </c>
      <c r="J9" s="300">
        <v>1.3</v>
      </c>
      <c r="K9" s="300">
        <v>3</v>
      </c>
    </row>
    <row r="10" spans="1:11" x14ac:dyDescent="0.15">
      <c r="A10" s="396" t="s">
        <v>199</v>
      </c>
      <c r="B10" s="397"/>
      <c r="C10" s="295">
        <v>104.7</v>
      </c>
      <c r="D10" s="296">
        <v>2.5</v>
      </c>
      <c r="E10" s="297">
        <v>104.3</v>
      </c>
      <c r="F10" s="298">
        <v>2.5</v>
      </c>
      <c r="G10" s="295">
        <v>105.4</v>
      </c>
      <c r="H10" s="296">
        <v>2.7</v>
      </c>
      <c r="I10" s="344">
        <v>0.7</v>
      </c>
      <c r="J10" s="300">
        <v>1.5</v>
      </c>
      <c r="K10" s="300">
        <v>2.5</v>
      </c>
    </row>
    <row r="11" spans="1:11" x14ac:dyDescent="0.15">
      <c r="A11" s="396" t="s">
        <v>200</v>
      </c>
      <c r="B11" s="397"/>
      <c r="C11" s="295">
        <v>105.8</v>
      </c>
      <c r="D11" s="296">
        <v>1.1000000000000001</v>
      </c>
      <c r="E11" s="297">
        <v>104.9</v>
      </c>
      <c r="F11" s="298">
        <v>0.6</v>
      </c>
      <c r="G11" s="295">
        <v>107.9</v>
      </c>
      <c r="H11" s="296">
        <v>2.4</v>
      </c>
      <c r="I11" s="344">
        <v>0.4</v>
      </c>
      <c r="J11" s="300">
        <v>1.3</v>
      </c>
      <c r="K11" s="300">
        <v>-0.8</v>
      </c>
    </row>
    <row r="12" spans="1:11" x14ac:dyDescent="0.15">
      <c r="A12" s="396" t="s">
        <v>201</v>
      </c>
      <c r="B12" s="397"/>
      <c r="C12" s="295">
        <v>107.9</v>
      </c>
      <c r="D12" s="296">
        <v>2</v>
      </c>
      <c r="E12" s="297">
        <v>106</v>
      </c>
      <c r="F12" s="298">
        <v>1</v>
      </c>
      <c r="G12" s="295">
        <v>112.4</v>
      </c>
      <c r="H12" s="296">
        <v>4.2</v>
      </c>
      <c r="I12" s="344">
        <v>1.1000000000000001</v>
      </c>
      <c r="J12" s="300">
        <v>1.2</v>
      </c>
      <c r="K12" s="300">
        <v>2.4</v>
      </c>
    </row>
    <row r="13" spans="1:11" x14ac:dyDescent="0.15">
      <c r="A13" s="406" t="s">
        <v>202</v>
      </c>
      <c r="B13" s="407"/>
      <c r="C13" s="301">
        <v>107.4</v>
      </c>
      <c r="D13" s="302">
        <v>1.8</v>
      </c>
      <c r="E13" s="301">
        <v>106.2</v>
      </c>
      <c r="F13" s="303">
        <v>0.8</v>
      </c>
      <c r="G13" s="337">
        <v>110.3</v>
      </c>
      <c r="H13" s="302">
        <v>4.2</v>
      </c>
      <c r="I13" s="345">
        <v>1.2</v>
      </c>
      <c r="J13" s="305">
        <v>0.9</v>
      </c>
      <c r="K13" s="305">
        <v>2.4</v>
      </c>
    </row>
    <row r="14" spans="1:11" x14ac:dyDescent="0.15">
      <c r="A14" s="396" t="s">
        <v>203</v>
      </c>
      <c r="B14" s="397"/>
      <c r="C14" s="297">
        <v>107.7</v>
      </c>
      <c r="D14" s="296">
        <v>1.6</v>
      </c>
      <c r="E14" s="297">
        <v>106.4</v>
      </c>
      <c r="F14" s="298">
        <v>0.7</v>
      </c>
      <c r="G14" s="295">
        <v>110.8</v>
      </c>
      <c r="H14" s="296">
        <v>4</v>
      </c>
      <c r="I14" s="344">
        <v>1.1000000000000001</v>
      </c>
      <c r="J14" s="300">
        <v>1</v>
      </c>
      <c r="K14" s="300">
        <v>2.2999999999999998</v>
      </c>
    </row>
    <row r="15" spans="1:11" x14ac:dyDescent="0.15">
      <c r="A15" s="396" t="s">
        <v>204</v>
      </c>
      <c r="B15" s="397"/>
      <c r="C15" s="295">
        <v>108.1</v>
      </c>
      <c r="D15" s="296">
        <v>1.8</v>
      </c>
      <c r="E15" s="297">
        <v>106.5</v>
      </c>
      <c r="F15" s="298">
        <v>0.8</v>
      </c>
      <c r="G15" s="295">
        <v>111.8</v>
      </c>
      <c r="H15" s="296">
        <v>4.2</v>
      </c>
      <c r="I15" s="344">
        <v>1.1000000000000001</v>
      </c>
      <c r="J15" s="300">
        <v>1.1000000000000001</v>
      </c>
      <c r="K15" s="300">
        <v>2.2000000000000002</v>
      </c>
    </row>
    <row r="16" spans="1:11" x14ac:dyDescent="0.15">
      <c r="A16" s="396" t="s">
        <v>205</v>
      </c>
      <c r="B16" s="397"/>
      <c r="C16" s="295">
        <v>108.4</v>
      </c>
      <c r="D16" s="296">
        <v>2</v>
      </c>
      <c r="E16" s="297">
        <v>106.6</v>
      </c>
      <c r="F16" s="298">
        <v>1.1000000000000001</v>
      </c>
      <c r="G16" s="295">
        <v>112.5</v>
      </c>
      <c r="H16" s="296">
        <v>3.7</v>
      </c>
      <c r="I16" s="344">
        <v>1</v>
      </c>
      <c r="J16" s="300">
        <v>1.3</v>
      </c>
      <c r="K16" s="300">
        <v>2.2999999999999998</v>
      </c>
    </row>
    <row r="17" spans="1:11" x14ac:dyDescent="0.15">
      <c r="A17" s="396" t="s">
        <v>206</v>
      </c>
      <c r="B17" s="397"/>
      <c r="C17" s="295">
        <v>108.3</v>
      </c>
      <c r="D17" s="296">
        <v>1.9</v>
      </c>
      <c r="E17" s="297">
        <v>106.5</v>
      </c>
      <c r="F17" s="298">
        <v>1.1000000000000001</v>
      </c>
      <c r="G17" s="295">
        <v>112.6</v>
      </c>
      <c r="H17" s="296">
        <v>3.8</v>
      </c>
      <c r="I17" s="344">
        <v>1</v>
      </c>
      <c r="J17" s="300">
        <v>1.3</v>
      </c>
      <c r="K17" s="300">
        <v>2.1</v>
      </c>
    </row>
    <row r="18" spans="1:11" x14ac:dyDescent="0.15">
      <c r="A18" s="396" t="s">
        <v>207</v>
      </c>
      <c r="B18" s="397"/>
      <c r="C18" s="295">
        <v>108.5</v>
      </c>
      <c r="D18" s="296">
        <v>2.2000000000000002</v>
      </c>
      <c r="E18" s="297">
        <v>106.6</v>
      </c>
      <c r="F18" s="298">
        <v>1.3</v>
      </c>
      <c r="G18" s="295">
        <v>112.9</v>
      </c>
      <c r="H18" s="296">
        <v>4</v>
      </c>
      <c r="I18" s="344">
        <v>0.8</v>
      </c>
      <c r="J18" s="300">
        <v>1.5</v>
      </c>
      <c r="K18" s="300">
        <v>2.2999999999999998</v>
      </c>
    </row>
    <row r="19" spans="1:11" x14ac:dyDescent="0.15">
      <c r="A19" s="396" t="s">
        <v>208</v>
      </c>
      <c r="B19" s="397"/>
      <c r="C19" s="295">
        <v>108.7</v>
      </c>
      <c r="D19" s="296">
        <v>2.2000000000000002</v>
      </c>
      <c r="E19" s="297">
        <v>106.8</v>
      </c>
      <c r="F19" s="298">
        <v>1.7</v>
      </c>
      <c r="G19" s="295">
        <v>113</v>
      </c>
      <c r="H19" s="296">
        <v>3.2</v>
      </c>
      <c r="I19" s="344">
        <v>0.8</v>
      </c>
      <c r="J19" s="300">
        <v>1.6</v>
      </c>
      <c r="K19" s="300">
        <v>2.4</v>
      </c>
    </row>
    <row r="20" spans="1:11" x14ac:dyDescent="0.15">
      <c r="A20" s="396" t="s">
        <v>209</v>
      </c>
      <c r="B20" s="397"/>
      <c r="C20" s="297">
        <v>109</v>
      </c>
      <c r="D20" s="296">
        <v>2.2999999999999998</v>
      </c>
      <c r="E20" s="297">
        <v>106.7</v>
      </c>
      <c r="F20" s="298">
        <v>1.4</v>
      </c>
      <c r="G20" s="295">
        <v>114.2</v>
      </c>
      <c r="H20" s="296">
        <v>3.8</v>
      </c>
      <c r="I20" s="344">
        <v>0.8</v>
      </c>
      <c r="J20" s="300">
        <v>1.6</v>
      </c>
      <c r="K20" s="300">
        <v>2.6</v>
      </c>
    </row>
    <row r="21" spans="1:11" x14ac:dyDescent="0.15">
      <c r="A21" s="396" t="s">
        <v>210</v>
      </c>
      <c r="B21" s="397"/>
      <c r="C21" s="295">
        <v>109.1</v>
      </c>
      <c r="D21" s="296">
        <v>2.1</v>
      </c>
      <c r="E21" s="297">
        <v>106.7</v>
      </c>
      <c r="F21" s="298">
        <v>1.4</v>
      </c>
      <c r="G21" s="295">
        <v>114.5</v>
      </c>
      <c r="H21" s="296">
        <v>3.2</v>
      </c>
      <c r="I21" s="344">
        <v>0.6</v>
      </c>
      <c r="J21" s="300">
        <v>1.3</v>
      </c>
      <c r="K21" s="300">
        <v>2.2999999999999998</v>
      </c>
    </row>
    <row r="22" spans="1:11" x14ac:dyDescent="0.15">
      <c r="A22" s="396" t="s">
        <v>211</v>
      </c>
      <c r="B22" s="397"/>
      <c r="C22" s="295">
        <v>108.9</v>
      </c>
      <c r="D22" s="296">
        <v>1.9</v>
      </c>
      <c r="E22" s="297">
        <v>106.5</v>
      </c>
      <c r="F22" s="298">
        <v>1.9</v>
      </c>
      <c r="G22" s="295">
        <v>114.4</v>
      </c>
      <c r="H22" s="296">
        <v>1.9</v>
      </c>
      <c r="I22" s="344">
        <v>0.7</v>
      </c>
      <c r="J22" s="300">
        <v>1.5</v>
      </c>
      <c r="K22" s="300">
        <v>2.2999999999999998</v>
      </c>
    </row>
    <row r="23" spans="1:11" x14ac:dyDescent="0.15">
      <c r="A23" s="396" t="s">
        <v>212</v>
      </c>
      <c r="B23" s="397"/>
      <c r="C23" s="295">
        <v>108.8</v>
      </c>
      <c r="D23" s="296">
        <v>1.9</v>
      </c>
      <c r="E23" s="297">
        <v>106.5</v>
      </c>
      <c r="F23" s="298">
        <v>2.1</v>
      </c>
      <c r="G23" s="295">
        <v>114</v>
      </c>
      <c r="H23" s="296">
        <v>1.4</v>
      </c>
      <c r="I23" s="344">
        <v>0.5</v>
      </c>
      <c r="J23" s="300">
        <v>1.3</v>
      </c>
      <c r="K23" s="300">
        <v>2.5</v>
      </c>
    </row>
    <row r="24" spans="1:11" x14ac:dyDescent="0.15">
      <c r="A24" s="396" t="s">
        <v>213</v>
      </c>
      <c r="B24" s="397"/>
      <c r="C24" s="295">
        <v>108.1</v>
      </c>
      <c r="D24" s="296">
        <v>1.9</v>
      </c>
      <c r="E24" s="297">
        <v>106</v>
      </c>
      <c r="F24" s="298">
        <v>2.1</v>
      </c>
      <c r="G24" s="295">
        <v>112.8</v>
      </c>
      <c r="H24" s="296">
        <v>1.3</v>
      </c>
      <c r="I24" s="344">
        <v>0.7</v>
      </c>
      <c r="J24" s="300">
        <v>1.2</v>
      </c>
      <c r="K24" s="300">
        <v>2.2999999999999998</v>
      </c>
    </row>
    <row r="25" spans="1:11" x14ac:dyDescent="0.15">
      <c r="A25" s="396" t="s">
        <v>214</v>
      </c>
      <c r="B25" s="397"/>
      <c r="C25" s="295">
        <v>109</v>
      </c>
      <c r="D25" s="296">
        <v>1.5</v>
      </c>
      <c r="E25" s="297">
        <v>108.6</v>
      </c>
      <c r="F25" s="298">
        <v>2.2999999999999998</v>
      </c>
      <c r="G25" s="295">
        <v>109.9</v>
      </c>
      <c r="H25" s="296">
        <v>-0.4</v>
      </c>
      <c r="I25" s="344">
        <v>0.5</v>
      </c>
      <c r="J25" s="300">
        <v>0.7</v>
      </c>
      <c r="K25" s="300">
        <v>2</v>
      </c>
    </row>
    <row r="26" spans="1:11" x14ac:dyDescent="0.15">
      <c r="A26" s="408" t="s">
        <v>215</v>
      </c>
      <c r="B26" s="409"/>
      <c r="C26" s="319">
        <v>108.3</v>
      </c>
      <c r="D26" s="307">
        <v>0.6</v>
      </c>
      <c r="E26" s="306">
        <v>108.6</v>
      </c>
      <c r="F26" s="308">
        <v>2.1</v>
      </c>
      <c r="G26" s="319">
        <v>107.5</v>
      </c>
      <c r="H26" s="307">
        <v>-3</v>
      </c>
      <c r="I26" s="346">
        <v>0.3</v>
      </c>
      <c r="J26" s="310">
        <v>0</v>
      </c>
      <c r="K26" s="310">
        <v>1.5</v>
      </c>
    </row>
    <row r="27" spans="1:11" ht="12.75" customHeight="1" x14ac:dyDescent="0.15">
      <c r="A27" s="136" t="s">
        <v>112</v>
      </c>
      <c r="B27" s="286"/>
      <c r="C27" s="286"/>
      <c r="D27" s="286"/>
      <c r="E27" s="286"/>
      <c r="F27" s="286"/>
      <c r="G27" s="286"/>
      <c r="H27" s="286"/>
      <c r="I27" s="286"/>
      <c r="J27" s="286"/>
    </row>
    <row r="28" spans="1:11" x14ac:dyDescent="0.15">
      <c r="A28" s="136" t="s">
        <v>113</v>
      </c>
    </row>
    <row r="29" spans="1:11" x14ac:dyDescent="0.15">
      <c r="A29" s="136" t="s">
        <v>90</v>
      </c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J5:J6"/>
    <mergeCell ref="K5:K6"/>
    <mergeCell ref="E6:F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3"/>
  <conditionalFormatting sqref="A13:B26">
    <cfRule type="expression" dxfId="16" priority="1">
      <formula>OR(RIGHT($A13,2)="６月",RIGHT($A13,3)="12月")</formula>
    </cfRule>
  </conditionalFormatting>
  <conditionalFormatting sqref="C13:K26">
    <cfRule type="expression" dxfId="15" priority="2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/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258" t="s">
        <v>139</v>
      </c>
      <c r="B1" s="258"/>
      <c r="C1" s="256"/>
      <c r="D1" s="349"/>
    </row>
    <row r="2" spans="1:4" ht="18.75" x14ac:dyDescent="0.2">
      <c r="A2" s="258" t="s">
        <v>140</v>
      </c>
      <c r="B2" s="258"/>
      <c r="C2" s="256"/>
      <c r="D2" s="256"/>
    </row>
    <row r="3" spans="1:4" x14ac:dyDescent="0.15">
      <c r="A3" s="257"/>
      <c r="B3" s="257"/>
      <c r="C3" s="257"/>
      <c r="D3" s="257"/>
    </row>
    <row r="4" spans="1:4" ht="12" customHeight="1" x14ac:dyDescent="0.15">
      <c r="A4" s="260" t="s">
        <v>115</v>
      </c>
      <c r="B4" s="260"/>
      <c r="C4" s="261"/>
      <c r="D4" s="261"/>
    </row>
    <row r="5" spans="1:4" x14ac:dyDescent="0.15">
      <c r="A5" s="263"/>
      <c r="B5" s="264"/>
      <c r="C5" s="366" t="s">
        <v>141</v>
      </c>
      <c r="D5" s="268"/>
    </row>
    <row r="6" spans="1:4" x14ac:dyDescent="0.15">
      <c r="A6" s="271" t="s">
        <v>121</v>
      </c>
      <c r="B6" s="272" t="s">
        <v>122</v>
      </c>
      <c r="C6" s="367" t="s">
        <v>39</v>
      </c>
      <c r="D6" s="293"/>
    </row>
    <row r="7" spans="1:4" x14ac:dyDescent="0.15">
      <c r="A7" s="277"/>
      <c r="B7" s="272"/>
      <c r="C7" s="278"/>
      <c r="D7" s="281" t="s">
        <v>108</v>
      </c>
    </row>
    <row r="8" spans="1:4" x14ac:dyDescent="0.15">
      <c r="A8" s="288"/>
      <c r="B8" s="342"/>
      <c r="C8" s="343" t="s">
        <v>41</v>
      </c>
      <c r="D8" s="289" t="s">
        <v>110</v>
      </c>
    </row>
    <row r="9" spans="1:4" x14ac:dyDescent="0.15">
      <c r="A9" s="396" t="s">
        <v>198</v>
      </c>
      <c r="B9" s="397"/>
      <c r="C9" s="368">
        <v>30.63</v>
      </c>
      <c r="D9" s="369">
        <v>0.22</v>
      </c>
    </row>
    <row r="10" spans="1:4" x14ac:dyDescent="0.15">
      <c r="A10" s="396" t="s">
        <v>199</v>
      </c>
      <c r="B10" s="397"/>
      <c r="C10" s="368">
        <v>30.69</v>
      </c>
      <c r="D10" s="369">
        <v>0.06</v>
      </c>
    </row>
    <row r="11" spans="1:4" x14ac:dyDescent="0.15">
      <c r="A11" s="396" t="s">
        <v>200</v>
      </c>
      <c r="B11" s="397"/>
      <c r="C11" s="368">
        <v>30.88</v>
      </c>
      <c r="D11" s="369">
        <v>0.19</v>
      </c>
    </row>
    <row r="12" spans="1:4" x14ac:dyDescent="0.15">
      <c r="A12" s="396" t="s">
        <v>201</v>
      </c>
      <c r="B12" s="397"/>
      <c r="C12" s="368">
        <v>31.53</v>
      </c>
      <c r="D12" s="369">
        <v>0.65</v>
      </c>
    </row>
    <row r="13" spans="1:4" x14ac:dyDescent="0.15">
      <c r="A13" s="406" t="s">
        <v>202</v>
      </c>
      <c r="B13" s="407"/>
      <c r="C13" s="370">
        <v>31.09</v>
      </c>
      <c r="D13" s="371">
        <v>0.7</v>
      </c>
    </row>
    <row r="14" spans="1:4" x14ac:dyDescent="0.15">
      <c r="A14" s="396" t="s">
        <v>203</v>
      </c>
      <c r="B14" s="397"/>
      <c r="C14" s="368">
        <v>31.14</v>
      </c>
      <c r="D14" s="369">
        <v>0.7</v>
      </c>
    </row>
    <row r="15" spans="1:4" x14ac:dyDescent="0.15">
      <c r="A15" s="396" t="s">
        <v>204</v>
      </c>
      <c r="B15" s="397"/>
      <c r="C15" s="368">
        <v>31.31</v>
      </c>
      <c r="D15" s="369">
        <v>0.71</v>
      </c>
    </row>
    <row r="16" spans="1:4" x14ac:dyDescent="0.15">
      <c r="A16" s="396" t="s">
        <v>205</v>
      </c>
      <c r="B16" s="397"/>
      <c r="C16" s="368">
        <v>31.44</v>
      </c>
      <c r="D16" s="369">
        <v>0.54</v>
      </c>
    </row>
    <row r="17" spans="1:4" x14ac:dyDescent="0.15">
      <c r="A17" s="396" t="s">
        <v>206</v>
      </c>
      <c r="B17" s="397"/>
      <c r="C17" s="368">
        <v>31.47</v>
      </c>
      <c r="D17" s="369">
        <v>0.56999999999999995</v>
      </c>
    </row>
    <row r="18" spans="1:4" x14ac:dyDescent="0.15">
      <c r="A18" s="396" t="s">
        <v>207</v>
      </c>
      <c r="B18" s="397"/>
      <c r="C18" s="368">
        <v>31.5</v>
      </c>
      <c r="D18" s="369">
        <v>0.53</v>
      </c>
    </row>
    <row r="19" spans="1:4" x14ac:dyDescent="0.15">
      <c r="A19" s="396" t="s">
        <v>208</v>
      </c>
      <c r="B19" s="397"/>
      <c r="C19" s="368">
        <v>31.48</v>
      </c>
      <c r="D19" s="369">
        <v>0.3</v>
      </c>
    </row>
    <row r="20" spans="1:4" x14ac:dyDescent="0.15">
      <c r="A20" s="396" t="s">
        <v>209</v>
      </c>
      <c r="B20" s="397"/>
      <c r="C20" s="368">
        <v>31.72</v>
      </c>
      <c r="D20" s="369">
        <v>0.5</v>
      </c>
    </row>
    <row r="21" spans="1:4" x14ac:dyDescent="0.15">
      <c r="A21" s="396" t="s">
        <v>210</v>
      </c>
      <c r="B21" s="397"/>
      <c r="C21" s="368">
        <v>31.79</v>
      </c>
      <c r="D21" s="369">
        <v>0.38</v>
      </c>
    </row>
    <row r="22" spans="1:4" x14ac:dyDescent="0.15">
      <c r="A22" s="396" t="s">
        <v>211</v>
      </c>
      <c r="B22" s="397"/>
      <c r="C22" s="368">
        <v>31.82</v>
      </c>
      <c r="D22" s="369">
        <v>0.01</v>
      </c>
    </row>
    <row r="23" spans="1:4" x14ac:dyDescent="0.15">
      <c r="A23" s="396" t="s">
        <v>212</v>
      </c>
      <c r="B23" s="397"/>
      <c r="C23" s="368">
        <v>31.74</v>
      </c>
      <c r="D23" s="369">
        <v>-0.15</v>
      </c>
    </row>
    <row r="24" spans="1:4" x14ac:dyDescent="0.15">
      <c r="A24" s="396" t="s">
        <v>213</v>
      </c>
      <c r="B24" s="397"/>
      <c r="C24" s="368">
        <v>31.61</v>
      </c>
      <c r="D24" s="369">
        <v>-0.15</v>
      </c>
    </row>
    <row r="25" spans="1:4" x14ac:dyDescent="0.15">
      <c r="A25" s="396" t="s">
        <v>214</v>
      </c>
      <c r="B25" s="397"/>
      <c r="C25" s="368">
        <v>30.54</v>
      </c>
      <c r="D25" s="369">
        <v>-0.55000000000000004</v>
      </c>
    </row>
    <row r="26" spans="1:4" x14ac:dyDescent="0.15">
      <c r="A26" s="408" t="s">
        <v>215</v>
      </c>
      <c r="B26" s="409"/>
      <c r="C26" s="372">
        <v>30.07</v>
      </c>
      <c r="D26" s="373">
        <v>-1.07</v>
      </c>
    </row>
    <row r="27" spans="1:4" x14ac:dyDescent="0.15">
      <c r="A27" s="374" t="s">
        <v>142</v>
      </c>
    </row>
  </sheetData>
  <mergeCells count="18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9:B9"/>
    <mergeCell ref="A10:B10"/>
    <mergeCell ref="A11:B11"/>
    <mergeCell ref="A12:B12"/>
    <mergeCell ref="A13:B13"/>
  </mergeCells>
  <phoneticPr fontId="3"/>
  <conditionalFormatting sqref="A13:B26">
    <cfRule type="expression" dxfId="14" priority="2">
      <formula>OR(RIGHT($A13,2)="６月",RIGHT($A13,3)="12月")</formula>
    </cfRule>
  </conditionalFormatting>
  <conditionalFormatting sqref="C13:D26">
    <cfRule type="expression" dxfId="13" priority="3">
      <formula>OR(RIGHT($A13,2)="６月",RIGHT($A13,3)="12月")</formula>
    </cfRule>
  </conditionalFormatting>
  <conditionalFormatting sqref="A27">
    <cfRule type="expression" dxfId="12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255" t="s">
        <v>143</v>
      </c>
      <c r="B1" s="256"/>
      <c r="C1" s="256"/>
      <c r="D1" s="256"/>
      <c r="E1" s="256"/>
      <c r="F1" s="256"/>
    </row>
    <row r="2" spans="1:6" ht="18.75" x14ac:dyDescent="0.2">
      <c r="A2" s="256"/>
      <c r="B2" s="258"/>
      <c r="C2" s="256"/>
      <c r="D2" s="256"/>
      <c r="E2" s="256"/>
      <c r="F2" s="256"/>
    </row>
    <row r="3" spans="1:6" x14ac:dyDescent="0.15">
      <c r="A3" s="257"/>
      <c r="B3" s="257"/>
      <c r="C3" s="257"/>
      <c r="D3" s="257"/>
      <c r="E3" s="257"/>
      <c r="F3" s="257"/>
    </row>
    <row r="4" spans="1:6" ht="12" customHeight="1" x14ac:dyDescent="0.15">
      <c r="A4" s="260" t="s">
        <v>115</v>
      </c>
      <c r="B4" s="260"/>
      <c r="C4" s="261"/>
      <c r="D4" s="261"/>
      <c r="E4" s="257"/>
      <c r="F4" s="262"/>
    </row>
    <row r="5" spans="1:6" x14ac:dyDescent="0.15">
      <c r="A5" s="263"/>
      <c r="B5" s="264"/>
      <c r="C5" s="415" t="s">
        <v>144</v>
      </c>
      <c r="D5" s="416"/>
      <c r="E5" s="415" t="s">
        <v>145</v>
      </c>
      <c r="F5" s="416"/>
    </row>
    <row r="6" spans="1:6" x14ac:dyDescent="0.15">
      <c r="A6" s="271" t="s">
        <v>121</v>
      </c>
      <c r="B6" s="272" t="s">
        <v>122</v>
      </c>
      <c r="C6" s="375"/>
      <c r="D6" s="376"/>
      <c r="E6" s="377"/>
      <c r="F6" s="376"/>
    </row>
    <row r="7" spans="1:6" x14ac:dyDescent="0.15">
      <c r="A7" s="277"/>
      <c r="B7" s="272"/>
      <c r="C7" s="280"/>
      <c r="D7" s="281" t="s">
        <v>108</v>
      </c>
      <c r="E7" s="340"/>
      <c r="F7" s="281" t="s">
        <v>108</v>
      </c>
    </row>
    <row r="8" spans="1:6" x14ac:dyDescent="0.15">
      <c r="A8" s="263"/>
      <c r="B8" s="264"/>
      <c r="C8" s="343" t="s">
        <v>41</v>
      </c>
      <c r="D8" s="289" t="s">
        <v>110</v>
      </c>
      <c r="E8" s="343" t="s">
        <v>41</v>
      </c>
      <c r="F8" s="289" t="s">
        <v>110</v>
      </c>
    </row>
    <row r="9" spans="1:6" x14ac:dyDescent="0.15">
      <c r="A9" s="396" t="s">
        <v>198</v>
      </c>
      <c r="B9" s="397"/>
      <c r="C9" s="368">
        <v>2.15</v>
      </c>
      <c r="D9" s="369">
        <v>0.01</v>
      </c>
      <c r="E9" s="378">
        <v>2.04</v>
      </c>
      <c r="F9" s="369">
        <v>0.01</v>
      </c>
    </row>
    <row r="10" spans="1:6" x14ac:dyDescent="0.15">
      <c r="A10" s="396" t="s">
        <v>199</v>
      </c>
      <c r="B10" s="397"/>
      <c r="C10" s="368">
        <v>2.15</v>
      </c>
      <c r="D10" s="369">
        <v>0</v>
      </c>
      <c r="E10" s="378">
        <v>2.04</v>
      </c>
      <c r="F10" s="369">
        <v>0</v>
      </c>
    </row>
    <row r="11" spans="1:6" x14ac:dyDescent="0.15">
      <c r="A11" s="396" t="s">
        <v>200</v>
      </c>
      <c r="B11" s="397"/>
      <c r="C11" s="368">
        <v>2.11</v>
      </c>
      <c r="D11" s="369">
        <v>-0.04</v>
      </c>
      <c r="E11" s="378">
        <v>2.02</v>
      </c>
      <c r="F11" s="369">
        <v>-0.02</v>
      </c>
    </row>
    <row r="12" spans="1:6" x14ac:dyDescent="0.15">
      <c r="A12" s="396" t="s">
        <v>201</v>
      </c>
      <c r="B12" s="397"/>
      <c r="C12" s="368">
        <v>2.16</v>
      </c>
      <c r="D12" s="369">
        <v>0.05</v>
      </c>
      <c r="E12" s="378">
        <v>2.06</v>
      </c>
      <c r="F12" s="369">
        <v>0.04</v>
      </c>
    </row>
    <row r="13" spans="1:6" x14ac:dyDescent="0.15">
      <c r="A13" s="406" t="s">
        <v>202</v>
      </c>
      <c r="B13" s="407"/>
      <c r="C13" s="370">
        <v>5.58</v>
      </c>
      <c r="D13" s="371">
        <v>-0.01</v>
      </c>
      <c r="E13" s="379">
        <v>4.37</v>
      </c>
      <c r="F13" s="371">
        <v>0.08</v>
      </c>
    </row>
    <row r="14" spans="1:6" x14ac:dyDescent="0.15">
      <c r="A14" s="396" t="s">
        <v>203</v>
      </c>
      <c r="B14" s="397"/>
      <c r="C14" s="368">
        <v>2.3199999999999998</v>
      </c>
      <c r="D14" s="369">
        <v>-0.04</v>
      </c>
      <c r="E14" s="378">
        <v>2.11</v>
      </c>
      <c r="F14" s="369">
        <v>-0.02</v>
      </c>
    </row>
    <row r="15" spans="1:6" x14ac:dyDescent="0.15">
      <c r="A15" s="396" t="s">
        <v>204</v>
      </c>
      <c r="B15" s="397"/>
      <c r="C15" s="368">
        <v>1.99</v>
      </c>
      <c r="D15" s="369">
        <v>0.13</v>
      </c>
      <c r="E15" s="378">
        <v>1.75</v>
      </c>
      <c r="F15" s="369">
        <v>0.05</v>
      </c>
    </row>
    <row r="16" spans="1:6" x14ac:dyDescent="0.15">
      <c r="A16" s="396" t="s">
        <v>205</v>
      </c>
      <c r="B16" s="397"/>
      <c r="C16" s="368">
        <v>1.93</v>
      </c>
      <c r="D16" s="369">
        <v>7.0000000000000007E-2</v>
      </c>
      <c r="E16" s="378">
        <v>1.81</v>
      </c>
      <c r="F16" s="369">
        <v>0.01</v>
      </c>
    </row>
    <row r="17" spans="1:6" x14ac:dyDescent="0.15">
      <c r="A17" s="396" t="s">
        <v>206</v>
      </c>
      <c r="B17" s="397"/>
      <c r="C17" s="368">
        <v>1.76</v>
      </c>
      <c r="D17" s="369">
        <v>0.05</v>
      </c>
      <c r="E17" s="378">
        <v>1.8</v>
      </c>
      <c r="F17" s="369">
        <v>0.01</v>
      </c>
    </row>
    <row r="18" spans="1:6" x14ac:dyDescent="0.15">
      <c r="A18" s="396" t="s">
        <v>207</v>
      </c>
      <c r="B18" s="397"/>
      <c r="C18" s="368">
        <v>1.87</v>
      </c>
      <c r="D18" s="369">
        <v>0.14000000000000001</v>
      </c>
      <c r="E18" s="378">
        <v>1.82</v>
      </c>
      <c r="F18" s="369">
        <v>-0.01</v>
      </c>
    </row>
    <row r="19" spans="1:6" x14ac:dyDescent="0.15">
      <c r="A19" s="396" t="s">
        <v>208</v>
      </c>
      <c r="B19" s="397"/>
      <c r="C19" s="368">
        <v>2.11</v>
      </c>
      <c r="D19" s="369">
        <v>0.03</v>
      </c>
      <c r="E19" s="378">
        <v>1.97</v>
      </c>
      <c r="F19" s="369">
        <v>-0.01</v>
      </c>
    </row>
    <row r="20" spans="1:6" x14ac:dyDescent="0.15">
      <c r="A20" s="396" t="s">
        <v>209</v>
      </c>
      <c r="B20" s="397"/>
      <c r="C20" s="368">
        <v>1.76</v>
      </c>
      <c r="D20" s="369">
        <v>0.03</v>
      </c>
      <c r="E20" s="378">
        <v>1.55</v>
      </c>
      <c r="F20" s="369">
        <v>0</v>
      </c>
    </row>
    <row r="21" spans="1:6" x14ac:dyDescent="0.15">
      <c r="A21" s="396" t="s">
        <v>210</v>
      </c>
      <c r="B21" s="397"/>
      <c r="C21" s="368">
        <v>1.51</v>
      </c>
      <c r="D21" s="369">
        <v>-0.09</v>
      </c>
      <c r="E21" s="378">
        <v>1.5</v>
      </c>
      <c r="F21" s="369">
        <v>0.09</v>
      </c>
    </row>
    <row r="22" spans="1:6" x14ac:dyDescent="0.15">
      <c r="A22" s="396" t="s">
        <v>211</v>
      </c>
      <c r="B22" s="397"/>
      <c r="C22" s="368">
        <v>1.41</v>
      </c>
      <c r="D22" s="369">
        <v>-0.05</v>
      </c>
      <c r="E22" s="378">
        <v>1.62</v>
      </c>
      <c r="F22" s="369">
        <v>-7.0000000000000007E-2</v>
      </c>
    </row>
    <row r="23" spans="1:6" x14ac:dyDescent="0.15">
      <c r="A23" s="396" t="s">
        <v>212</v>
      </c>
      <c r="B23" s="397"/>
      <c r="C23" s="368">
        <v>1.59</v>
      </c>
      <c r="D23" s="369">
        <v>-0.15</v>
      </c>
      <c r="E23" s="378">
        <v>1.75</v>
      </c>
      <c r="F23" s="369">
        <v>-0.1</v>
      </c>
    </row>
    <row r="24" spans="1:6" x14ac:dyDescent="0.15">
      <c r="A24" s="396" t="s">
        <v>213</v>
      </c>
      <c r="B24" s="397"/>
      <c r="C24" s="368">
        <v>1.77</v>
      </c>
      <c r="D24" s="369">
        <v>-0.13</v>
      </c>
      <c r="E24" s="378">
        <v>2.44</v>
      </c>
      <c r="F24" s="369">
        <v>-0.04</v>
      </c>
    </row>
    <row r="25" spans="1:6" x14ac:dyDescent="0.15">
      <c r="A25" s="396" t="s">
        <v>214</v>
      </c>
      <c r="B25" s="397"/>
      <c r="C25" s="368">
        <v>5.32</v>
      </c>
      <c r="D25" s="369">
        <v>-0.26</v>
      </c>
      <c r="E25" s="378">
        <v>4.5</v>
      </c>
      <c r="F25" s="369">
        <v>0.13</v>
      </c>
    </row>
    <row r="26" spans="1:6" x14ac:dyDescent="0.15">
      <c r="A26" s="408" t="s">
        <v>215</v>
      </c>
      <c r="B26" s="409"/>
      <c r="C26" s="372">
        <v>1.64</v>
      </c>
      <c r="D26" s="373">
        <v>-0.68</v>
      </c>
      <c r="E26" s="380">
        <v>2.39</v>
      </c>
      <c r="F26" s="373">
        <v>0.28000000000000003</v>
      </c>
    </row>
    <row r="27" spans="1:6" x14ac:dyDescent="0.15">
      <c r="A27" s="374" t="s">
        <v>142</v>
      </c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8:B18"/>
    <mergeCell ref="C5:D5"/>
    <mergeCell ref="E5:F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honeticPr fontId="3"/>
  <conditionalFormatting sqref="A13:B26">
    <cfRule type="expression" dxfId="11" priority="2">
      <formula>OR(RIGHT($A13,2)="６月",RIGHT($A13,3)="12月")</formula>
    </cfRule>
  </conditionalFormatting>
  <conditionalFormatting sqref="C13:F26">
    <cfRule type="expression" dxfId="10" priority="3">
      <formula>OR(RIGHT($A13,2)="６月",RIGHT($A13,3)="12月")</formula>
    </cfRule>
  </conditionalFormatting>
  <conditionalFormatting sqref="A27">
    <cfRule type="expression" dxfId="9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Normal="100" workbookViewId="0"/>
  </sheetViews>
  <sheetFormatPr defaultRowHeight="13.5" x14ac:dyDescent="0.15"/>
  <cols>
    <col min="1" max="1" width="6" style="257" customWidth="1"/>
    <col min="2" max="2" width="14.5" style="257" customWidth="1"/>
    <col min="3" max="14" width="8.375" style="257" customWidth="1"/>
    <col min="15" max="16384" width="9" style="257"/>
  </cols>
  <sheetData>
    <row r="1" spans="1:15" ht="19.149999999999999" customHeight="1" x14ac:dyDescent="0.2">
      <c r="A1" s="255" t="s">
        <v>132</v>
      </c>
      <c r="B1" s="255"/>
      <c r="C1" s="256"/>
      <c r="D1" s="256"/>
      <c r="E1" s="256"/>
      <c r="F1" s="256"/>
      <c r="G1" s="259"/>
      <c r="H1" s="259"/>
      <c r="I1" s="347"/>
      <c r="J1" s="259"/>
      <c r="K1" s="259"/>
      <c r="L1" s="256"/>
      <c r="M1" s="256"/>
      <c r="N1" s="256"/>
      <c r="O1" s="256"/>
    </row>
    <row r="2" spans="1:15" ht="19.149999999999999" customHeight="1" x14ac:dyDescent="0.2">
      <c r="A2" s="417" t="s">
        <v>133</v>
      </c>
      <c r="B2" s="417"/>
      <c r="C2" s="417"/>
      <c r="D2" s="417"/>
      <c r="E2" s="417"/>
      <c r="F2" s="417"/>
      <c r="G2" s="256"/>
      <c r="H2" s="256"/>
      <c r="I2" s="348"/>
      <c r="J2" s="256"/>
      <c r="K2" s="256"/>
      <c r="L2" s="256"/>
      <c r="M2" s="256"/>
      <c r="N2" s="256"/>
      <c r="O2" s="256"/>
    </row>
    <row r="3" spans="1:15" x14ac:dyDescent="0.15">
      <c r="A3" s="349"/>
      <c r="B3" s="349"/>
    </row>
    <row r="4" spans="1:15" ht="12" customHeight="1" x14ac:dyDescent="0.15">
      <c r="A4" s="260" t="s">
        <v>115</v>
      </c>
      <c r="B4" s="260"/>
      <c r="C4" s="261"/>
      <c r="D4" s="261"/>
      <c r="E4" s="261"/>
      <c r="F4" s="262" t="s">
        <v>116</v>
      </c>
      <c r="G4" s="261"/>
      <c r="H4" s="261"/>
      <c r="I4" s="260"/>
      <c r="K4" s="261"/>
      <c r="M4" s="260"/>
    </row>
    <row r="5" spans="1:15" ht="13.5" customHeight="1" x14ac:dyDescent="0.15">
      <c r="A5" s="196"/>
      <c r="B5" s="266"/>
      <c r="C5" s="402" t="s">
        <v>134</v>
      </c>
      <c r="D5" s="418"/>
      <c r="E5" s="350"/>
      <c r="F5" s="328"/>
      <c r="J5" s="149"/>
    </row>
    <row r="6" spans="1:15" ht="13.5" customHeight="1" x14ac:dyDescent="0.15">
      <c r="A6" s="351" t="s">
        <v>121</v>
      </c>
      <c r="B6" s="274" t="s">
        <v>122</v>
      </c>
      <c r="C6" s="273"/>
      <c r="D6" s="293"/>
      <c r="E6" s="352" t="s">
        <v>56</v>
      </c>
      <c r="F6" s="293"/>
      <c r="J6" s="274"/>
    </row>
    <row r="7" spans="1:15" ht="13.5" customHeight="1" x14ac:dyDescent="0.15">
      <c r="A7" s="278"/>
      <c r="B7" s="340"/>
      <c r="C7" s="278"/>
      <c r="D7" s="281" t="s">
        <v>135</v>
      </c>
      <c r="E7" s="274" t="s">
        <v>58</v>
      </c>
      <c r="F7" s="281" t="s">
        <v>135</v>
      </c>
      <c r="J7" s="353"/>
    </row>
    <row r="8" spans="1:15" ht="13.5" customHeight="1" x14ac:dyDescent="0.15">
      <c r="A8" s="288"/>
      <c r="B8" s="286"/>
      <c r="C8" s="288"/>
      <c r="D8" s="289" t="s">
        <v>41</v>
      </c>
      <c r="E8" s="286"/>
      <c r="F8" s="289" t="s">
        <v>41</v>
      </c>
      <c r="J8" s="354"/>
    </row>
    <row r="9" spans="1:15" ht="13.5" customHeight="1" x14ac:dyDescent="0.15">
      <c r="A9" s="396" t="s">
        <v>198</v>
      </c>
      <c r="B9" s="397"/>
      <c r="C9" s="297">
        <v>100.8</v>
      </c>
      <c r="D9" s="298">
        <v>0.8</v>
      </c>
      <c r="E9" s="295">
        <v>100.3</v>
      </c>
      <c r="F9" s="298">
        <v>0.4</v>
      </c>
      <c r="J9" s="296"/>
    </row>
    <row r="10" spans="1:15" ht="13.5" customHeight="1" x14ac:dyDescent="0.15">
      <c r="A10" s="396" t="s">
        <v>199</v>
      </c>
      <c r="B10" s="397"/>
      <c r="C10" s="297">
        <v>100.6</v>
      </c>
      <c r="D10" s="298">
        <v>-0.2</v>
      </c>
      <c r="E10" s="295">
        <v>100.2</v>
      </c>
      <c r="F10" s="298">
        <v>-0.1</v>
      </c>
      <c r="J10" s="296"/>
    </row>
    <row r="11" spans="1:15" ht="13.5" customHeight="1" x14ac:dyDescent="0.15">
      <c r="A11" s="396" t="s">
        <v>200</v>
      </c>
      <c r="B11" s="397"/>
      <c r="C11" s="297">
        <v>100.8</v>
      </c>
      <c r="D11" s="298">
        <v>0.2</v>
      </c>
      <c r="E11" s="295">
        <v>99.9</v>
      </c>
      <c r="F11" s="298">
        <v>-0.3</v>
      </c>
      <c r="J11" s="296"/>
    </row>
    <row r="12" spans="1:15" ht="13.5" customHeight="1" x14ac:dyDescent="0.15">
      <c r="A12" s="396" t="s">
        <v>201</v>
      </c>
      <c r="B12" s="397"/>
      <c r="C12" s="297">
        <v>99.9</v>
      </c>
      <c r="D12" s="298">
        <v>-0.9</v>
      </c>
      <c r="E12" s="295">
        <v>99.1</v>
      </c>
      <c r="F12" s="298">
        <v>-0.8</v>
      </c>
      <c r="J12" s="296"/>
    </row>
    <row r="13" spans="1:15" ht="13.5" customHeight="1" x14ac:dyDescent="0.15">
      <c r="A13" s="406" t="s">
        <v>202</v>
      </c>
      <c r="B13" s="407"/>
      <c r="C13" s="301">
        <v>85.8</v>
      </c>
      <c r="D13" s="303">
        <v>-1.4</v>
      </c>
      <c r="E13" s="337">
        <v>100.2</v>
      </c>
      <c r="F13" s="303">
        <v>-1.3</v>
      </c>
      <c r="J13" s="296"/>
    </row>
    <row r="14" spans="1:15" ht="13.5" customHeight="1" x14ac:dyDescent="0.15">
      <c r="A14" s="396" t="s">
        <v>203</v>
      </c>
      <c r="B14" s="397"/>
      <c r="C14" s="297">
        <v>85.3</v>
      </c>
      <c r="D14" s="298">
        <v>-1.3</v>
      </c>
      <c r="E14" s="295">
        <v>98.7</v>
      </c>
      <c r="F14" s="298">
        <v>-1.2</v>
      </c>
      <c r="J14" s="296"/>
    </row>
    <row r="15" spans="1:15" ht="13.5" customHeight="1" x14ac:dyDescent="0.15">
      <c r="A15" s="396" t="s">
        <v>204</v>
      </c>
      <c r="B15" s="397"/>
      <c r="C15" s="297">
        <v>140.30000000000001</v>
      </c>
      <c r="D15" s="298">
        <v>-0.5</v>
      </c>
      <c r="E15" s="295">
        <v>99.8</v>
      </c>
      <c r="F15" s="298">
        <v>-1.1000000000000001</v>
      </c>
      <c r="J15" s="296"/>
    </row>
    <row r="16" spans="1:15" ht="13.5" customHeight="1" x14ac:dyDescent="0.15">
      <c r="A16" s="396" t="s">
        <v>205</v>
      </c>
      <c r="B16" s="397"/>
      <c r="C16" s="297">
        <v>116.4</v>
      </c>
      <c r="D16" s="298">
        <v>-1.7</v>
      </c>
      <c r="E16" s="295">
        <v>99.8</v>
      </c>
      <c r="F16" s="298">
        <v>-0.7</v>
      </c>
      <c r="J16" s="296"/>
    </row>
    <row r="17" spans="1:10" ht="13.5" customHeight="1" x14ac:dyDescent="0.15">
      <c r="A17" s="396" t="s">
        <v>206</v>
      </c>
      <c r="B17" s="397"/>
      <c r="C17" s="297">
        <v>85.7</v>
      </c>
      <c r="D17" s="298">
        <v>-0.5</v>
      </c>
      <c r="E17" s="295">
        <v>99.1</v>
      </c>
      <c r="F17" s="298">
        <v>-0.1</v>
      </c>
      <c r="J17" s="296"/>
    </row>
    <row r="18" spans="1:10" ht="13.5" customHeight="1" x14ac:dyDescent="0.15">
      <c r="A18" s="396" t="s">
        <v>207</v>
      </c>
      <c r="B18" s="397"/>
      <c r="C18" s="297">
        <v>84.2</v>
      </c>
      <c r="D18" s="298">
        <v>0.2</v>
      </c>
      <c r="E18" s="295">
        <v>99.1</v>
      </c>
      <c r="F18" s="298">
        <v>0.1</v>
      </c>
      <c r="J18" s="296"/>
    </row>
    <row r="19" spans="1:10" ht="13.5" customHeight="1" x14ac:dyDescent="0.15">
      <c r="A19" s="396" t="s">
        <v>208</v>
      </c>
      <c r="B19" s="397"/>
      <c r="C19" s="297">
        <v>83.9</v>
      </c>
      <c r="D19" s="298">
        <v>-0.4</v>
      </c>
      <c r="E19" s="295">
        <v>99.4</v>
      </c>
      <c r="F19" s="298">
        <v>-0.1</v>
      </c>
      <c r="J19" s="296"/>
    </row>
    <row r="20" spans="1:10" ht="13.5" customHeight="1" x14ac:dyDescent="0.15">
      <c r="A20" s="396" t="s">
        <v>209</v>
      </c>
      <c r="B20" s="397"/>
      <c r="C20" s="297">
        <v>88</v>
      </c>
      <c r="D20" s="298">
        <v>-0.6</v>
      </c>
      <c r="E20" s="295">
        <v>99.2</v>
      </c>
      <c r="F20" s="298">
        <v>-0.8</v>
      </c>
      <c r="J20" s="296"/>
    </row>
    <row r="21" spans="1:10" ht="13.5" customHeight="1" x14ac:dyDescent="0.15">
      <c r="A21" s="396" t="s">
        <v>210</v>
      </c>
      <c r="B21" s="397"/>
      <c r="C21" s="297">
        <v>174.1</v>
      </c>
      <c r="D21" s="298">
        <v>-1.1000000000000001</v>
      </c>
      <c r="E21" s="295">
        <v>99.1</v>
      </c>
      <c r="F21" s="298">
        <v>-0.8</v>
      </c>
      <c r="J21" s="296"/>
    </row>
    <row r="22" spans="1:10" ht="13.5" customHeight="1" x14ac:dyDescent="0.15">
      <c r="A22" s="396" t="s">
        <v>211</v>
      </c>
      <c r="B22" s="397"/>
      <c r="C22" s="297">
        <v>84.9</v>
      </c>
      <c r="D22" s="298">
        <v>0.2</v>
      </c>
      <c r="E22" s="295">
        <v>97.7</v>
      </c>
      <c r="F22" s="298">
        <v>0</v>
      </c>
      <c r="J22" s="296"/>
    </row>
    <row r="23" spans="1:10" ht="13.5" customHeight="1" x14ac:dyDescent="0.15">
      <c r="A23" s="396" t="s">
        <v>212</v>
      </c>
      <c r="B23" s="397"/>
      <c r="C23" s="297">
        <v>82.5</v>
      </c>
      <c r="D23" s="298">
        <v>0.2</v>
      </c>
      <c r="E23" s="295">
        <v>98.3</v>
      </c>
      <c r="F23" s="298">
        <v>0</v>
      </c>
      <c r="J23" s="296"/>
    </row>
    <row r="24" spans="1:10" ht="13.5" customHeight="1" x14ac:dyDescent="0.15">
      <c r="A24" s="396" t="s">
        <v>213</v>
      </c>
      <c r="B24" s="397"/>
      <c r="C24" s="297">
        <v>87.2</v>
      </c>
      <c r="D24" s="298">
        <v>-0.3</v>
      </c>
      <c r="E24" s="295">
        <v>98.6</v>
      </c>
      <c r="F24" s="298">
        <v>-0.5</v>
      </c>
      <c r="J24" s="296"/>
    </row>
    <row r="25" spans="1:10" ht="13.5" customHeight="1" x14ac:dyDescent="0.15">
      <c r="A25" s="396" t="s">
        <v>214</v>
      </c>
      <c r="B25" s="397"/>
      <c r="C25" s="297">
        <v>85.1</v>
      </c>
      <c r="D25" s="298">
        <v>-0.8</v>
      </c>
      <c r="E25" s="295">
        <v>99.2</v>
      </c>
      <c r="F25" s="298">
        <v>-1</v>
      </c>
      <c r="J25" s="296"/>
    </row>
    <row r="26" spans="1:10" ht="13.5" customHeight="1" x14ac:dyDescent="0.15">
      <c r="A26" s="408" t="s">
        <v>215</v>
      </c>
      <c r="B26" s="409"/>
      <c r="C26" s="306">
        <v>83.5</v>
      </c>
      <c r="D26" s="308">
        <v>-2.1</v>
      </c>
      <c r="E26" s="319">
        <v>97</v>
      </c>
      <c r="F26" s="308">
        <v>-1.7</v>
      </c>
      <c r="J26" s="296"/>
    </row>
    <row r="27" spans="1:10" x14ac:dyDescent="0.15">
      <c r="A27" s="355" t="s">
        <v>136</v>
      </c>
      <c r="B27" s="349"/>
    </row>
    <row r="28" spans="1:10" x14ac:dyDescent="0.15">
      <c r="A28" s="355" t="s">
        <v>137</v>
      </c>
      <c r="B28" s="349"/>
    </row>
    <row r="29" spans="1:10" x14ac:dyDescent="0.15">
      <c r="A29" s="355" t="s">
        <v>138</v>
      </c>
      <c r="B29" s="349"/>
    </row>
    <row r="30" spans="1:10" x14ac:dyDescent="0.15">
      <c r="A30" s="349"/>
      <c r="B30" s="349"/>
    </row>
    <row r="31" spans="1:10" x14ac:dyDescent="0.15">
      <c r="A31" s="349"/>
      <c r="B31" s="349"/>
    </row>
    <row r="32" spans="1:10" ht="12" customHeight="1" x14ac:dyDescent="0.15">
      <c r="A32" s="261"/>
      <c r="B32" s="261"/>
    </row>
    <row r="33" spans="1:14" ht="12" customHeight="1" x14ac:dyDescent="0.15">
      <c r="A33" s="261"/>
      <c r="B33" s="261"/>
    </row>
    <row r="34" spans="1:14" x14ac:dyDescent="0.15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1"/>
    </row>
    <row r="35" spans="1:14" x14ac:dyDescent="0.15">
      <c r="A35" s="261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</row>
    <row r="36" spans="1:14" x14ac:dyDescent="0.1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</row>
    <row r="37" spans="1:14" x14ac:dyDescent="0.15">
      <c r="A37" s="261"/>
      <c r="B37" s="261"/>
      <c r="D37" s="356"/>
      <c r="F37" s="356"/>
      <c r="H37" s="356"/>
      <c r="I37" s="261"/>
      <c r="J37" s="261"/>
      <c r="K37" s="261"/>
      <c r="L37" s="261"/>
      <c r="M37" s="261"/>
      <c r="N37" s="261"/>
    </row>
    <row r="38" spans="1:14" x14ac:dyDescent="0.15">
      <c r="A38" s="261"/>
      <c r="B38" s="261"/>
      <c r="D38" s="261"/>
      <c r="F38" s="261"/>
      <c r="H38" s="261"/>
      <c r="I38" s="261"/>
      <c r="J38" s="261"/>
      <c r="K38" s="261"/>
      <c r="L38" s="261"/>
      <c r="M38" s="261"/>
      <c r="N38" s="261"/>
    </row>
    <row r="39" spans="1:14" x14ac:dyDescent="0.15">
      <c r="A39" s="261"/>
      <c r="B39" s="261"/>
      <c r="D39" s="261"/>
      <c r="F39" s="261"/>
      <c r="H39" s="261"/>
      <c r="I39" s="261"/>
      <c r="J39" s="261"/>
      <c r="K39" s="261"/>
      <c r="L39" s="261"/>
      <c r="M39" s="261"/>
      <c r="N39" s="261"/>
    </row>
    <row r="40" spans="1:14" x14ac:dyDescent="0.15">
      <c r="A40" s="261"/>
      <c r="B40" s="261"/>
      <c r="D40" s="261"/>
      <c r="F40" s="261"/>
      <c r="H40" s="261"/>
      <c r="I40" s="261"/>
      <c r="J40" s="261"/>
      <c r="K40" s="261"/>
      <c r="L40" s="261"/>
      <c r="M40" s="261"/>
      <c r="N40" s="261"/>
    </row>
    <row r="41" spans="1:14" ht="12.75" customHeight="1" x14ac:dyDescent="0.15">
      <c r="A41" s="261"/>
      <c r="B41" s="261"/>
      <c r="D41" s="261"/>
      <c r="F41" s="261"/>
      <c r="H41" s="261"/>
      <c r="I41" s="261"/>
      <c r="J41" s="261"/>
      <c r="K41" s="261"/>
      <c r="L41" s="261"/>
      <c r="M41" s="261"/>
      <c r="N41" s="261"/>
    </row>
    <row r="42" spans="1:14" x14ac:dyDescent="0.15">
      <c r="A42" s="357"/>
      <c r="B42" s="357"/>
      <c r="D42" s="261"/>
      <c r="F42" s="261"/>
      <c r="H42" s="261"/>
      <c r="I42" s="261"/>
      <c r="J42" s="261"/>
      <c r="K42" s="261"/>
      <c r="L42" s="261"/>
      <c r="M42" s="261"/>
      <c r="N42" s="261"/>
    </row>
    <row r="43" spans="1:14" x14ac:dyDescent="0.15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</row>
    <row r="44" spans="1:14" x14ac:dyDescent="0.15">
      <c r="A44" s="358"/>
      <c r="B44" s="358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</row>
    <row r="45" spans="1:14" x14ac:dyDescent="0.15">
      <c r="A45" s="359"/>
      <c r="B45" s="359"/>
      <c r="D45" s="360"/>
      <c r="F45" s="360"/>
      <c r="H45" s="360"/>
      <c r="I45" s="361"/>
      <c r="J45" s="361"/>
      <c r="K45" s="361"/>
      <c r="L45" s="361"/>
      <c r="M45" s="362"/>
      <c r="N45" s="362"/>
    </row>
    <row r="46" spans="1:14" x14ac:dyDescent="0.15">
      <c r="A46" s="359"/>
      <c r="B46" s="359"/>
      <c r="D46" s="361"/>
      <c r="F46" s="361"/>
      <c r="H46" s="361"/>
      <c r="I46" s="270"/>
      <c r="J46" s="361"/>
      <c r="K46" s="361"/>
      <c r="L46" s="361"/>
      <c r="M46" s="362"/>
      <c r="N46" s="363"/>
    </row>
    <row r="47" spans="1:14" x14ac:dyDescent="0.15">
      <c r="D47" s="361"/>
      <c r="F47" s="361"/>
      <c r="H47" s="361"/>
      <c r="I47" s="270"/>
      <c r="J47" s="361"/>
      <c r="K47" s="361"/>
      <c r="L47" s="361"/>
      <c r="M47" s="362"/>
      <c r="N47" s="362"/>
    </row>
    <row r="48" spans="1:14" x14ac:dyDescent="0.15">
      <c r="D48" s="361"/>
      <c r="F48" s="361"/>
      <c r="H48" s="361"/>
      <c r="I48" s="361"/>
      <c r="J48" s="361"/>
      <c r="K48" s="361"/>
      <c r="L48" s="361"/>
      <c r="M48" s="362"/>
      <c r="N48" s="363"/>
    </row>
    <row r="49" spans="1:14" x14ac:dyDescent="0.15">
      <c r="A49" s="364"/>
      <c r="B49" s="364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</row>
    <row r="50" spans="1:14" x14ac:dyDescent="0.15">
      <c r="A50" s="365"/>
      <c r="B50" s="365"/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8:B18"/>
    <mergeCell ref="A2:F2"/>
    <mergeCell ref="C5:D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honeticPr fontId="3"/>
  <conditionalFormatting sqref="J9:J26">
    <cfRule type="expression" dxfId="8" priority="2" stopIfTrue="1">
      <formula>OR(TRIM($A9)="６",TRIM($A9)="12")</formula>
    </cfRule>
  </conditionalFormatting>
  <conditionalFormatting sqref="A13:B26">
    <cfRule type="expression" dxfId="7" priority="1">
      <formula>OR(RIGHT($A13,2)="６月",RIGHT($A13,3)="12月")</formula>
    </cfRule>
  </conditionalFormatting>
  <conditionalFormatting sqref="C13:F26">
    <cfRule type="expression" dxfId="6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時間!Print_Area</vt:lpstr>
      <vt:lpstr>時間指数!Print_Area</vt:lpstr>
      <vt:lpstr>実質賃金!Print_Area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2020-06-30T09:03:50Z</dcterms:created>
  <dcterms:modified xsi:type="dcterms:W3CDTF">2020-07-01T13:51:26Z</dcterms:modified>
</cp:coreProperties>
</file>