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給与額" sheetId="2" r:id="rId1"/>
    <sheet name="時間" sheetId="3" r:id="rId2"/>
    <sheet name="雇用" sheetId="4" r:id="rId3"/>
    <sheet name="賃金指数" sheetId="5" r:id="rId4"/>
    <sheet name="時間指数" sheetId="6" r:id="rId5"/>
    <sheet name="雇用指数" sheetId="7" r:id="rId6"/>
    <sheet name="パート比率" sheetId="9" r:id="rId7"/>
    <sheet name="労働異動率" sheetId="10" r:id="rId8"/>
    <sheet name="実質賃金" sheetId="8" r:id="rId9"/>
    <sheet name="時間当たり給与" sheetId="11" r:id="rId10"/>
    <sheet name="季節調整済指数" sheetId="12" r:id="rId11"/>
    <sheet name="付表" sheetId="1" r:id="rId12"/>
  </sheets>
  <definedNames>
    <definedName name="_xlnm._FilterDatabase" localSheetId="1" hidden="1">時間!$A$1:$J$1</definedName>
    <definedName name="_xlnm.Print_Area" localSheetId="0">給与額!$A$1:$M$70</definedName>
    <definedName name="_xlnm.Print_Area" localSheetId="2">雇用!$A$1:$M$69</definedName>
    <definedName name="_xlnm.Print_Area" localSheetId="5">雇用指数!$A$1:$M$64</definedName>
    <definedName name="_xlnm.Print_Area" localSheetId="1">時間!$A$1:$M$70</definedName>
    <definedName name="_xlnm.Print_Area" localSheetId="4">時間指数!$A$1:$N$67</definedName>
    <definedName name="_xlnm.Print_Area" localSheetId="8">実質賃金!$A$1:$O$71</definedName>
    <definedName name="_xlnm.Print_Area" localSheetId="3">賃金指数!$A$1:$N$67</definedName>
    <definedName name="_xlnm.Print_Area" localSheetId="11">付表!$A$1:$V$52</definedName>
    <definedName name="_xlnm.Print_Area" localSheetId="7">労働異動率!$A$1:$F$27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64" i="3" l="1"/>
  <c r="K63" i="3"/>
  <c r="K62" i="3"/>
  <c r="K61" i="3"/>
  <c r="K60" i="3"/>
  <c r="K59" i="3"/>
  <c r="K58" i="3"/>
  <c r="K44" i="3"/>
  <c r="K43" i="3"/>
  <c r="K42" i="3"/>
  <c r="K41" i="3"/>
  <c r="K40" i="3"/>
  <c r="K39" i="3"/>
  <c r="K38" i="3"/>
  <c r="K37" i="3"/>
  <c r="K36" i="3"/>
  <c r="K35" i="3"/>
  <c r="K34" i="3"/>
  <c r="K33" i="3"/>
  <c r="K32" i="3"/>
  <c r="K31" i="3"/>
  <c r="K30" i="3"/>
  <c r="K29" i="3"/>
  <c r="K28" i="3"/>
  <c r="K24" i="3"/>
  <c r="K23" i="3"/>
  <c r="K22" i="3"/>
  <c r="K21" i="3"/>
  <c r="K20" i="3"/>
  <c r="K19" i="3"/>
  <c r="K18" i="3"/>
  <c r="K17" i="3"/>
  <c r="K16" i="3"/>
  <c r="K15" i="3"/>
  <c r="K14" i="3"/>
  <c r="K13" i="3"/>
  <c r="K12" i="3"/>
  <c r="K11" i="3"/>
  <c r="K10" i="3"/>
  <c r="K9" i="3"/>
  <c r="K8" i="3"/>
  <c r="M64" i="2"/>
  <c r="M63" i="2"/>
  <c r="M62" i="2"/>
  <c r="M61" i="2"/>
  <c r="M60" i="2"/>
  <c r="M59" i="2"/>
  <c r="M48" i="2"/>
  <c r="M44" i="2"/>
  <c r="M43" i="2"/>
  <c r="M42" i="2"/>
  <c r="M41" i="2"/>
  <c r="M40" i="2"/>
  <c r="M39" i="2"/>
  <c r="M38" i="2"/>
  <c r="M37" i="2"/>
  <c r="M36" i="2"/>
  <c r="M35" i="2"/>
  <c r="M34" i="2"/>
  <c r="M33" i="2"/>
  <c r="M32" i="2"/>
  <c r="M31" i="2"/>
  <c r="M30" i="2"/>
  <c r="M29" i="2"/>
  <c r="M28" i="2"/>
  <c r="M24" i="2"/>
  <c r="M23" i="2"/>
  <c r="M22" i="2"/>
  <c r="M21" i="2"/>
  <c r="M20" i="2"/>
  <c r="M19" i="2"/>
  <c r="M18" i="2"/>
  <c r="M17" i="2"/>
  <c r="M16" i="2"/>
  <c r="M15" i="2"/>
  <c r="M14" i="2"/>
  <c r="M13" i="2"/>
  <c r="M12" i="2"/>
  <c r="M11" i="2"/>
  <c r="M10" i="2"/>
  <c r="M9" i="2"/>
  <c r="M8" i="2"/>
</calcChain>
</file>

<file path=xl/sharedStrings.xml><?xml version="1.0" encoding="utf-8"?>
<sst xmlns="http://schemas.openxmlformats.org/spreadsheetml/2006/main" count="885" uniqueCount="282">
  <si>
    <t>付表　前年比（％）、前年差（ポイント）の推移（調査産業計、事業所規模５人以上）</t>
    <rPh sb="10" eb="12">
      <t>ゼンネン</t>
    </rPh>
    <rPh sb="12" eb="13">
      <t>サ</t>
    </rPh>
    <phoneticPr fontId="3"/>
  </si>
  <si>
    <t>賃　　　　　　金</t>
    <phoneticPr fontId="3"/>
  </si>
  <si>
    <t>（注4）</t>
    <phoneticPr fontId="3"/>
  </si>
  <si>
    <t>（参考）</t>
    <rPh sb="1" eb="3">
      <t>サンコウ</t>
    </rPh>
    <phoneticPr fontId="3"/>
  </si>
  <si>
    <t>労　　働　　時　　間</t>
    <phoneticPr fontId="3"/>
  </si>
  <si>
    <t>常 用 雇 用</t>
    <phoneticPr fontId="3"/>
  </si>
  <si>
    <t>現金給与総額</t>
  </si>
  <si>
    <t>実質</t>
    <phoneticPr fontId="3"/>
  </si>
  <si>
    <t>（注5）</t>
    <phoneticPr fontId="3"/>
  </si>
  <si>
    <t>総実労働時間</t>
  </si>
  <si>
    <t>きまっ</t>
  </si>
  <si>
    <t>特別に</t>
  </si>
  <si>
    <t>賃金</t>
    <phoneticPr fontId="3"/>
  </si>
  <si>
    <t>消費者</t>
    <rPh sb="0" eb="3">
      <t>ショウヒシャ</t>
    </rPh>
    <phoneticPr fontId="3"/>
  </si>
  <si>
    <t>（注7）</t>
    <phoneticPr fontId="3"/>
  </si>
  <si>
    <t>年</t>
    <phoneticPr fontId="3"/>
  </si>
  <si>
    <t>月</t>
    <phoneticPr fontId="3"/>
  </si>
  <si>
    <t>て支給</t>
  </si>
  <si>
    <t>所定内</t>
  </si>
  <si>
    <t>所定外</t>
  </si>
  <si>
    <t>支払わ</t>
  </si>
  <si>
    <t>（総額）</t>
    <phoneticPr fontId="3"/>
  </si>
  <si>
    <t>物価</t>
    <phoneticPr fontId="3"/>
  </si>
  <si>
    <t>パート</t>
    <phoneticPr fontId="3"/>
  </si>
  <si>
    <t>一　般</t>
  </si>
  <si>
    <t>す　る</t>
  </si>
  <si>
    <t>給　与</t>
  </si>
  <si>
    <t>（注3）</t>
    <phoneticPr fontId="3"/>
  </si>
  <si>
    <t>れ　た</t>
  </si>
  <si>
    <t>指数</t>
    <phoneticPr fontId="3"/>
  </si>
  <si>
    <t>労　働</t>
  </si>
  <si>
    <t>製造業</t>
  </si>
  <si>
    <t>タイム</t>
    <phoneticPr fontId="3"/>
  </si>
  <si>
    <t>パート</t>
  </si>
  <si>
    <t>時　間</t>
  </si>
  <si>
    <t>（注6）</t>
    <phoneticPr fontId="3"/>
  </si>
  <si>
    <t>労働者</t>
    <rPh sb="0" eb="3">
      <t>ロウドウシャ</t>
    </rPh>
    <phoneticPr fontId="3"/>
  </si>
  <si>
    <t>時間当</t>
    <rPh sb="0" eb="2">
      <t>ジカン</t>
    </rPh>
    <rPh sb="2" eb="3">
      <t>ア</t>
    </rPh>
    <phoneticPr fontId="3"/>
  </si>
  <si>
    <t>季調値</t>
  </si>
  <si>
    <t>比率</t>
    <phoneticPr fontId="3"/>
  </si>
  <si>
    <t>％</t>
    <phoneticPr fontId="3"/>
  </si>
  <si>
    <t>％</t>
  </si>
  <si>
    <t>ポイント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</si>
  <si>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</si>
  <si>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</si>
  <si>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</si>
  <si>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</si>
  <si>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</si>
  <si>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注1：令和元年６月分速報から「500人以上規模事業所」について全数調査による値に変更している。</t>
    <rPh sb="3" eb="5">
      <t>レイワ</t>
    </rPh>
    <rPh sb="5" eb="6">
      <t>ガン</t>
    </rPh>
    <rPh sb="10" eb="12">
      <t>ソクホウ</t>
    </rPh>
    <rPh sb="18" eb="19">
      <t>ニン</t>
    </rPh>
    <rPh sb="19" eb="21">
      <t>イジョウ</t>
    </rPh>
    <rPh sb="21" eb="23">
      <t>キボ</t>
    </rPh>
    <rPh sb="23" eb="26">
      <t>ジギョウショ</t>
    </rPh>
    <rPh sb="31" eb="33">
      <t>ゼンスウ</t>
    </rPh>
    <rPh sb="33" eb="35">
      <t>チョウサ</t>
    </rPh>
    <rPh sb="38" eb="39">
      <t>アタイ</t>
    </rPh>
    <rPh sb="40" eb="42">
      <t>ヘンコウ</t>
    </rPh>
    <phoneticPr fontId="3"/>
  </si>
  <si>
    <t>注2：平成30年11月分確報から、平成24年以降において東京都の「500人以上規模の事業所」についても再集計した値（再集計値）に変更しており、従来の公表値とは接続しないことに注意。</t>
    <rPh sb="51" eb="54">
      <t>サイシュウケイ</t>
    </rPh>
    <rPh sb="56" eb="57">
      <t>アタイ</t>
    </rPh>
    <phoneticPr fontId="3"/>
  </si>
  <si>
    <t>注3：パート時間当は、所定内給与（パートタイム労働者）を所定内労働時間（パートタイム労働者）で除して算出している。</t>
    <rPh sb="6" eb="8">
      <t>ジカン</t>
    </rPh>
    <rPh sb="8" eb="9">
      <t>ア</t>
    </rPh>
    <rPh sb="11" eb="14">
      <t>ショテイナイ</t>
    </rPh>
    <rPh sb="14" eb="16">
      <t>キュウヨ</t>
    </rPh>
    <rPh sb="23" eb="26">
      <t>ロウドウシャ</t>
    </rPh>
    <rPh sb="42" eb="45">
      <t>ロウドウシャ</t>
    </rPh>
    <phoneticPr fontId="3"/>
  </si>
  <si>
    <t>注4：実質賃金（総額）は、現金給与総額指数を消費者物価指数（持家の帰属家賃を除く総合）で除して算出している。</t>
    <rPh sb="3" eb="5">
      <t>ジッシツ</t>
    </rPh>
    <rPh sb="5" eb="7">
      <t>チンギン</t>
    </rPh>
    <rPh sb="8" eb="10">
      <t>ソウガク</t>
    </rPh>
    <rPh sb="13" eb="15">
      <t>ゲンキン</t>
    </rPh>
    <rPh sb="15" eb="17">
      <t>キュウヨ</t>
    </rPh>
    <rPh sb="17" eb="19">
      <t>ソウガク</t>
    </rPh>
    <rPh sb="19" eb="21">
      <t>シスウ</t>
    </rPh>
    <rPh sb="22" eb="25">
      <t>ショウヒシャ</t>
    </rPh>
    <rPh sb="25" eb="27">
      <t>ブッカ</t>
    </rPh>
    <rPh sb="27" eb="29">
      <t>シスウ</t>
    </rPh>
    <rPh sb="30" eb="31">
      <t>モ</t>
    </rPh>
    <rPh sb="31" eb="32">
      <t>イエ</t>
    </rPh>
    <rPh sb="33" eb="35">
      <t>キゾク</t>
    </rPh>
    <rPh sb="35" eb="37">
      <t>ヤチン</t>
    </rPh>
    <rPh sb="38" eb="39">
      <t>ノゾ</t>
    </rPh>
    <rPh sb="40" eb="42">
      <t>ソウゴウ</t>
    </rPh>
    <rPh sb="44" eb="45">
      <t>ジョ</t>
    </rPh>
    <rPh sb="47" eb="49">
      <t>サンシュツ</t>
    </rPh>
    <phoneticPr fontId="3"/>
  </si>
  <si>
    <t>注5：消費者物価指数は、総務省で公表している消費者物価指数（持家の帰属家賃を除く総合）の前年（同月）比を掲載している（平成29年1月分以降は平成27年基準）。</t>
    <rPh sb="3" eb="6">
      <t>ショウヒシャ</t>
    </rPh>
    <rPh sb="6" eb="8">
      <t>ブッカ</t>
    </rPh>
    <rPh sb="8" eb="10">
      <t>シスウ</t>
    </rPh>
    <rPh sb="12" eb="15">
      <t>ソウムショウ</t>
    </rPh>
    <rPh sb="16" eb="18">
      <t>コウヒョウ</t>
    </rPh>
    <rPh sb="22" eb="25">
      <t>ショウヒシャ</t>
    </rPh>
    <rPh sb="25" eb="27">
      <t>ブッカ</t>
    </rPh>
    <rPh sb="27" eb="29">
      <t>シスウ</t>
    </rPh>
    <rPh sb="30" eb="32">
      <t>モチイエ</t>
    </rPh>
    <rPh sb="33" eb="35">
      <t>キゾク</t>
    </rPh>
    <rPh sb="35" eb="37">
      <t>ヤチン</t>
    </rPh>
    <rPh sb="38" eb="39">
      <t>ノゾ</t>
    </rPh>
    <rPh sb="40" eb="42">
      <t>ソウゴウ</t>
    </rPh>
    <rPh sb="44" eb="46">
      <t>ゼンネン</t>
    </rPh>
    <rPh sb="47" eb="49">
      <t>ドウゲツ</t>
    </rPh>
    <rPh sb="50" eb="51">
      <t>ヒ</t>
    </rPh>
    <rPh sb="52" eb="54">
      <t>ケイサイ</t>
    </rPh>
    <rPh sb="59" eb="61">
      <t>ヘイセイ</t>
    </rPh>
    <rPh sb="63" eb="64">
      <t>ネン</t>
    </rPh>
    <rPh sb="65" eb="67">
      <t>ガツブン</t>
    </rPh>
    <rPh sb="67" eb="69">
      <t>イコウ</t>
    </rPh>
    <rPh sb="70" eb="72">
      <t>ヘイセイ</t>
    </rPh>
    <rPh sb="74" eb="75">
      <t>ネン</t>
    </rPh>
    <rPh sb="75" eb="77">
      <t>キジュン</t>
    </rPh>
    <phoneticPr fontId="3"/>
  </si>
  <si>
    <t>注6：季節調整値（季調値）は、前月比であり、令和２年１月分速報発表時において過去に遡って改訂した。</t>
    <rPh sb="3" eb="5">
      <t>キセツ</t>
    </rPh>
    <rPh sb="5" eb="8">
      <t>チョウセイチ</t>
    </rPh>
    <rPh sb="22" eb="24">
      <t>レイワ</t>
    </rPh>
    <rPh sb="25" eb="26">
      <t>ネン</t>
    </rPh>
    <rPh sb="27" eb="29">
      <t>ガツブン</t>
    </rPh>
    <rPh sb="29" eb="31">
      <t>ソクホウ</t>
    </rPh>
    <rPh sb="31" eb="33">
      <t>ハッピョウ</t>
    </rPh>
    <rPh sb="33" eb="34">
      <t>ジ</t>
    </rPh>
    <rPh sb="38" eb="40">
      <t>カコ</t>
    </rPh>
    <rPh sb="41" eb="42">
      <t>サカノボ</t>
    </rPh>
    <rPh sb="44" eb="46">
      <t>カイテイ</t>
    </rPh>
    <phoneticPr fontId="1"/>
  </si>
  <si>
    <t>注7：パートタイム労働者比率は、前年差（ポイント）の推移となっている。</t>
    <rPh sb="9" eb="12">
      <t>ロウドウシャ</t>
    </rPh>
    <rPh sb="12" eb="14">
      <t>ヒリツ</t>
    </rPh>
    <rPh sb="16" eb="18">
      <t>ゼンネン</t>
    </rPh>
    <rPh sb="18" eb="19">
      <t>サ</t>
    </rPh>
    <rPh sb="26" eb="28">
      <t>スイイ</t>
    </rPh>
    <phoneticPr fontId="3"/>
  </si>
  <si>
    <t>注8：ｒは速報から確報時に改訂（revised）された値を表す。</t>
    <rPh sb="5" eb="7">
      <t>ソクホウ</t>
    </rPh>
    <rPh sb="9" eb="11">
      <t>カクホウ</t>
    </rPh>
    <rPh sb="11" eb="12">
      <t>ジ</t>
    </rPh>
    <rPh sb="13" eb="15">
      <t>カイテイ</t>
    </rPh>
    <rPh sb="27" eb="28">
      <t>アタイ</t>
    </rPh>
    <rPh sb="29" eb="30">
      <t>アラワ</t>
    </rPh>
    <phoneticPr fontId="3"/>
  </si>
  <si>
    <t>第１表  月間現金給与額</t>
  </si>
  <si>
    <t>現金給与総額</t>
    <phoneticPr fontId="3"/>
  </si>
  <si>
    <t>産　　　業</t>
  </si>
  <si>
    <t>きまって支給</t>
    <phoneticPr fontId="3"/>
  </si>
  <si>
    <t>特別に支払われ</t>
  </si>
  <si>
    <t>する給与</t>
    <phoneticPr fontId="3"/>
  </si>
  <si>
    <t>所 定 内 給 与</t>
  </si>
  <si>
    <t>所 定 外 給 与</t>
  </si>
  <si>
    <t>た給与</t>
  </si>
  <si>
    <t>前年比</t>
  </si>
  <si>
    <t>就業形態計</t>
    <phoneticPr fontId="3"/>
  </si>
  <si>
    <t>円</t>
  </si>
  <si>
    <t xml:space="preserve">％ </t>
  </si>
  <si>
    <t xml:space="preserve">％ </t>
    <phoneticPr fontId="1"/>
  </si>
  <si>
    <t>調 査 産 業 計</t>
  </si>
  <si>
    <t>鉱業，採石業等</t>
    <rPh sb="0" eb="2">
      <t>コウギョウ</t>
    </rPh>
    <rPh sb="3" eb="5">
      <t>サイセキ</t>
    </rPh>
    <rPh sb="5" eb="6">
      <t>ギョウ</t>
    </rPh>
    <rPh sb="6" eb="7">
      <t>トウ</t>
    </rPh>
    <phoneticPr fontId="1"/>
  </si>
  <si>
    <t>建　　設　　業</t>
  </si>
  <si>
    <t>製　　造　　業</t>
  </si>
  <si>
    <t>電気 ・ ガス業</t>
    <phoneticPr fontId="3"/>
  </si>
  <si>
    <t>情 報 通 信 業</t>
    <rPh sb="0" eb="1">
      <t>ジョウ</t>
    </rPh>
    <rPh sb="2" eb="3">
      <t>ホウ</t>
    </rPh>
    <rPh sb="4" eb="5">
      <t>ツウ</t>
    </rPh>
    <rPh sb="6" eb="7">
      <t>シン</t>
    </rPh>
    <phoneticPr fontId="3"/>
  </si>
  <si>
    <t>運輸業，郵便業</t>
    <rPh sb="0" eb="3">
      <t>ウンユギョウ</t>
    </rPh>
    <rPh sb="4" eb="6">
      <t>ユウビン</t>
    </rPh>
    <rPh sb="6" eb="7">
      <t>ギョウ</t>
    </rPh>
    <phoneticPr fontId="1"/>
  </si>
  <si>
    <t>卸売業，小売業</t>
    <rPh sb="0" eb="2">
      <t>オロシウ</t>
    </rPh>
    <rPh sb="2" eb="3">
      <t>ギョウ</t>
    </rPh>
    <rPh sb="4" eb="6">
      <t>コウリ</t>
    </rPh>
    <rPh sb="6" eb="7">
      <t>ギョウ</t>
    </rPh>
    <phoneticPr fontId="1"/>
  </si>
  <si>
    <t>金融業，保険業</t>
    <rPh sb="0" eb="2">
      <t>キンユウ</t>
    </rPh>
    <rPh sb="2" eb="3">
      <t>ギョウ</t>
    </rPh>
    <rPh sb="4" eb="7">
      <t>ホケンギョウ</t>
    </rPh>
    <phoneticPr fontId="1"/>
  </si>
  <si>
    <t>不動産・物品賃貸業</t>
    <rPh sb="0" eb="3">
      <t>フドウサン</t>
    </rPh>
    <rPh sb="4" eb="6">
      <t>ブッピン</t>
    </rPh>
    <rPh sb="6" eb="8">
      <t>チンタイ</t>
    </rPh>
    <rPh sb="8" eb="9">
      <t>ギョウ</t>
    </rPh>
    <phoneticPr fontId="1"/>
  </si>
  <si>
    <r>
      <t>学 術</t>
    </r>
    <r>
      <rPr>
        <sz val="11"/>
        <rFont val="ＭＳ 明朝"/>
        <family val="1"/>
        <charset val="128"/>
      </rPr>
      <t xml:space="preserve"> 研 究 等</t>
    </r>
    <rPh sb="0" eb="1">
      <t>ガク</t>
    </rPh>
    <rPh sb="2" eb="3">
      <t>ジュツ</t>
    </rPh>
    <rPh sb="4" eb="5">
      <t>ケン</t>
    </rPh>
    <rPh sb="6" eb="7">
      <t>キワム</t>
    </rPh>
    <rPh sb="8" eb="9">
      <t>トウ</t>
    </rPh>
    <phoneticPr fontId="1"/>
  </si>
  <si>
    <t>飲食サービス業等</t>
    <rPh sb="0" eb="2">
      <t>インショク</t>
    </rPh>
    <rPh sb="6" eb="7">
      <t>ギョウ</t>
    </rPh>
    <rPh sb="7" eb="8">
      <t>トウ</t>
    </rPh>
    <phoneticPr fontId="1"/>
  </si>
  <si>
    <t>生活関連サービス等</t>
    <rPh sb="0" eb="2">
      <t>セイカツ</t>
    </rPh>
    <rPh sb="2" eb="4">
      <t>カンレン</t>
    </rPh>
    <rPh sb="8" eb="9">
      <t>トウ</t>
    </rPh>
    <phoneticPr fontId="1"/>
  </si>
  <si>
    <t>教育，学習支援業</t>
    <phoneticPr fontId="1"/>
  </si>
  <si>
    <t>医　療，福　祉</t>
    <rPh sb="0" eb="1">
      <t>イ</t>
    </rPh>
    <rPh sb="2" eb="3">
      <t>リョウ</t>
    </rPh>
    <rPh sb="4" eb="5">
      <t>フク</t>
    </rPh>
    <rPh sb="6" eb="7">
      <t>サイワイ</t>
    </rPh>
    <phoneticPr fontId="1"/>
  </si>
  <si>
    <t>複合サービス事業</t>
    <phoneticPr fontId="1"/>
  </si>
  <si>
    <t>その他のサービス業</t>
    <rPh sb="2" eb="3">
      <t>タ</t>
    </rPh>
    <phoneticPr fontId="1"/>
  </si>
  <si>
    <t>一般労働者</t>
    <rPh sb="0" eb="2">
      <t>イッパン</t>
    </rPh>
    <rPh sb="2" eb="5">
      <t>ロウドウシャ</t>
    </rPh>
    <phoneticPr fontId="3"/>
  </si>
  <si>
    <t>学 術 研 究 等</t>
    <rPh sb="0" eb="1">
      <t>ガク</t>
    </rPh>
    <rPh sb="2" eb="3">
      <t>ジュツ</t>
    </rPh>
    <rPh sb="4" eb="5">
      <t>ケン</t>
    </rPh>
    <rPh sb="6" eb="7">
      <t>キワム</t>
    </rPh>
    <rPh sb="8" eb="9">
      <t>トウ</t>
    </rPh>
    <phoneticPr fontId="1"/>
  </si>
  <si>
    <t>教育，学習支援業</t>
    <phoneticPr fontId="1"/>
  </si>
  <si>
    <t>複合サービス事業</t>
    <phoneticPr fontId="1"/>
  </si>
  <si>
    <t>パートタイム労働者</t>
    <rPh sb="6" eb="9">
      <t>ロウドウシャ</t>
    </rPh>
    <phoneticPr fontId="3"/>
  </si>
  <si>
    <t xml:space="preserve">％ </t>
    <phoneticPr fontId="1"/>
  </si>
  <si>
    <t>電気 ・ ガス業</t>
    <phoneticPr fontId="3"/>
  </si>
  <si>
    <t>教育，学習支援業</t>
    <phoneticPr fontId="1"/>
  </si>
  <si>
    <t>複合サービス事業</t>
    <phoneticPr fontId="1"/>
  </si>
  <si>
    <t>注１：産業名については、最終頁の利用上の注意３）を参照。</t>
    <rPh sb="3" eb="5">
      <t>サンギョウ</t>
    </rPh>
    <rPh sb="5" eb="6">
      <t>メイ</t>
    </rPh>
    <rPh sb="12" eb="14">
      <t>サイシュウ</t>
    </rPh>
    <rPh sb="14" eb="15">
      <t>ページ</t>
    </rPh>
    <rPh sb="16" eb="19">
      <t>リヨウジョウ</t>
    </rPh>
    <rPh sb="20" eb="22">
      <t>チュウイ</t>
    </rPh>
    <rPh sb="25" eb="27">
      <t>サンショウ</t>
    </rPh>
    <phoneticPr fontId="3"/>
  </si>
  <si>
    <t>注２：令和元年６月分速報から、「500人以上規模の事業所」について全数調査による値に変更している。</t>
    <rPh sb="3" eb="5">
      <t>レイワ</t>
    </rPh>
    <rPh sb="5" eb="6">
      <t>ガン</t>
    </rPh>
    <rPh sb="10" eb="11">
      <t>ソク</t>
    </rPh>
    <rPh sb="42" eb="44">
      <t>ヘンコウ</t>
    </rPh>
    <phoneticPr fontId="3"/>
  </si>
  <si>
    <t>注３：平成30年11月分確報から、平成24年以降において東京都の「500人以上規模の事業所」についても再集計した値</t>
    <phoneticPr fontId="3"/>
  </si>
  <si>
    <t>　　　（再集計値）に変更しており、従来の公表値とは接続しないことに注意。</t>
  </si>
  <si>
    <t>第２表　月間実労働時間及び出勤日数</t>
  </si>
  <si>
    <t>総実労働時間</t>
    <phoneticPr fontId="3"/>
  </si>
  <si>
    <t>出  勤  日  数</t>
  </si>
  <si>
    <t>産　　　　業</t>
  </si>
  <si>
    <t>所定内労働時間</t>
    <phoneticPr fontId="3"/>
  </si>
  <si>
    <t>所定外労働時間</t>
    <phoneticPr fontId="3"/>
  </si>
  <si>
    <t>前年差</t>
  </si>
  <si>
    <t>就業形態計</t>
    <phoneticPr fontId="3"/>
  </si>
  <si>
    <t>　時間</t>
  </si>
  <si>
    <t>時間</t>
  </si>
  <si>
    <t>日</t>
  </si>
  <si>
    <t xml:space="preserve">日 </t>
  </si>
  <si>
    <t>電気 ・ ガス業</t>
    <phoneticPr fontId="3"/>
  </si>
  <si>
    <t>一般労働者　</t>
    <rPh sb="0" eb="1">
      <t>イチ</t>
    </rPh>
    <rPh sb="1" eb="2">
      <t>ハン</t>
    </rPh>
    <rPh sb="2" eb="3">
      <t>ロウ</t>
    </rPh>
    <rPh sb="3" eb="4">
      <t>ドウ</t>
    </rPh>
    <rPh sb="4" eb="5">
      <t>モノ</t>
    </rPh>
    <phoneticPr fontId="3"/>
  </si>
  <si>
    <t>教育，学習支援業</t>
    <phoneticPr fontId="1"/>
  </si>
  <si>
    <t>複合サービス事業</t>
    <phoneticPr fontId="1"/>
  </si>
  <si>
    <t>電気 ・ ガス業</t>
    <phoneticPr fontId="3"/>
  </si>
  <si>
    <t>注３：平成30年11月分確報から、平成24年以降において東京都の「500人以上規模の事業所」についても再集計した値</t>
    <phoneticPr fontId="3"/>
  </si>
  <si>
    <t>第３表　常用雇用及び労働異動率</t>
    <phoneticPr fontId="3"/>
  </si>
  <si>
    <t>労 働 者 総 数</t>
    <rPh sb="0" eb="1">
      <t>ロウ</t>
    </rPh>
    <rPh sb="2" eb="3">
      <t>ドウ</t>
    </rPh>
    <rPh sb="4" eb="5">
      <t>モノ</t>
    </rPh>
    <rPh sb="6" eb="7">
      <t>フサ</t>
    </rPh>
    <rPh sb="8" eb="9">
      <t>カズ</t>
    </rPh>
    <phoneticPr fontId="3"/>
  </si>
  <si>
    <t>入  職  率</t>
    <phoneticPr fontId="3"/>
  </si>
  <si>
    <t>離  職  率</t>
    <phoneticPr fontId="3"/>
  </si>
  <si>
    <t>パートタイム労働者比率</t>
    <rPh sb="9" eb="11">
      <t>ヒリツ</t>
    </rPh>
    <phoneticPr fontId="3"/>
  </si>
  <si>
    <t>前年差</t>
    <rPh sb="2" eb="3">
      <t>サ</t>
    </rPh>
    <phoneticPr fontId="3"/>
  </si>
  <si>
    <t>就業形態計</t>
    <phoneticPr fontId="3"/>
  </si>
  <si>
    <t>千人</t>
  </si>
  <si>
    <t xml:space="preserve">ﾎﾟｲﾝﾄ </t>
  </si>
  <si>
    <t>教育，学習支援業</t>
    <phoneticPr fontId="1"/>
  </si>
  <si>
    <t xml:space="preserve">－ </t>
    <phoneticPr fontId="3"/>
  </si>
  <si>
    <t xml:space="preserve">－ </t>
    <phoneticPr fontId="3"/>
  </si>
  <si>
    <t xml:space="preserve">－ </t>
    <phoneticPr fontId="3"/>
  </si>
  <si>
    <t xml:space="preserve">－ </t>
    <phoneticPr fontId="3"/>
  </si>
  <si>
    <t xml:space="preserve">－ </t>
    <phoneticPr fontId="3"/>
  </si>
  <si>
    <t xml:space="preserve">－ </t>
    <phoneticPr fontId="3"/>
  </si>
  <si>
    <t xml:space="preserve">－ </t>
    <phoneticPr fontId="3"/>
  </si>
  <si>
    <t>注３：平成30年11月分確報から、平成24年以降において東京都の「500人以上規模の事業所」についても再集計した値</t>
    <phoneticPr fontId="3"/>
  </si>
  <si>
    <t>時系列表第１表　　賃金指数</t>
    <phoneticPr fontId="3"/>
  </si>
  <si>
    <t>（事業所規模５人以上）</t>
  </si>
  <si>
    <t>（平成２７年平均＝１００）</t>
    <phoneticPr fontId="3"/>
  </si>
  <si>
    <t>調　査　産　業　計</t>
  </si>
  <si>
    <t>製造業</t>
    <phoneticPr fontId="3"/>
  </si>
  <si>
    <t>卸売業，小売業</t>
    <rPh sb="2" eb="3">
      <t>ギョウ</t>
    </rPh>
    <phoneticPr fontId="3"/>
  </si>
  <si>
    <t>医療，福祉</t>
    <rPh sb="0" eb="2">
      <t>イリョウ</t>
    </rPh>
    <rPh sb="3" eb="5">
      <t>フクシ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</si>
  <si>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</si>
  <si>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</si>
  <si>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一 般 労 働 者</t>
    <rPh sb="0" eb="1">
      <t>イチ</t>
    </rPh>
    <rPh sb="2" eb="3">
      <t>ハン</t>
    </rPh>
    <rPh sb="4" eb="5">
      <t>ロウ</t>
    </rPh>
    <rPh sb="6" eb="7">
      <t>ドウ</t>
    </rPh>
    <rPh sb="8" eb="9">
      <t>モノ</t>
    </rPh>
    <phoneticPr fontId="3"/>
  </si>
  <si>
    <t>現　金　給　与　総　額</t>
  </si>
  <si>
    <t>きまって支給する給与</t>
  </si>
  <si>
    <t>所　定　内　給　与</t>
  </si>
  <si>
    <t>注１：令和元年６月分速報から、「500人以上規模の事業所」について全数調査による値に変更している。</t>
    <rPh sb="3" eb="5">
      <t>レイワ</t>
    </rPh>
    <rPh sb="5" eb="6">
      <t>ガン</t>
    </rPh>
    <rPh sb="10" eb="11">
      <t>ソク</t>
    </rPh>
    <rPh sb="42" eb="44">
      <t>ヘンコウ</t>
    </rPh>
    <phoneticPr fontId="3"/>
  </si>
  <si>
    <t>注２：平成30年11月分確報から、平成24年以降において東京都の「500人以上規模の事業所」についても再集計した値</t>
    <phoneticPr fontId="3"/>
  </si>
  <si>
    <t>時系列表第２表　　労働時間指数</t>
  </si>
  <si>
    <t>（平成２７年平均＝１００）</t>
    <phoneticPr fontId="3"/>
  </si>
  <si>
    <t>製造業</t>
    <phoneticPr fontId="3"/>
  </si>
  <si>
    <t>総　実　労　働　時　間</t>
  </si>
  <si>
    <t>所 定 内 労 働 時 間</t>
  </si>
  <si>
    <t>所 定 外 労 働 時 間</t>
  </si>
  <si>
    <t>時系列表第３表　　常用雇用指数</t>
    <rPh sb="9" eb="11">
      <t>ジョウヨウ</t>
    </rPh>
    <rPh sb="11" eb="13">
      <t>コヨウ</t>
    </rPh>
    <phoneticPr fontId="3"/>
  </si>
  <si>
    <t>注２：平成30年11月分確報から、平成24年以降において東京都の「500人以上規模の事業所」についても再集計した値</t>
    <phoneticPr fontId="3"/>
  </si>
  <si>
    <t>時系列表第６表</t>
    <phoneticPr fontId="3"/>
  </si>
  <si>
    <t>実質賃金指数</t>
    <phoneticPr fontId="3"/>
  </si>
  <si>
    <t>（平成２７年平均＝１００）</t>
    <phoneticPr fontId="3"/>
  </si>
  <si>
    <t>現 金 給 与 総 額</t>
    <phoneticPr fontId="3"/>
  </si>
  <si>
    <t>きまって支給</t>
    <phoneticPr fontId="3"/>
  </si>
  <si>
    <t>前年比</t>
    <rPh sb="1" eb="2">
      <t>ネン</t>
    </rPh>
    <phoneticPr fontId="3"/>
  </si>
  <si>
    <t>する給与</t>
    <phoneticPr fontId="3"/>
  </si>
  <si>
    <t>注１：時系列表第８表の注１、２を参照。</t>
    <rPh sb="0" eb="1">
      <t>チュウ</t>
    </rPh>
    <phoneticPr fontId="3"/>
  </si>
  <si>
    <t>注２：実質賃金は、名目賃金指数を消費者物価指数（持家の</t>
    <rPh sb="0" eb="1">
      <t>チュウ</t>
    </rPh>
    <phoneticPr fontId="3"/>
  </si>
  <si>
    <t>　　　帰属家賃を除く総合）で除して算出している。</t>
    <rPh sb="3" eb="5">
      <t>キゾク</t>
    </rPh>
    <rPh sb="4" eb="5">
      <t>ゾク</t>
    </rPh>
    <rPh sb="5" eb="7">
      <t>ヤチン</t>
    </rPh>
    <phoneticPr fontId="3"/>
  </si>
  <si>
    <t>時系列表第４表　　</t>
    <phoneticPr fontId="3"/>
  </si>
  <si>
    <t>パートタイム労働者比率</t>
    <phoneticPr fontId="3"/>
  </si>
  <si>
    <t>パートタイム労働者</t>
    <phoneticPr fontId="3"/>
  </si>
  <si>
    <t>比率</t>
    <phoneticPr fontId="3"/>
  </si>
  <si>
    <t>注：時系列表第３表の注１、２を参照。</t>
    <rPh sb="2" eb="5">
      <t>ジケイレツ</t>
    </rPh>
    <rPh sb="5" eb="6">
      <t>ヒョウ</t>
    </rPh>
    <rPh sb="6" eb="7">
      <t>ダイ</t>
    </rPh>
    <rPh sb="8" eb="9">
      <t>ヒョウ</t>
    </rPh>
    <rPh sb="10" eb="11">
      <t>チュウ</t>
    </rPh>
    <rPh sb="15" eb="17">
      <t>サンショウ</t>
    </rPh>
    <phoneticPr fontId="3"/>
  </si>
  <si>
    <t>時系列表第５表　　労働異動率</t>
    <rPh sb="9" eb="11">
      <t>ロウドウ</t>
    </rPh>
    <rPh sb="11" eb="13">
      <t>イドウ</t>
    </rPh>
    <rPh sb="13" eb="14">
      <t>リツ</t>
    </rPh>
    <phoneticPr fontId="3"/>
  </si>
  <si>
    <t>入  職  率</t>
    <rPh sb="0" eb="1">
      <t>イ</t>
    </rPh>
    <rPh sb="3" eb="4">
      <t>ショク</t>
    </rPh>
    <rPh sb="6" eb="7">
      <t>リツ</t>
    </rPh>
    <phoneticPr fontId="3"/>
  </si>
  <si>
    <t>離  職  率</t>
    <rPh sb="0" eb="1">
      <t>リ</t>
    </rPh>
    <rPh sb="3" eb="4">
      <t>ショク</t>
    </rPh>
    <rPh sb="6" eb="7">
      <t>リツ</t>
    </rPh>
    <phoneticPr fontId="3"/>
  </si>
  <si>
    <t>時系列表第７表</t>
    <phoneticPr fontId="3"/>
  </si>
  <si>
    <t>時間当たり給与（パートタイム労働者）</t>
    <phoneticPr fontId="3"/>
  </si>
  <si>
    <t>時間当たり給与</t>
    <phoneticPr fontId="3"/>
  </si>
  <si>
    <t>円</t>
    <rPh sb="0" eb="1">
      <t>エン</t>
    </rPh>
    <phoneticPr fontId="3"/>
  </si>
  <si>
    <t>％</t>
    <phoneticPr fontId="3"/>
  </si>
  <si>
    <t>注１：時系列表第８表の注１、２を参照。</t>
    <phoneticPr fontId="3"/>
  </si>
  <si>
    <t>注２：時間当たり給与は、所定内給与を</t>
    <rPh sb="0" eb="1">
      <t>チュウ</t>
    </rPh>
    <rPh sb="12" eb="15">
      <t>ショテイナイ</t>
    </rPh>
    <rPh sb="15" eb="16">
      <t>キュウ</t>
    </rPh>
    <rPh sb="16" eb="17">
      <t>ヨ</t>
    </rPh>
    <phoneticPr fontId="3"/>
  </si>
  <si>
    <t>　　　所定内労働時間で除して算出している。</t>
    <rPh sb="14" eb="16">
      <t>サンシュツ</t>
    </rPh>
    <phoneticPr fontId="3"/>
  </si>
  <si>
    <t>時系列表第８表　　季節調整済指数</t>
    <rPh sb="9" eb="11">
      <t>キセツ</t>
    </rPh>
    <rPh sb="11" eb="13">
      <t>チョウセイ</t>
    </rPh>
    <rPh sb="13" eb="14">
      <t>ズ</t>
    </rPh>
    <phoneticPr fontId="3"/>
  </si>
  <si>
    <t>（平成２７年平均＝１００）</t>
    <phoneticPr fontId="3"/>
  </si>
  <si>
    <t>現 金 給 与 総 額</t>
    <phoneticPr fontId="3"/>
  </si>
  <si>
    <t>総 実 労 働 時 間</t>
    <phoneticPr fontId="3"/>
  </si>
  <si>
    <t>常  用  雇  用</t>
    <phoneticPr fontId="3"/>
  </si>
  <si>
    <t>月</t>
  </si>
  <si>
    <t>きまって支給</t>
    <phoneticPr fontId="3"/>
  </si>
  <si>
    <t>所定外労働時間</t>
    <phoneticPr fontId="3"/>
  </si>
  <si>
    <t>する給与</t>
  </si>
  <si>
    <t>製   造   業</t>
    <rPh sb="0" eb="1">
      <t>セイ</t>
    </rPh>
    <rPh sb="4" eb="5">
      <t>ゾウ</t>
    </rPh>
    <rPh sb="8" eb="9">
      <t>ギョウ</t>
    </rPh>
    <phoneticPr fontId="3"/>
  </si>
  <si>
    <t>前月比</t>
  </si>
  <si>
    <t>注１：令和元年６月分速報から、「500人以上規模の事業所」について全数調査した値に変更している。</t>
    <rPh sb="3" eb="5">
      <t>レイワ</t>
    </rPh>
    <rPh sb="5" eb="6">
      <t>ガン</t>
    </rPh>
    <rPh sb="10" eb="11">
      <t>ソク</t>
    </rPh>
    <rPh sb="33" eb="35">
      <t>ゼンスウ</t>
    </rPh>
    <rPh sb="35" eb="37">
      <t>チョウサ</t>
    </rPh>
    <rPh sb="41" eb="43">
      <t>ヘンコウ</t>
    </rPh>
    <phoneticPr fontId="3"/>
  </si>
  <si>
    <t>注２：平成30年11月分確報から、平成24年以降において東京都の「500人以上規模の事業所」についても</t>
    <phoneticPr fontId="3"/>
  </si>
  <si>
    <t>　　　再集計した値（再集計値）に変更しており、従来の公表値とは接続しないことに注意。</t>
    <rPh sb="23" eb="25">
      <t>ジュウライ</t>
    </rPh>
    <rPh sb="26" eb="28">
      <t>コウヒョウ</t>
    </rPh>
    <rPh sb="28" eb="29">
      <t>チ</t>
    </rPh>
    <phoneticPr fontId="3"/>
  </si>
  <si>
    <t>注３：季節調整の方法は、センサス局法(Ｘ-12-ＡＲＩＭＡのなかのＸ-11デフォルト)による。</t>
    <phoneticPr fontId="3"/>
  </si>
  <si>
    <t>注４：季節調整値及びその前月比は、令和２年１月分速報発表時において過去に遡って改訂した。</t>
    <rPh sb="0" eb="1">
      <t>チュウ</t>
    </rPh>
    <rPh sb="3" eb="5">
      <t>キセツ</t>
    </rPh>
    <rPh sb="5" eb="8">
      <t>チョウセイチ</t>
    </rPh>
    <rPh sb="8" eb="9">
      <t>オヨ</t>
    </rPh>
    <rPh sb="12" eb="15">
      <t>ゼンゲツヒ</t>
    </rPh>
    <rPh sb="17" eb="19">
      <t>レイワ</t>
    </rPh>
    <rPh sb="20" eb="21">
      <t>ネン</t>
    </rPh>
    <rPh sb="21" eb="22">
      <t>ヘイネン</t>
    </rPh>
    <rPh sb="22" eb="24">
      <t>ガツブン</t>
    </rPh>
    <rPh sb="24" eb="26">
      <t>ソクホウ</t>
    </rPh>
    <rPh sb="26" eb="28">
      <t>ハッピョウ</t>
    </rPh>
    <rPh sb="28" eb="29">
      <t>ジ</t>
    </rPh>
    <rPh sb="33" eb="35">
      <t>カコ</t>
    </rPh>
    <rPh sb="36" eb="37">
      <t>サカノボ</t>
    </rPh>
    <rPh sb="39" eb="41">
      <t>カイテイ</t>
    </rPh>
    <phoneticPr fontId="3"/>
  </si>
  <si>
    <t xml:space="preserve">      この季節調整値の令和元年12月分以前については、平成24年１月分から令和元年12月分までのデータを用いて再計算し、</t>
    <rPh sb="8" eb="13">
      <t>キセツチョウセイチ</t>
    </rPh>
    <rPh sb="14" eb="16">
      <t>レイワ</t>
    </rPh>
    <rPh sb="16" eb="18">
      <t>ガンネン</t>
    </rPh>
    <rPh sb="18" eb="19">
      <t>ヘイネン</t>
    </rPh>
    <rPh sb="20" eb="22">
      <t>ガツブン</t>
    </rPh>
    <rPh sb="22" eb="24">
      <t>イゼン</t>
    </rPh>
    <rPh sb="30" eb="32">
      <t>ヘイセイ</t>
    </rPh>
    <rPh sb="34" eb="35">
      <t>ネン</t>
    </rPh>
    <rPh sb="36" eb="37">
      <t>ガツ</t>
    </rPh>
    <rPh sb="37" eb="38">
      <t>ブン</t>
    </rPh>
    <rPh sb="40" eb="42">
      <t>レイワ</t>
    </rPh>
    <rPh sb="42" eb="44">
      <t>ガンネン</t>
    </rPh>
    <rPh sb="44" eb="45">
      <t>ヘイネン</t>
    </rPh>
    <rPh sb="46" eb="47">
      <t>ガツ</t>
    </rPh>
    <rPh sb="47" eb="48">
      <t>ブン</t>
    </rPh>
    <rPh sb="55" eb="56">
      <t>モチ</t>
    </rPh>
    <rPh sb="58" eb="59">
      <t>サイ</t>
    </rPh>
    <rPh sb="59" eb="61">
      <t>ケイサン</t>
    </rPh>
    <phoneticPr fontId="3"/>
  </si>
  <si>
    <t>　　　令和２年１月分以降については、当該データから得られる予定季節要素を用いて計算している。</t>
    <rPh sb="3" eb="5">
      <t>レイワ</t>
    </rPh>
    <rPh sb="18" eb="20">
      <t>トウガイ</t>
    </rPh>
    <rPh sb="25" eb="26">
      <t>エ</t>
    </rPh>
    <rPh sb="29" eb="31">
      <t>ヨテイ</t>
    </rPh>
    <rPh sb="31" eb="33">
      <t>キセツ</t>
    </rPh>
    <rPh sb="33" eb="35">
      <t>ヨウソ</t>
    </rPh>
    <rPh sb="36" eb="37">
      <t>モチ</t>
    </rPh>
    <rPh sb="39" eb="41">
      <t>ケイサン</t>
    </rPh>
    <phoneticPr fontId="3"/>
  </si>
  <si>
    <t>注５：従来の公表値に関する季節調整値については、政府統計の総合窓口（e-Stat）に掲載している。</t>
    <rPh sb="0" eb="1">
      <t>チュウ</t>
    </rPh>
    <rPh sb="3" eb="5">
      <t>ジュウライ</t>
    </rPh>
    <rPh sb="6" eb="8">
      <t>コウヒョウ</t>
    </rPh>
    <rPh sb="8" eb="9">
      <t>チ</t>
    </rPh>
    <rPh sb="10" eb="11">
      <t>カン</t>
    </rPh>
    <rPh sb="13" eb="18">
      <t>キセツチョウセイチ</t>
    </rPh>
    <rPh sb="24" eb="26">
      <t>セイフ</t>
    </rPh>
    <rPh sb="26" eb="28">
      <t>トウケイ</t>
    </rPh>
    <rPh sb="29" eb="31">
      <t>ソウゴウ</t>
    </rPh>
    <rPh sb="31" eb="33">
      <t>マドグチ</t>
    </rPh>
    <rPh sb="42" eb="44">
      <t>ケイサイ</t>
    </rPh>
    <phoneticPr fontId="3"/>
  </si>
  <si>
    <t>　　 （https://www.e-stat.go.jp/stat-search/files?page=1&amp;toukei=00450071&amp;tstat=000001011791）</t>
    <phoneticPr fontId="3"/>
  </si>
  <si>
    <t xml:space="preserve">      この季節調整値及びその前月比は、令和２年１月速報発表時において過去に遡って改訂した。</t>
    <rPh sb="8" eb="13">
      <t>キセツチョウセイチ</t>
    </rPh>
    <rPh sb="13" eb="14">
      <t>オヨ</t>
    </rPh>
    <rPh sb="17" eb="20">
      <t>ゼンゲツヒ</t>
    </rPh>
    <rPh sb="22" eb="24">
      <t>レイワ</t>
    </rPh>
    <rPh sb="25" eb="26">
      <t>ネン</t>
    </rPh>
    <rPh sb="26" eb="27">
      <t>ヘイネン</t>
    </rPh>
    <rPh sb="27" eb="28">
      <t>ガツ</t>
    </rPh>
    <rPh sb="28" eb="30">
      <t>ソクホウ</t>
    </rPh>
    <rPh sb="30" eb="32">
      <t>ハッピョウ</t>
    </rPh>
    <rPh sb="32" eb="33">
      <t>ジ</t>
    </rPh>
    <rPh sb="37" eb="39">
      <t>カコ</t>
    </rPh>
    <rPh sb="40" eb="41">
      <t>サカノボ</t>
    </rPh>
    <rPh sb="43" eb="45">
      <t>カイテイ</t>
    </rPh>
    <phoneticPr fontId="3"/>
  </si>
  <si>
    <t>　　  この季節調整値の令和元年12月分以前については、各系列開始時点から令和元年12月分までのデータを用いて再計算し、</t>
    <rPh sb="6" eb="11">
      <t>キセツチョウセイチ</t>
    </rPh>
    <rPh sb="12" eb="14">
      <t>レイワ</t>
    </rPh>
    <rPh sb="14" eb="16">
      <t>ガンネン</t>
    </rPh>
    <rPh sb="16" eb="17">
      <t>ヘイネン</t>
    </rPh>
    <rPh sb="18" eb="20">
      <t>ガツブン</t>
    </rPh>
    <rPh sb="20" eb="22">
      <t>イゼン</t>
    </rPh>
    <rPh sb="28" eb="29">
      <t>カク</t>
    </rPh>
    <rPh sb="29" eb="31">
      <t>ケイレツ</t>
    </rPh>
    <rPh sb="31" eb="33">
      <t>カイシ</t>
    </rPh>
    <rPh sb="33" eb="35">
      <t>ジテン</t>
    </rPh>
    <rPh sb="37" eb="39">
      <t>レイワ</t>
    </rPh>
    <rPh sb="39" eb="40">
      <t>ガン</t>
    </rPh>
    <rPh sb="40" eb="41">
      <t>ネン</t>
    </rPh>
    <rPh sb="41" eb="42">
      <t>ヘイネン</t>
    </rPh>
    <rPh sb="43" eb="45">
      <t>ガツブン</t>
    </rPh>
    <rPh sb="52" eb="53">
      <t>モチ</t>
    </rPh>
    <rPh sb="55" eb="58">
      <t>サイケイサン</t>
    </rPh>
    <phoneticPr fontId="3"/>
  </si>
  <si>
    <t>　　　平成24年</t>
  </si>
  <si>
    <t>　　　　　25年</t>
  </si>
  <si>
    <t>　　　　　26年</t>
  </si>
  <si>
    <t>　　　　　27年</t>
  </si>
  <si>
    <t>　　　　　28年</t>
  </si>
  <si>
    <t>　　　　　29年</t>
  </si>
  <si>
    <t>　　　　　30年</t>
  </si>
  <si>
    <t>　　　令和元年</t>
  </si>
  <si>
    <t>　　　平成30年５月</t>
  </si>
  <si>
    <t>　　　　　    ６月</t>
  </si>
  <si>
    <t>　　　　　    ７月</t>
  </si>
  <si>
    <t>　　　　　    ８月</t>
  </si>
  <si>
    <t>　　　　　    ９月</t>
  </si>
  <si>
    <t>　　　　　    10月</t>
  </si>
  <si>
    <t>　　　　　    11月</t>
  </si>
  <si>
    <t>　　　　　    12月</t>
  </si>
  <si>
    <t>　　　　　31年１月</t>
  </si>
  <si>
    <t>　　　　　    ２月</t>
  </si>
  <si>
    <t>　　　　　    ３月</t>
  </si>
  <si>
    <t>　　　　　    ４月</t>
  </si>
  <si>
    <t>　　　令和元年５月</t>
  </si>
  <si>
    <t>　　　    　　６月</t>
  </si>
  <si>
    <t>　　　    　　７月</t>
  </si>
  <si>
    <t>　　　    　　８月</t>
  </si>
  <si>
    <t>　　　　　　　９月</t>
  </si>
  <si>
    <t>　　　　　　　10月</t>
  </si>
  <si>
    <t>　　　　　　　11月</t>
  </si>
  <si>
    <t>　　　　　　　12月</t>
  </si>
  <si>
    <t>　　　　　２年１月</t>
  </si>
  <si>
    <t>　　　　　　　２月</t>
  </si>
  <si>
    <t>　　　　　　　３月</t>
  </si>
  <si>
    <t>速報→　　　　４月</t>
  </si>
  <si>
    <t>確報時改訂　　４月</t>
  </si>
  <si>
    <t>　平成28年</t>
  </si>
  <si>
    <t>　　　29年</t>
  </si>
  <si>
    <t>　　　30年</t>
  </si>
  <si>
    <t>　令和元年</t>
  </si>
  <si>
    <t>　平成31年３月</t>
  </si>
  <si>
    <t>　　　    ４月</t>
  </si>
  <si>
    <t>　令和元年５月</t>
  </si>
  <si>
    <t xml:space="preserve">    　　　６月</t>
  </si>
  <si>
    <t xml:space="preserve">    　　　７月</t>
  </si>
  <si>
    <t xml:space="preserve">    　　　８月</t>
  </si>
  <si>
    <t>　　　　　９月</t>
  </si>
  <si>
    <t>　　　　　10月</t>
  </si>
  <si>
    <t>　　　　　11月</t>
  </si>
  <si>
    <t>　　　　　12月</t>
  </si>
  <si>
    <t>　　　２年１月</t>
  </si>
  <si>
    <t>　　　　　２月</t>
  </si>
  <si>
    <t>　　　　　３月</t>
  </si>
  <si>
    <t>　　　　　４月</t>
  </si>
  <si>
    <t>平成30年５月</t>
  </si>
  <si>
    <t>　　    ６月</t>
  </si>
  <si>
    <t>　　    ７月</t>
  </si>
  <si>
    <t>　　    ８月</t>
  </si>
  <si>
    <t>　　    ９月</t>
  </si>
  <si>
    <t>　　    10月</t>
  </si>
  <si>
    <t>　　    11月</t>
  </si>
  <si>
    <t>　　    12月</t>
  </si>
  <si>
    <t>　　31年１月</t>
  </si>
  <si>
    <t>　　    ２月</t>
  </si>
  <si>
    <t>　　    ３月</t>
  </si>
  <si>
    <t>　　    ４月</t>
  </si>
  <si>
    <t>令和元年５月</t>
  </si>
  <si>
    <t xml:space="preserve">        ７月</t>
  </si>
  <si>
    <t xml:space="preserve">    　　８月</t>
  </si>
  <si>
    <t>　　　　９月</t>
  </si>
  <si>
    <t>　　　　10月</t>
  </si>
  <si>
    <t>　　　　11月</t>
  </si>
  <si>
    <t>　　　　12月</t>
  </si>
  <si>
    <t>　　２年１月</t>
  </si>
  <si>
    <t>　　　　２月</t>
  </si>
  <si>
    <t>　　　　３月</t>
  </si>
  <si>
    <t>　　　　４月</t>
  </si>
  <si>
    <t>（事業所規模５人以上、令和２年４月確報）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</si>
</sst>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&quot;r&quot;0.0;&quot;r&quot;\-0.0"/>
    <numFmt numFmtId="177" formatCode="0.0;\-0.0"/>
    <numFmt numFmtId="178" formatCode="0.00;\-0.00"/>
    <numFmt numFmtId="179" formatCode="\ 0.0;\-0.0"/>
    <numFmt numFmtId="180" formatCode="0.0\ "/>
    <numFmt numFmtId="181" formatCode="#,##0.0"/>
    <numFmt numFmtId="182" formatCode="0.00_ "/>
    <numFmt numFmtId="183" formatCode="0.00\ "/>
    <numFmt numFmtId="184" formatCode="0.0"/>
  </numFmts>
  <fonts count="22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7"/>
      <name val="ＭＳ 明朝"/>
      <family val="1"/>
      <charset val="128"/>
    </font>
    <font>
      <sz val="11"/>
      <color theme="1"/>
      <name val="游ゴシック"/>
      <family val="2"/>
      <scheme val="minor"/>
    </font>
    <font>
      <sz val="11"/>
      <color theme="1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  <font>
      <sz val="16"/>
      <name val="ＭＳ ゴシック"/>
      <family val="3"/>
      <charset val="128"/>
    </font>
    <font>
      <sz val="14"/>
      <name val="ＭＳ ゴシック"/>
      <family val="3"/>
      <charset val="128"/>
    </font>
    <font>
      <sz val="12"/>
      <name val="ＭＳ 明朝"/>
      <family val="1"/>
      <charset val="128"/>
    </font>
    <font>
      <sz val="8.5"/>
      <name val="ＭＳ 明朝"/>
      <family val="1"/>
      <charset val="128"/>
    </font>
    <font>
      <sz val="9.5"/>
      <name val="ＭＳ 明朝"/>
      <family val="1"/>
      <charset val="128"/>
    </font>
    <font>
      <sz val="16"/>
      <name val="ｺﾞｼｯｸ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name val="ｺﾞｼｯｸ"/>
      <family val="3"/>
      <charset val="128"/>
    </font>
    <font>
      <sz val="10.5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8" fillId="0" borderId="0"/>
    <xf numFmtId="0" fontId="1" fillId="0" borderId="0"/>
    <xf numFmtId="0" fontId="11" fillId="0" borderId="0">
      <alignment vertical="center"/>
    </xf>
    <xf numFmtId="0" fontId="1" fillId="0" borderId="0"/>
  </cellStyleXfs>
  <cellXfs count="430">
    <xf numFmtId="0" fontId="0" fillId="0" borderId="0" xfId="0"/>
    <xf numFmtId="0" fontId="1" fillId="0" borderId="0" xfId="1" applyFont="1" applyFill="1" applyAlignment="1">
      <alignment horizontal="centerContinuous"/>
    </xf>
    <xf numFmtId="0" fontId="0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centerContinuous" vertical="center"/>
    </xf>
    <xf numFmtId="0" fontId="1" fillId="0" borderId="0" xfId="0" applyFont="1" applyFill="1" applyAlignment="1">
      <alignment vertical="center"/>
    </xf>
    <xf numFmtId="0" fontId="1" fillId="0" borderId="0" xfId="1" applyFont="1" applyFill="1"/>
    <xf numFmtId="0" fontId="1" fillId="0" borderId="1" xfId="0" applyFont="1" applyFill="1" applyBorder="1" applyAlignment="1">
      <alignment horizontal="centerContinuous" vertical="center"/>
    </xf>
    <xf numFmtId="0" fontId="1" fillId="0" borderId="2" xfId="0" applyFont="1" applyFill="1" applyBorder="1" applyAlignment="1">
      <alignment horizontal="centerContinuous" vertical="center"/>
    </xf>
    <xf numFmtId="0" fontId="1" fillId="0" borderId="3" xfId="0" applyFont="1" applyFill="1" applyBorder="1" applyAlignment="1">
      <alignment horizontal="centerContinuous" vertical="center"/>
    </xf>
    <xf numFmtId="0" fontId="1" fillId="0" borderId="4" xfId="0" applyFont="1" applyFill="1" applyBorder="1" applyAlignment="1">
      <alignment horizontal="centerContinuous" vertical="center"/>
    </xf>
    <xf numFmtId="0" fontId="4" fillId="0" borderId="1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Continuous" vertical="center"/>
    </xf>
    <xf numFmtId="0" fontId="1" fillId="0" borderId="7" xfId="0" applyFont="1" applyFill="1" applyBorder="1" applyAlignment="1">
      <alignment horizontal="centerContinuous" vertical="center"/>
    </xf>
    <xf numFmtId="0" fontId="0" fillId="0" borderId="1" xfId="0" applyFont="1" applyFill="1" applyBorder="1" applyAlignment="1">
      <alignment horizontal="centerContinuous" vertical="center"/>
    </xf>
    <xf numFmtId="0" fontId="1" fillId="0" borderId="8" xfId="0" applyFont="1" applyFill="1" applyBorder="1" applyAlignment="1">
      <alignment vertical="center"/>
    </xf>
    <xf numFmtId="0" fontId="1" fillId="0" borderId="9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1" fillId="0" borderId="3" xfId="0" applyFont="1" applyFill="1" applyBorder="1" applyAlignment="1">
      <alignment vertical="center"/>
    </xf>
    <xf numFmtId="0" fontId="1" fillId="0" borderId="10" xfId="0" applyFont="1" applyFill="1" applyBorder="1" applyAlignment="1">
      <alignment vertical="center"/>
    </xf>
    <xf numFmtId="0" fontId="1" fillId="0" borderId="8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vertical="center"/>
    </xf>
    <xf numFmtId="0" fontId="1" fillId="0" borderId="14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vertical="center"/>
    </xf>
    <xf numFmtId="0" fontId="4" fillId="0" borderId="17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right" vertical="center"/>
    </xf>
    <xf numFmtId="0" fontId="1" fillId="0" borderId="9" xfId="0" applyFont="1" applyFill="1" applyBorder="1" applyAlignment="1">
      <alignment horizontal="left" vertical="center"/>
    </xf>
    <xf numFmtId="0" fontId="1" fillId="0" borderId="18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1" fillId="0" borderId="21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vertical="center"/>
    </xf>
    <xf numFmtId="0" fontId="1" fillId="0" borderId="11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/>
    </xf>
    <xf numFmtId="0" fontId="1" fillId="0" borderId="22" xfId="0" applyFont="1" applyFill="1" applyBorder="1" applyAlignment="1">
      <alignment horizontal="center" vertical="center"/>
    </xf>
    <xf numFmtId="0" fontId="1" fillId="0" borderId="23" xfId="0" applyFont="1" applyFill="1" applyBorder="1" applyAlignment="1">
      <alignment vertical="center"/>
    </xf>
    <xf numFmtId="0" fontId="1" fillId="0" borderId="24" xfId="0" applyFont="1" applyFill="1" applyBorder="1" applyAlignment="1">
      <alignment vertical="center"/>
    </xf>
    <xf numFmtId="0" fontId="5" fillId="0" borderId="23" xfId="0" applyFont="1" applyFill="1" applyBorder="1" applyAlignment="1">
      <alignment horizontal="right" vertical="center"/>
    </xf>
    <xf numFmtId="0" fontId="1" fillId="0" borderId="25" xfId="0" applyFont="1" applyFill="1" applyBorder="1" applyAlignment="1">
      <alignment vertical="center"/>
    </xf>
    <xf numFmtId="0" fontId="1" fillId="0" borderId="26" xfId="0" applyFont="1" applyFill="1" applyBorder="1" applyAlignment="1">
      <alignment horizontal="center" vertical="center"/>
    </xf>
    <xf numFmtId="0" fontId="1" fillId="0" borderId="26" xfId="0" applyFont="1" applyFill="1" applyBorder="1" applyAlignment="1">
      <alignment horizontal="center" vertical="center" wrapText="1"/>
    </xf>
    <xf numFmtId="0" fontId="1" fillId="0" borderId="27" xfId="0" applyFont="1" applyFill="1" applyBorder="1" applyAlignment="1">
      <alignment horizontal="center" vertical="center"/>
    </xf>
    <xf numFmtId="0" fontId="6" fillId="0" borderId="27" xfId="0" applyFont="1" applyFill="1" applyBorder="1" applyAlignment="1">
      <alignment horizontal="center" vertical="center"/>
    </xf>
    <xf numFmtId="0" fontId="1" fillId="0" borderId="25" xfId="0" applyFont="1" applyFill="1" applyBorder="1" applyAlignment="1">
      <alignment horizontal="center" vertical="center"/>
    </xf>
    <xf numFmtId="0" fontId="1" fillId="0" borderId="28" xfId="0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right" vertical="center"/>
    </xf>
    <xf numFmtId="0" fontId="7" fillId="0" borderId="29" xfId="0" applyFont="1" applyFill="1" applyBorder="1" applyAlignment="1">
      <alignment horizontal="right" vertical="center"/>
    </xf>
    <xf numFmtId="0" fontId="7" fillId="0" borderId="19" xfId="0" applyFont="1" applyFill="1" applyBorder="1" applyAlignment="1">
      <alignment horizontal="right" vertical="center"/>
    </xf>
    <xf numFmtId="0" fontId="7" fillId="0" borderId="30" xfId="0" applyFont="1" applyFill="1" applyBorder="1" applyAlignment="1">
      <alignment horizontal="right" vertical="center"/>
    </xf>
    <xf numFmtId="0" fontId="7" fillId="0" borderId="11" xfId="0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right" vertical="center"/>
    </xf>
    <xf numFmtId="0" fontId="7" fillId="0" borderId="22" xfId="0" applyFont="1" applyFill="1" applyBorder="1" applyAlignment="1">
      <alignment horizontal="right" vertical="center"/>
    </xf>
    <xf numFmtId="0" fontId="7" fillId="0" borderId="9" xfId="0" applyFont="1" applyFill="1" applyBorder="1" applyAlignment="1">
      <alignment horizontal="right" vertical="center"/>
    </xf>
    <xf numFmtId="0" fontId="7" fillId="0" borderId="8" xfId="0" applyFont="1" applyFill="1" applyBorder="1" applyAlignment="1">
      <alignment horizontal="right" vertical="center"/>
    </xf>
    <xf numFmtId="0" fontId="7" fillId="0" borderId="5" xfId="0" applyFont="1" applyFill="1" applyBorder="1" applyAlignment="1">
      <alignment horizontal="right" vertical="center"/>
    </xf>
    <xf numFmtId="177" fontId="1" fillId="0" borderId="0" xfId="0" applyNumberFormat="1" applyFont="1" applyFill="1" applyBorder="1" applyAlignment="1">
      <alignment horizontal="right" vertical="center"/>
    </xf>
    <xf numFmtId="177" fontId="1" fillId="0" borderId="22" xfId="0" applyNumberFormat="1" applyFont="1" applyFill="1" applyBorder="1" applyAlignment="1">
      <alignment horizontal="right" vertical="center"/>
    </xf>
    <xf numFmtId="177" fontId="1" fillId="0" borderId="19" xfId="0" applyNumberFormat="1" applyFont="1" applyFill="1" applyBorder="1" applyAlignment="1">
      <alignment horizontal="right" vertical="center"/>
    </xf>
    <xf numFmtId="177" fontId="1" fillId="0" borderId="11" xfId="0" applyNumberFormat="1" applyFont="1" applyFill="1" applyBorder="1" applyAlignment="1">
      <alignment horizontal="right" vertical="center"/>
    </xf>
    <xf numFmtId="177" fontId="1" fillId="0" borderId="8" xfId="0" applyNumberFormat="1" applyFont="1" applyFill="1" applyBorder="1" applyAlignment="1">
      <alignment horizontal="right" vertical="center"/>
    </xf>
    <xf numFmtId="177" fontId="1" fillId="0" borderId="9" xfId="0" applyNumberFormat="1" applyFont="1" applyFill="1" applyBorder="1" applyAlignment="1">
      <alignment horizontal="right" vertical="center"/>
    </xf>
    <xf numFmtId="178" fontId="1" fillId="0" borderId="11" xfId="0" applyNumberFormat="1" applyFont="1" applyFill="1" applyBorder="1" applyAlignment="1">
      <alignment horizontal="right" vertical="center"/>
    </xf>
    <xf numFmtId="179" fontId="1" fillId="0" borderId="0" xfId="0" applyNumberFormat="1" applyFont="1" applyFill="1" applyBorder="1" applyAlignment="1">
      <alignment vertical="center"/>
    </xf>
    <xf numFmtId="179" fontId="1" fillId="0" borderId="22" xfId="0" applyNumberFormat="1" applyFont="1" applyFill="1" applyBorder="1" applyAlignment="1">
      <alignment vertical="center"/>
    </xf>
    <xf numFmtId="179" fontId="1" fillId="0" borderId="19" xfId="0" applyNumberFormat="1" applyFont="1" applyFill="1" applyBorder="1" applyAlignment="1">
      <alignment vertical="center"/>
    </xf>
    <xf numFmtId="179" fontId="1" fillId="0" borderId="11" xfId="0" applyNumberFormat="1" applyFont="1" applyFill="1" applyBorder="1" applyAlignment="1">
      <alignment vertical="center"/>
    </xf>
    <xf numFmtId="179" fontId="1" fillId="0" borderId="8" xfId="0" applyNumberFormat="1" applyFont="1" applyFill="1" applyBorder="1" applyAlignment="1">
      <alignment vertical="center"/>
    </xf>
    <xf numFmtId="179" fontId="1" fillId="0" borderId="9" xfId="0" applyNumberFormat="1" applyFont="1" applyFill="1" applyBorder="1" applyAlignment="1">
      <alignment horizontal="right" vertical="center"/>
    </xf>
    <xf numFmtId="2" fontId="1" fillId="0" borderId="11" xfId="0" applyNumberFormat="1" applyFont="1" applyFill="1" applyBorder="1" applyAlignment="1">
      <alignment vertical="center"/>
    </xf>
    <xf numFmtId="0" fontId="9" fillId="0" borderId="22" xfId="2" applyFont="1" applyBorder="1"/>
    <xf numFmtId="179" fontId="1" fillId="0" borderId="9" xfId="0" applyNumberFormat="1" applyFont="1" applyFill="1" applyBorder="1" applyAlignment="1">
      <alignment vertical="center"/>
    </xf>
    <xf numFmtId="179" fontId="1" fillId="0" borderId="31" xfId="0" applyNumberFormat="1" applyFont="1" applyFill="1" applyBorder="1" applyAlignment="1">
      <alignment vertical="center"/>
    </xf>
    <xf numFmtId="179" fontId="0" fillId="0" borderId="8" xfId="0" applyNumberFormat="1" applyFont="1" applyFill="1" applyBorder="1" applyAlignment="1">
      <alignment vertical="center"/>
    </xf>
    <xf numFmtId="177" fontId="0" fillId="0" borderId="22" xfId="0" applyNumberFormat="1" applyFont="1" applyFill="1" applyBorder="1" applyAlignment="1">
      <alignment vertical="center"/>
    </xf>
    <xf numFmtId="179" fontId="0" fillId="0" borderId="19" xfId="0" applyNumberFormat="1" applyFont="1" applyFill="1" applyBorder="1" applyAlignment="1">
      <alignment vertical="center"/>
    </xf>
    <xf numFmtId="177" fontId="0" fillId="0" borderId="19" xfId="0" applyNumberFormat="1" applyFont="1" applyFill="1" applyBorder="1" applyAlignment="1">
      <alignment vertical="center"/>
    </xf>
    <xf numFmtId="177" fontId="0" fillId="0" borderId="9" xfId="0" applyNumberFormat="1" applyFont="1" applyFill="1" applyBorder="1" applyAlignment="1">
      <alignment vertical="center"/>
    </xf>
    <xf numFmtId="179" fontId="0" fillId="0" borderId="31" xfId="0" applyNumberFormat="1" applyFont="1" applyFill="1" applyBorder="1" applyAlignment="1">
      <alignment vertical="center"/>
    </xf>
    <xf numFmtId="179" fontId="0" fillId="0" borderId="9" xfId="0" applyNumberFormat="1" applyFont="1" applyFill="1" applyBorder="1" applyAlignment="1">
      <alignment vertical="center"/>
    </xf>
    <xf numFmtId="179" fontId="0" fillId="0" borderId="0" xfId="0" applyNumberFormat="1" applyFont="1" applyFill="1" applyBorder="1" applyAlignment="1">
      <alignment vertical="center"/>
    </xf>
    <xf numFmtId="179" fontId="0" fillId="0" borderId="9" xfId="0" applyNumberFormat="1" applyFont="1" applyFill="1" applyBorder="1" applyAlignment="1">
      <alignment horizontal="right" vertical="center"/>
    </xf>
    <xf numFmtId="178" fontId="0" fillId="0" borderId="11" xfId="0" applyNumberFormat="1" applyFont="1" applyFill="1" applyBorder="1" applyAlignment="1">
      <alignment vertical="center"/>
    </xf>
    <xf numFmtId="177" fontId="0" fillId="0" borderId="25" xfId="0" applyNumberFormat="1" applyFont="1" applyFill="1" applyBorder="1" applyAlignment="1">
      <alignment vertical="center"/>
    </xf>
    <xf numFmtId="179" fontId="0" fillId="0" borderId="32" xfId="0" applyNumberFormat="1" applyFont="1" applyFill="1" applyBorder="1" applyAlignment="1">
      <alignment vertical="center"/>
    </xf>
    <xf numFmtId="179" fontId="0" fillId="0" borderId="24" xfId="0" applyNumberFormat="1" applyFont="1" applyFill="1" applyBorder="1" applyAlignment="1">
      <alignment vertical="center"/>
    </xf>
    <xf numFmtId="178" fontId="0" fillId="0" borderId="27" xfId="0" applyNumberFormat="1" applyFont="1" applyFill="1" applyBorder="1" applyAlignment="1">
      <alignment vertical="center"/>
    </xf>
    <xf numFmtId="0" fontId="1" fillId="0" borderId="1" xfId="0" applyNumberFormat="1" applyFont="1" applyFill="1" applyBorder="1" applyAlignment="1">
      <alignment horizontal="right" vertical="center"/>
    </xf>
    <xf numFmtId="0" fontId="1" fillId="0" borderId="2" xfId="0" applyNumberFormat="1" applyFont="1" applyFill="1" applyBorder="1" applyAlignment="1">
      <alignment horizontal="right" vertical="center"/>
    </xf>
    <xf numFmtId="0" fontId="1" fillId="0" borderId="1" xfId="0" applyNumberFormat="1" applyFont="1" applyFill="1" applyBorder="1" applyAlignment="1">
      <alignment vertical="center"/>
    </xf>
    <xf numFmtId="0" fontId="1" fillId="0" borderId="29" xfId="0" applyNumberFormat="1" applyFont="1" applyFill="1" applyBorder="1" applyAlignment="1">
      <alignment vertical="center"/>
    </xf>
    <xf numFmtId="0" fontId="1" fillId="0" borderId="30" xfId="0" applyNumberFormat="1" applyFont="1" applyFill="1" applyBorder="1" applyAlignment="1">
      <alignment vertical="center"/>
    </xf>
    <xf numFmtId="0" fontId="1" fillId="0" borderId="3" xfId="0" applyNumberFormat="1" applyFont="1" applyFill="1" applyBorder="1" applyAlignment="1">
      <alignment vertical="center"/>
    </xf>
    <xf numFmtId="0" fontId="1" fillId="0" borderId="5" xfId="0" applyNumberFormat="1" applyFont="1" applyFill="1" applyBorder="1" applyAlignment="1">
      <alignment vertical="center"/>
    </xf>
    <xf numFmtId="0" fontId="1" fillId="0" borderId="8" xfId="0" applyNumberFormat="1" applyFont="1" applyFill="1" applyBorder="1" applyAlignment="1">
      <alignment vertical="center"/>
    </xf>
    <xf numFmtId="0" fontId="1" fillId="0" borderId="11" xfId="0" applyNumberFormat="1" applyFont="1" applyFill="1" applyBorder="1" applyAlignment="1">
      <alignment vertical="center"/>
    </xf>
    <xf numFmtId="0" fontId="1" fillId="0" borderId="2" xfId="0" applyNumberFormat="1" applyFont="1" applyFill="1" applyBorder="1" applyAlignment="1">
      <alignment vertical="center"/>
    </xf>
    <xf numFmtId="177" fontId="1" fillId="0" borderId="0" xfId="0" applyNumberFormat="1" applyFont="1" applyFill="1" applyBorder="1" applyAlignment="1">
      <alignment vertical="center"/>
    </xf>
    <xf numFmtId="177" fontId="1" fillId="0" borderId="22" xfId="0" applyNumberFormat="1" applyFont="1" applyFill="1" applyBorder="1" applyAlignment="1">
      <alignment vertical="center"/>
    </xf>
    <xf numFmtId="177" fontId="1" fillId="0" borderId="19" xfId="0" applyNumberFormat="1" applyFont="1" applyFill="1" applyBorder="1" applyAlignment="1">
      <alignment vertical="center"/>
    </xf>
    <xf numFmtId="177" fontId="1" fillId="0" borderId="9" xfId="0" applyNumberFormat="1" applyFont="1" applyFill="1" applyBorder="1" applyAlignment="1">
      <alignment vertical="center"/>
    </xf>
    <xf numFmtId="177" fontId="1" fillId="0" borderId="31" xfId="0" applyNumberFormat="1" applyFont="1" applyFill="1" applyBorder="1" applyAlignment="1">
      <alignment vertical="center"/>
    </xf>
    <xf numFmtId="177" fontId="1" fillId="0" borderId="9" xfId="0" applyNumberFormat="1" applyFont="1" applyBorder="1" applyAlignment="1">
      <alignment vertical="center"/>
    </xf>
    <xf numFmtId="177" fontId="1" fillId="0" borderId="8" xfId="0" applyNumberFormat="1" applyFont="1" applyFill="1" applyBorder="1" applyAlignment="1">
      <alignment vertical="center"/>
    </xf>
    <xf numFmtId="177" fontId="1" fillId="0" borderId="11" xfId="0" applyNumberFormat="1" applyFont="1" applyBorder="1" applyAlignment="1">
      <alignment vertical="center"/>
    </xf>
    <xf numFmtId="49" fontId="10" fillId="0" borderId="0" xfId="1" applyNumberFormat="1" applyFont="1" applyFill="1" applyAlignment="1">
      <alignment horizontal="left" vertical="distributed" textRotation="180"/>
    </xf>
    <xf numFmtId="177" fontId="1" fillId="0" borderId="11" xfId="0" applyNumberFormat="1" applyFont="1" applyFill="1" applyBorder="1" applyAlignment="1">
      <alignment vertical="center"/>
    </xf>
    <xf numFmtId="178" fontId="1" fillId="0" borderId="11" xfId="0" applyNumberFormat="1" applyFont="1" applyFill="1" applyBorder="1" applyAlignment="1">
      <alignment vertical="center"/>
    </xf>
    <xf numFmtId="178" fontId="11" fillId="0" borderId="27" xfId="0" applyNumberFormat="1" applyFont="1" applyFill="1" applyBorder="1" applyAlignment="1" applyProtection="1">
      <alignment horizontal="right" vertical="center"/>
      <protection locked="0"/>
    </xf>
    <xf numFmtId="0" fontId="1" fillId="0" borderId="0" xfId="0" applyFont="1" applyFill="1" applyBorder="1" applyAlignment="1">
      <alignment horizontal="left" vertical="center"/>
    </xf>
    <xf numFmtId="0" fontId="0" fillId="0" borderId="0" xfId="0" applyFont="1" applyFill="1" applyAlignment="1">
      <alignment vertical="center"/>
    </xf>
    <xf numFmtId="0" fontId="1" fillId="0" borderId="0" xfId="3" applyFont="1" applyFill="1"/>
    <xf numFmtId="0" fontId="11" fillId="0" borderId="0" xfId="0" applyFont="1" applyFill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Continuous" vertical="center"/>
    </xf>
    <xf numFmtId="0" fontId="0" fillId="0" borderId="0" xfId="0" quotePrefix="1" applyFont="1" applyFill="1" applyAlignment="1">
      <alignment horizontal="left" vertical="center"/>
    </xf>
    <xf numFmtId="0" fontId="6" fillId="0" borderId="1" xfId="0" applyFont="1" applyFill="1" applyBorder="1" applyAlignment="1">
      <alignment vertical="center"/>
    </xf>
    <xf numFmtId="0" fontId="6" fillId="0" borderId="3" xfId="0" applyFont="1" applyFill="1" applyBorder="1" applyAlignment="1">
      <alignment vertical="center"/>
    </xf>
    <xf numFmtId="0" fontId="6" fillId="0" borderId="3" xfId="0" applyFont="1" applyFill="1" applyBorder="1" applyAlignment="1">
      <alignment horizontal="centerContinuous" vertical="center"/>
    </xf>
    <xf numFmtId="0" fontId="6" fillId="0" borderId="2" xfId="0" applyFont="1" applyFill="1" applyBorder="1" applyAlignment="1">
      <alignment vertical="center"/>
    </xf>
    <xf numFmtId="0" fontId="0" fillId="0" borderId="8" xfId="0" applyFont="1" applyFill="1" applyBorder="1" applyAlignment="1">
      <alignment horizontal="centerContinuous" vertical="center"/>
    </xf>
    <xf numFmtId="0" fontId="6" fillId="0" borderId="0" xfId="0" applyFont="1" applyFill="1" applyBorder="1" applyAlignment="1">
      <alignment horizontal="centerContinuous" vertical="center"/>
    </xf>
    <xf numFmtId="0" fontId="6" fillId="0" borderId="8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0" fontId="0" fillId="0" borderId="1" xfId="0" quotePrefix="1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centerContinuous" vertical="center"/>
    </xf>
    <xf numFmtId="0" fontId="0" fillId="0" borderId="8" xfId="0" applyFont="1" applyFill="1" applyBorder="1" applyAlignment="1">
      <alignment vertical="center"/>
    </xf>
    <xf numFmtId="0" fontId="0" fillId="0" borderId="2" xfId="0" applyFont="1" applyFill="1" applyBorder="1" applyAlignment="1">
      <alignment horizontal="centerContinuous" vertical="center"/>
    </xf>
    <xf numFmtId="0" fontId="6" fillId="0" borderId="24" xfId="0" applyFont="1" applyFill="1" applyBorder="1" applyAlignment="1">
      <alignment vertical="center"/>
    </xf>
    <xf numFmtId="0" fontId="6" fillId="0" borderId="23" xfId="0" applyFont="1" applyFill="1" applyBorder="1" applyAlignment="1">
      <alignment vertical="center"/>
    </xf>
    <xf numFmtId="0" fontId="6" fillId="0" borderId="28" xfId="0" applyFont="1" applyFill="1" applyBorder="1" applyAlignment="1">
      <alignment vertical="center"/>
    </xf>
    <xf numFmtId="0" fontId="6" fillId="0" borderId="34" xfId="0" applyFont="1" applyFill="1" applyBorder="1" applyAlignment="1">
      <alignment horizontal="center" vertical="center"/>
    </xf>
    <xf numFmtId="0" fontId="0" fillId="0" borderId="23" xfId="0" applyFont="1" applyFill="1" applyBorder="1" applyAlignment="1">
      <alignment vertical="center"/>
    </xf>
    <xf numFmtId="0" fontId="0" fillId="0" borderId="35" xfId="0" applyFont="1" applyFill="1" applyBorder="1" applyAlignment="1">
      <alignment vertical="center"/>
    </xf>
    <xf numFmtId="0" fontId="6" fillId="0" borderId="35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vertical="center"/>
    </xf>
    <xf numFmtId="0" fontId="6" fillId="0" borderId="8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right" vertical="center"/>
    </xf>
    <xf numFmtId="0" fontId="6" fillId="0" borderId="2" xfId="0" applyFont="1" applyFill="1" applyBorder="1" applyAlignment="1">
      <alignment horizontal="right" vertical="center"/>
    </xf>
    <xf numFmtId="0" fontId="6" fillId="0" borderId="9" xfId="0" applyFont="1" applyFill="1" applyBorder="1" applyAlignment="1">
      <alignment horizontal="right" vertical="center"/>
    </xf>
    <xf numFmtId="3" fontId="6" fillId="0" borderId="8" xfId="0" applyNumberFormat="1" applyFont="1" applyFill="1" applyBorder="1" applyAlignment="1">
      <alignment horizontal="right" vertical="center"/>
    </xf>
    <xf numFmtId="180" fontId="6" fillId="0" borderId="0" xfId="0" applyNumberFormat="1" applyFont="1" applyFill="1" applyBorder="1" applyAlignment="1">
      <alignment horizontal="right" vertical="center"/>
    </xf>
    <xf numFmtId="180" fontId="6" fillId="0" borderId="9" xfId="0" applyNumberFormat="1" applyFont="1" applyFill="1" applyBorder="1" applyAlignment="1">
      <alignment horizontal="right" vertical="center"/>
    </xf>
    <xf numFmtId="0" fontId="15" fillId="0" borderId="8" xfId="0" applyFont="1" applyFill="1" applyBorder="1" applyAlignment="1">
      <alignment horizontal="centerContinuous" vertical="center"/>
    </xf>
    <xf numFmtId="0" fontId="16" fillId="0" borderId="8" xfId="0" applyFont="1" applyFill="1" applyBorder="1" applyAlignment="1">
      <alignment horizontal="centerContinuous" vertical="center"/>
    </xf>
    <xf numFmtId="0" fontId="14" fillId="0" borderId="8" xfId="0" applyFont="1" applyFill="1" applyBorder="1" applyAlignment="1">
      <alignment vertical="center"/>
    </xf>
    <xf numFmtId="0" fontId="14" fillId="0" borderId="24" xfId="0" applyFont="1" applyFill="1" applyBorder="1" applyAlignment="1">
      <alignment vertical="center"/>
    </xf>
    <xf numFmtId="3" fontId="6" fillId="0" borderId="23" xfId="0" applyNumberFormat="1" applyFont="1" applyFill="1" applyBorder="1" applyAlignment="1">
      <alignment horizontal="right" vertical="center"/>
    </xf>
    <xf numFmtId="180" fontId="6" fillId="0" borderId="28" xfId="0" applyNumberFormat="1" applyFont="1" applyFill="1" applyBorder="1" applyAlignment="1">
      <alignment horizontal="right" vertical="center"/>
    </xf>
    <xf numFmtId="180" fontId="6" fillId="0" borderId="24" xfId="0" applyNumberFormat="1" applyFont="1" applyFill="1" applyBorder="1" applyAlignment="1">
      <alignment horizontal="right" vertical="center"/>
    </xf>
    <xf numFmtId="3" fontId="6" fillId="0" borderId="28" xfId="0" applyNumberFormat="1" applyFont="1" applyFill="1" applyBorder="1" applyAlignment="1">
      <alignment horizontal="right" vertical="center"/>
    </xf>
    <xf numFmtId="0" fontId="14" fillId="0" borderId="36" xfId="0" applyFont="1" applyFill="1" applyBorder="1" applyAlignment="1">
      <alignment vertical="center"/>
    </xf>
    <xf numFmtId="0" fontId="14" fillId="0" borderId="1" xfId="0" applyFont="1" applyFill="1" applyBorder="1" applyAlignment="1">
      <alignment vertical="center"/>
    </xf>
    <xf numFmtId="0" fontId="14" fillId="0" borderId="23" xfId="0" applyFont="1" applyFill="1" applyBorder="1" applyAlignment="1">
      <alignment vertical="center"/>
    </xf>
    <xf numFmtId="0" fontId="0" fillId="0" borderId="2" xfId="0" applyFont="1" applyFill="1" applyBorder="1" applyAlignment="1">
      <alignment vertical="center"/>
    </xf>
    <xf numFmtId="0" fontId="0" fillId="0" borderId="3" xfId="0" applyFont="1" applyFill="1" applyBorder="1" applyAlignment="1">
      <alignment vertical="center"/>
    </xf>
    <xf numFmtId="0" fontId="0" fillId="0" borderId="24" xfId="0" applyFont="1" applyFill="1" applyBorder="1" applyAlignment="1">
      <alignment vertical="center"/>
    </xf>
    <xf numFmtId="0" fontId="0" fillId="0" borderId="28" xfId="0" applyFont="1" applyFill="1" applyBorder="1" applyAlignment="1">
      <alignment vertical="center"/>
    </xf>
    <xf numFmtId="0" fontId="0" fillId="0" borderId="0" xfId="0" applyFont="1" applyFill="1" applyAlignment="1">
      <alignment horizontal="centerContinuous" vertical="center"/>
    </xf>
    <xf numFmtId="0" fontId="6" fillId="0" borderId="0" xfId="0" quotePrefix="1" applyFont="1" applyFill="1" applyAlignment="1">
      <alignment horizontal="left" vertical="center"/>
    </xf>
    <xf numFmtId="0" fontId="6" fillId="0" borderId="0" xfId="0" applyFont="1" applyFill="1" applyAlignment="1">
      <alignment vertical="center"/>
    </xf>
    <xf numFmtId="49" fontId="0" fillId="0" borderId="1" xfId="0" quotePrefix="1" applyNumberFormat="1" applyFont="1" applyFill="1" applyBorder="1" applyAlignment="1">
      <alignment horizontal="centerContinuous" vertical="center"/>
    </xf>
    <xf numFmtId="0" fontId="0" fillId="0" borderId="3" xfId="0" applyFont="1" applyFill="1" applyBorder="1" applyAlignment="1">
      <alignment horizontal="centerContinuous" vertical="center"/>
    </xf>
    <xf numFmtId="0" fontId="0" fillId="0" borderId="4" xfId="0" applyFont="1" applyFill="1" applyBorder="1" applyAlignment="1">
      <alignment vertical="center"/>
    </xf>
    <xf numFmtId="0" fontId="6" fillId="0" borderId="1" xfId="0" quotePrefix="1" applyFont="1" applyFill="1" applyBorder="1" applyAlignment="1">
      <alignment horizontal="centerContinuous" vertical="center"/>
    </xf>
    <xf numFmtId="0" fontId="6" fillId="0" borderId="1" xfId="0" applyFont="1" applyFill="1" applyBorder="1" applyAlignment="1">
      <alignment horizontal="centerContinuous" vertical="center"/>
    </xf>
    <xf numFmtId="0" fontId="0" fillId="0" borderId="8" xfId="0" quotePrefix="1" applyFont="1" applyFill="1" applyBorder="1" applyAlignment="1">
      <alignment vertical="center"/>
    </xf>
    <xf numFmtId="0" fontId="0" fillId="0" borderId="9" xfId="0" applyFont="1" applyFill="1" applyBorder="1" applyAlignment="1">
      <alignment vertical="center"/>
    </xf>
    <xf numFmtId="0" fontId="0" fillId="0" borderId="34" xfId="0" applyFont="1" applyFill="1" applyBorder="1" applyAlignment="1">
      <alignment horizontal="center" vertical="center"/>
    </xf>
    <xf numFmtId="0" fontId="0" fillId="0" borderId="34" xfId="0" quotePrefix="1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right" vertical="center"/>
    </xf>
    <xf numFmtId="0" fontId="0" fillId="0" borderId="1" xfId="0" applyFont="1" applyFill="1" applyBorder="1" applyAlignment="1">
      <alignment horizontal="right" vertical="center"/>
    </xf>
    <xf numFmtId="0" fontId="0" fillId="0" borderId="2" xfId="0" applyFont="1" applyFill="1" applyBorder="1" applyAlignment="1">
      <alignment horizontal="right" vertical="center"/>
    </xf>
    <xf numFmtId="0" fontId="0" fillId="0" borderId="9" xfId="0" applyFont="1" applyFill="1" applyBorder="1" applyAlignment="1">
      <alignment horizontal="right" vertical="center"/>
    </xf>
    <xf numFmtId="0" fontId="0" fillId="0" borderId="9" xfId="0" quotePrefix="1" applyFont="1" applyFill="1" applyBorder="1" applyAlignment="1">
      <alignment horizontal="right" vertical="center"/>
    </xf>
    <xf numFmtId="181" fontId="0" fillId="0" borderId="8" xfId="0" applyNumberFormat="1" applyFont="1" applyFill="1" applyBorder="1" applyAlignment="1">
      <alignment horizontal="right" vertical="center"/>
    </xf>
    <xf numFmtId="180" fontId="0" fillId="0" borderId="0" xfId="0" applyNumberFormat="1" applyFont="1" applyFill="1" applyBorder="1" applyAlignment="1">
      <alignment horizontal="right" vertical="center"/>
    </xf>
    <xf numFmtId="180" fontId="0" fillId="0" borderId="9" xfId="0" applyNumberFormat="1" applyFont="1" applyFill="1" applyBorder="1" applyAlignment="1">
      <alignment horizontal="right" vertical="center"/>
    </xf>
    <xf numFmtId="181" fontId="0" fillId="0" borderId="0" xfId="0" applyNumberFormat="1" applyFont="1" applyFill="1" applyBorder="1" applyAlignment="1">
      <alignment horizontal="right" vertical="center"/>
    </xf>
    <xf numFmtId="181" fontId="0" fillId="0" borderId="23" xfId="0" applyNumberFormat="1" applyFont="1" applyFill="1" applyBorder="1" applyAlignment="1">
      <alignment horizontal="right" vertical="center"/>
    </xf>
    <xf numFmtId="180" fontId="0" fillId="0" borderId="28" xfId="0" applyNumberFormat="1" applyFont="1" applyFill="1" applyBorder="1" applyAlignment="1">
      <alignment horizontal="right" vertical="center"/>
    </xf>
    <xf numFmtId="180" fontId="0" fillId="0" borderId="24" xfId="0" applyNumberFormat="1" applyFont="1" applyFill="1" applyBorder="1" applyAlignment="1">
      <alignment horizontal="right" vertical="center"/>
    </xf>
    <xf numFmtId="181" fontId="0" fillId="0" borderId="28" xfId="0" applyNumberFormat="1" applyFont="1" applyFill="1" applyBorder="1" applyAlignment="1">
      <alignment horizontal="right" vertical="center"/>
    </xf>
    <xf numFmtId="0" fontId="14" fillId="0" borderId="0" xfId="0" applyFont="1" applyFill="1" applyAlignment="1">
      <alignment vertical="center"/>
    </xf>
    <xf numFmtId="181" fontId="0" fillId="0" borderId="0" xfId="0" applyNumberFormat="1" applyFont="1" applyFill="1" applyAlignment="1">
      <alignment horizontal="centerContinuous" vertical="center"/>
    </xf>
    <xf numFmtId="181" fontId="14" fillId="0" borderId="0" xfId="0" applyNumberFormat="1" applyFont="1" applyFill="1" applyAlignment="1">
      <alignment vertical="center"/>
    </xf>
    <xf numFmtId="181" fontId="0" fillId="0" borderId="0" xfId="0" applyNumberFormat="1" applyFont="1" applyFill="1" applyAlignment="1">
      <alignment vertical="center"/>
    </xf>
    <xf numFmtId="0" fontId="14" fillId="0" borderId="0" xfId="0" quotePrefix="1" applyFont="1" applyFill="1" applyAlignment="1">
      <alignment horizontal="left" vertical="center"/>
    </xf>
    <xf numFmtId="0" fontId="14" fillId="0" borderId="3" xfId="0" applyFont="1" applyFill="1" applyBorder="1" applyAlignment="1">
      <alignment vertical="center"/>
    </xf>
    <xf numFmtId="181" fontId="0" fillId="0" borderId="3" xfId="0" applyNumberFormat="1" applyFont="1" applyFill="1" applyBorder="1" applyAlignment="1">
      <alignment vertical="center"/>
    </xf>
    <xf numFmtId="181" fontId="0" fillId="0" borderId="8" xfId="0" applyNumberFormat="1" applyFont="1" applyFill="1" applyBorder="1" applyAlignment="1">
      <alignment vertical="center"/>
    </xf>
    <xf numFmtId="181" fontId="0" fillId="0" borderId="0" xfId="0" applyNumberFormat="1" applyFont="1" applyFill="1" applyBorder="1" applyAlignment="1">
      <alignment vertical="center"/>
    </xf>
    <xf numFmtId="181" fontId="4" fillId="0" borderId="1" xfId="0" quotePrefix="1" applyNumberFormat="1" applyFont="1" applyFill="1" applyBorder="1" applyAlignment="1">
      <alignment horizontal="centerContinuous" vertical="center"/>
    </xf>
    <xf numFmtId="181" fontId="0" fillId="0" borderId="2" xfId="0" applyNumberFormat="1" applyFont="1" applyFill="1" applyBorder="1" applyAlignment="1">
      <alignment horizontal="centerContinuous" vertical="center"/>
    </xf>
    <xf numFmtId="181" fontId="0" fillId="0" borderId="24" xfId="0" applyNumberFormat="1" applyFont="1" applyFill="1" applyBorder="1" applyAlignment="1">
      <alignment vertical="center"/>
    </xf>
    <xf numFmtId="0" fontId="14" fillId="0" borderId="28" xfId="0" applyFont="1" applyFill="1" applyBorder="1" applyAlignment="1">
      <alignment vertical="center"/>
    </xf>
    <xf numFmtId="181" fontId="0" fillId="0" borderId="23" xfId="0" applyNumberFormat="1" applyFont="1" applyFill="1" applyBorder="1" applyAlignment="1">
      <alignment vertical="center"/>
    </xf>
    <xf numFmtId="181" fontId="0" fillId="0" borderId="34" xfId="0" applyNumberFormat="1" applyFont="1" applyFill="1" applyBorder="1" applyAlignment="1">
      <alignment horizontal="center" vertical="center"/>
    </xf>
    <xf numFmtId="181" fontId="0" fillId="0" borderId="23" xfId="0" applyNumberFormat="1" applyFont="1" applyFill="1" applyBorder="1" applyAlignment="1">
      <alignment horizontal="center" vertical="center"/>
    </xf>
    <xf numFmtId="181" fontId="0" fillId="0" borderId="34" xfId="0" quotePrefix="1" applyNumberFormat="1" applyFont="1" applyFill="1" applyBorder="1" applyAlignment="1">
      <alignment horizontal="center" vertical="center"/>
    </xf>
    <xf numFmtId="181" fontId="0" fillId="0" borderId="35" xfId="0" quotePrefix="1" applyNumberFormat="1" applyFont="1" applyFill="1" applyBorder="1" applyAlignment="1">
      <alignment horizontal="center" vertical="center"/>
    </xf>
    <xf numFmtId="181" fontId="0" fillId="0" borderId="1" xfId="0" applyNumberFormat="1" applyFont="1" applyFill="1" applyBorder="1" applyAlignment="1">
      <alignment horizontal="right" vertical="center"/>
    </xf>
    <xf numFmtId="181" fontId="0" fillId="0" borderId="2" xfId="0" applyNumberFormat="1" applyFont="1" applyFill="1" applyBorder="1" applyAlignment="1">
      <alignment horizontal="right" vertical="center"/>
    </xf>
    <xf numFmtId="181" fontId="0" fillId="0" borderId="9" xfId="0" applyNumberFormat="1" applyFont="1" applyFill="1" applyBorder="1" applyAlignment="1">
      <alignment horizontal="right" vertical="center"/>
    </xf>
    <xf numFmtId="3" fontId="0" fillId="0" borderId="8" xfId="0" applyNumberFormat="1" applyFont="1" applyFill="1" applyBorder="1" applyAlignment="1">
      <alignment horizontal="right" vertical="center"/>
    </xf>
    <xf numFmtId="182" fontId="0" fillId="0" borderId="8" xfId="4" applyNumberFormat="1" applyFont="1" applyFill="1" applyBorder="1" applyAlignment="1">
      <alignment horizontal="right"/>
    </xf>
    <xf numFmtId="182" fontId="0" fillId="0" borderId="9" xfId="4" applyNumberFormat="1" applyFont="1" applyFill="1" applyBorder="1" applyAlignment="1">
      <alignment horizontal="right"/>
    </xf>
    <xf numFmtId="2" fontId="0" fillId="0" borderId="8" xfId="0" applyNumberFormat="1" applyFont="1" applyFill="1" applyBorder="1" applyAlignment="1">
      <alignment horizontal="right" vertical="center"/>
    </xf>
    <xf numFmtId="183" fontId="0" fillId="0" borderId="9" xfId="0" applyNumberFormat="1" applyFont="1" applyFill="1" applyBorder="1" applyAlignment="1">
      <alignment horizontal="right" vertical="center"/>
    </xf>
    <xf numFmtId="2" fontId="0" fillId="0" borderId="0" xfId="0" applyNumberFormat="1" applyFont="1" applyFill="1" applyBorder="1" applyAlignment="1">
      <alignment horizontal="right" vertical="center"/>
    </xf>
    <xf numFmtId="3" fontId="0" fillId="0" borderId="23" xfId="0" applyNumberFormat="1" applyFont="1" applyFill="1" applyBorder="1" applyAlignment="1">
      <alignment horizontal="right" vertical="center"/>
    </xf>
    <xf numFmtId="2" fontId="0" fillId="0" borderId="23" xfId="0" applyNumberFormat="1" applyFont="1" applyFill="1" applyBorder="1" applyAlignment="1">
      <alignment horizontal="right" vertical="center"/>
    </xf>
    <xf numFmtId="183" fontId="0" fillId="0" borderId="24" xfId="0" applyNumberFormat="1" applyFont="1" applyFill="1" applyBorder="1" applyAlignment="1">
      <alignment horizontal="right" vertical="center"/>
    </xf>
    <xf numFmtId="2" fontId="0" fillId="0" borderId="28" xfId="0" applyNumberFormat="1" applyFont="1" applyFill="1" applyBorder="1" applyAlignment="1">
      <alignment horizontal="right" vertical="center"/>
    </xf>
    <xf numFmtId="3" fontId="0" fillId="0" borderId="8" xfId="0" quotePrefix="1" applyNumberFormat="1" applyFont="1" applyFill="1" applyBorder="1" applyAlignment="1">
      <alignment horizontal="right" vertical="center"/>
    </xf>
    <xf numFmtId="3" fontId="0" fillId="0" borderId="9" xfId="0" quotePrefix="1" applyNumberFormat="1" applyFont="1" applyFill="1" applyBorder="1" applyAlignment="1">
      <alignment horizontal="right" vertical="center"/>
    </xf>
    <xf numFmtId="3" fontId="0" fillId="0" borderId="23" xfId="0" applyNumberFormat="1" applyFont="1" applyFill="1" applyBorder="1" applyAlignment="1">
      <alignment horizontal="center" vertical="center"/>
    </xf>
    <xf numFmtId="3" fontId="0" fillId="0" borderId="24" xfId="0" applyNumberFormat="1" applyFont="1" applyFill="1" applyBorder="1" applyAlignment="1">
      <alignment horizontal="center" vertical="center"/>
    </xf>
    <xf numFmtId="3" fontId="0" fillId="0" borderId="28" xfId="0" applyNumberFormat="1" applyFont="1" applyFill="1" applyBorder="1" applyAlignment="1">
      <alignment horizontal="center" vertical="center"/>
    </xf>
    <xf numFmtId="0" fontId="0" fillId="0" borderId="0" xfId="0" applyFont="1" applyFill="1"/>
    <xf numFmtId="0" fontId="17" fillId="0" borderId="0" xfId="0" quotePrefix="1" applyFont="1" applyFill="1" applyAlignment="1"/>
    <xf numFmtId="0" fontId="0" fillId="0" borderId="0" xfId="0" applyFont="1" applyFill="1" applyAlignment="1">
      <alignment horizontal="center"/>
    </xf>
    <xf numFmtId="0" fontId="6" fillId="0" borderId="0" xfId="0" quotePrefix="1" applyFont="1" applyFill="1" applyAlignment="1">
      <alignment horizontal="left"/>
    </xf>
    <xf numFmtId="0" fontId="6" fillId="0" borderId="0" xfId="0" applyFont="1" applyFill="1"/>
    <xf numFmtId="0" fontId="6" fillId="0" borderId="0" xfId="0" quotePrefix="1" applyFont="1" applyFill="1" applyAlignment="1">
      <alignment horizontal="right"/>
    </xf>
    <xf numFmtId="0" fontId="0" fillId="0" borderId="1" xfId="0" applyFont="1" applyFill="1" applyBorder="1"/>
    <xf numFmtId="0" fontId="0" fillId="0" borderId="2" xfId="0" applyFont="1" applyFill="1" applyBorder="1"/>
    <xf numFmtId="0" fontId="6" fillId="0" borderId="1" xfId="0" applyFont="1" applyFill="1" applyBorder="1" applyAlignment="1"/>
    <xf numFmtId="0" fontId="6" fillId="0" borderId="3" xfId="0" applyFont="1" applyFill="1" applyBorder="1" applyAlignment="1">
      <alignment horizontal="centerContinuous"/>
    </xf>
    <xf numFmtId="0" fontId="6" fillId="0" borderId="4" xfId="0" applyFont="1" applyFill="1" applyBorder="1" applyAlignment="1">
      <alignment horizontal="centerContinuous"/>
    </xf>
    <xf numFmtId="0" fontId="6" fillId="0" borderId="2" xfId="0" applyFont="1" applyFill="1" applyBorder="1" applyAlignment="1">
      <alignment horizontal="centerContinuous"/>
    </xf>
    <xf numFmtId="0" fontId="6" fillId="0" borderId="37" xfId="0" applyFont="1" applyFill="1" applyBorder="1" applyAlignment="1">
      <alignment horizontal="centerContinuous"/>
    </xf>
    <xf numFmtId="0" fontId="0" fillId="0" borderId="0" xfId="0" applyFont="1" applyFill="1" applyBorder="1"/>
    <xf numFmtId="0" fontId="0" fillId="0" borderId="8" xfId="0" applyFont="1" applyFill="1" applyBorder="1" applyAlignment="1">
      <alignment horizontal="right"/>
    </xf>
    <xf numFmtId="0" fontId="0" fillId="0" borderId="9" xfId="0" applyFont="1" applyFill="1" applyBorder="1"/>
    <xf numFmtId="0" fontId="6" fillId="0" borderId="8" xfId="0" applyFont="1" applyFill="1" applyBorder="1"/>
    <xf numFmtId="0" fontId="6" fillId="0" borderId="0" xfId="0" applyFont="1" applyFill="1" applyBorder="1"/>
    <xf numFmtId="0" fontId="5" fillId="0" borderId="1" xfId="0" applyFont="1" applyFill="1" applyBorder="1" applyAlignment="1">
      <alignment horizontal="centerContinuous"/>
    </xf>
    <xf numFmtId="0" fontId="6" fillId="0" borderId="36" xfId="0" applyFont="1" applyFill="1" applyBorder="1"/>
    <xf numFmtId="0" fontId="0" fillId="0" borderId="8" xfId="0" applyFont="1" applyFill="1" applyBorder="1"/>
    <xf numFmtId="0" fontId="6" fillId="0" borderId="23" xfId="0" applyFont="1" applyFill="1" applyBorder="1"/>
    <xf numFmtId="0" fontId="6" fillId="0" borderId="39" xfId="0" applyFont="1" applyFill="1" applyBorder="1" applyAlignment="1">
      <alignment horizontal="center"/>
    </xf>
    <xf numFmtId="0" fontId="6" fillId="0" borderId="23" xfId="0" applyFont="1" applyFill="1" applyBorder="1" applyAlignment="1">
      <alignment horizontal="center"/>
    </xf>
    <xf numFmtId="0" fontId="6" fillId="0" borderId="40" xfId="0" applyFont="1" applyFill="1" applyBorder="1" applyAlignment="1">
      <alignment horizontal="center"/>
    </xf>
    <xf numFmtId="0" fontId="6" fillId="0" borderId="41" xfId="0" applyFont="1" applyFill="1" applyBorder="1" applyAlignment="1">
      <alignment horizontal="center"/>
    </xf>
    <xf numFmtId="0" fontId="6" fillId="0" borderId="42" xfId="0" applyFont="1" applyFill="1" applyBorder="1" applyAlignment="1">
      <alignment horizontal="center"/>
    </xf>
    <xf numFmtId="0" fontId="6" fillId="0" borderId="6" xfId="0" applyFont="1" applyFill="1" applyBorder="1"/>
    <xf numFmtId="0" fontId="6" fillId="0" borderId="7" xfId="0" applyFont="1" applyFill="1" applyBorder="1"/>
    <xf numFmtId="0" fontId="6" fillId="0" borderId="3" xfId="0" applyFont="1" applyFill="1" applyBorder="1"/>
    <xf numFmtId="0" fontId="6" fillId="0" borderId="3" xfId="0" applyFont="1" applyFill="1" applyBorder="1" applyAlignment="1">
      <alignment horizontal="right"/>
    </xf>
    <xf numFmtId="0" fontId="6" fillId="0" borderId="1" xfId="0" applyFont="1" applyFill="1" applyBorder="1"/>
    <xf numFmtId="0" fontId="6" fillId="0" borderId="2" xfId="0" applyFont="1" applyFill="1" applyBorder="1" applyAlignment="1">
      <alignment horizontal="right"/>
    </xf>
    <xf numFmtId="0" fontId="6" fillId="0" borderId="43" xfId="0" applyFont="1" applyFill="1" applyBorder="1"/>
    <xf numFmtId="0" fontId="6" fillId="0" borderId="37" xfId="0" applyFont="1" applyFill="1" applyBorder="1" applyAlignment="1">
      <alignment horizontal="right"/>
    </xf>
    <xf numFmtId="0" fontId="6" fillId="0" borderId="6" xfId="0" applyFont="1" applyFill="1" applyBorder="1" applyAlignment="1">
      <alignment horizontal="centerContinuous"/>
    </xf>
    <xf numFmtId="0" fontId="6" fillId="0" borderId="9" xfId="0" applyFont="1" applyFill="1" applyBorder="1"/>
    <xf numFmtId="0" fontId="6" fillId="0" borderId="18" xfId="0" applyFont="1" applyFill="1" applyBorder="1"/>
    <xf numFmtId="184" fontId="6" fillId="0" borderId="0" xfId="0" applyNumberFormat="1" applyFont="1" applyFill="1" applyBorder="1"/>
    <xf numFmtId="180" fontId="6" fillId="0" borderId="0" xfId="0" applyNumberFormat="1" applyFont="1" applyFill="1" applyBorder="1"/>
    <xf numFmtId="184" fontId="6" fillId="0" borderId="8" xfId="0" applyNumberFormat="1" applyFont="1" applyFill="1" applyBorder="1"/>
    <xf numFmtId="180" fontId="6" fillId="0" borderId="9" xfId="0" applyNumberFormat="1" applyFont="1" applyFill="1" applyBorder="1"/>
    <xf numFmtId="184" fontId="6" fillId="0" borderId="18" xfId="0" applyNumberFormat="1" applyFont="1" applyFill="1" applyBorder="1"/>
    <xf numFmtId="180" fontId="6" fillId="0" borderId="36" xfId="0" applyNumberFormat="1" applyFont="1" applyFill="1" applyBorder="1"/>
    <xf numFmtId="184" fontId="6" fillId="0" borderId="44" xfId="0" applyNumberFormat="1" applyFont="1" applyFill="1" applyBorder="1"/>
    <xf numFmtId="180" fontId="6" fillId="0" borderId="13" xfId="0" applyNumberFormat="1" applyFont="1" applyFill="1" applyBorder="1"/>
    <xf numFmtId="180" fontId="6" fillId="0" borderId="14" xfId="0" applyNumberFormat="1" applyFont="1" applyFill="1" applyBorder="1"/>
    <xf numFmtId="184" fontId="6" fillId="0" borderId="12" xfId="0" applyNumberFormat="1" applyFont="1" applyFill="1" applyBorder="1"/>
    <xf numFmtId="180" fontId="6" fillId="0" borderId="45" xfId="0" applyNumberFormat="1" applyFont="1" applyFill="1" applyBorder="1"/>
    <xf numFmtId="184" fontId="6" fillId="0" borderId="23" xfId="0" applyNumberFormat="1" applyFont="1" applyFill="1" applyBorder="1"/>
    <xf numFmtId="180" fontId="6" fillId="0" borderId="28" xfId="0" applyNumberFormat="1" applyFont="1" applyFill="1" applyBorder="1"/>
    <xf numFmtId="180" fontId="6" fillId="0" borderId="24" xfId="0" applyNumberFormat="1" applyFont="1" applyFill="1" applyBorder="1"/>
    <xf numFmtId="184" fontId="6" fillId="0" borderId="26" xfId="0" applyNumberFormat="1" applyFont="1" applyFill="1" applyBorder="1"/>
    <xf numFmtId="180" fontId="6" fillId="0" borderId="35" xfId="0" applyNumberFormat="1" applyFont="1" applyFill="1" applyBorder="1"/>
    <xf numFmtId="0" fontId="6" fillId="0" borderId="6" xfId="0" quotePrefix="1" applyFont="1" applyFill="1" applyBorder="1" applyAlignment="1">
      <alignment horizontal="centerContinuous"/>
    </xf>
    <xf numFmtId="184" fontId="6" fillId="0" borderId="4" xfId="0" applyNumberFormat="1" applyFont="1" applyFill="1" applyBorder="1" applyAlignment="1">
      <alignment horizontal="centerContinuous"/>
    </xf>
    <xf numFmtId="180" fontId="6" fillId="0" borderId="4" xfId="0" applyNumberFormat="1" applyFont="1" applyFill="1" applyBorder="1" applyAlignment="1">
      <alignment horizontal="centerContinuous"/>
    </xf>
    <xf numFmtId="184" fontId="6" fillId="0" borderId="1" xfId="0" applyNumberFormat="1" applyFont="1" applyFill="1" applyBorder="1"/>
    <xf numFmtId="180" fontId="6" fillId="0" borderId="2" xfId="0" applyNumberFormat="1" applyFont="1" applyFill="1" applyBorder="1"/>
    <xf numFmtId="184" fontId="6" fillId="0" borderId="43" xfId="0" applyNumberFormat="1" applyFont="1" applyFill="1" applyBorder="1"/>
    <xf numFmtId="180" fontId="6" fillId="0" borderId="37" xfId="0" applyNumberFormat="1" applyFont="1" applyFill="1" applyBorder="1"/>
    <xf numFmtId="180" fontId="6" fillId="0" borderId="3" xfId="0" applyNumberFormat="1" applyFont="1" applyFill="1" applyBorder="1"/>
    <xf numFmtId="184" fontId="6" fillId="0" borderId="28" xfId="0" applyNumberFormat="1" applyFont="1" applyFill="1" applyBorder="1"/>
    <xf numFmtId="0" fontId="17" fillId="0" borderId="0" xfId="0" quotePrefix="1" applyFont="1" applyFill="1" applyAlignment="1">
      <alignment horizontal="left"/>
    </xf>
    <xf numFmtId="0" fontId="6" fillId="0" borderId="3" xfId="0" applyFont="1" applyFill="1" applyBorder="1" applyAlignment="1"/>
    <xf numFmtId="0" fontId="6" fillId="0" borderId="4" xfId="0" applyFont="1" applyFill="1" applyBorder="1" applyAlignment="1"/>
    <xf numFmtId="0" fontId="6" fillId="0" borderId="2" xfId="0" applyFont="1" applyFill="1" applyBorder="1" applyAlignment="1"/>
    <xf numFmtId="0" fontId="6" fillId="0" borderId="1" xfId="0" applyFont="1" applyFill="1" applyBorder="1" applyAlignment="1">
      <alignment horizontal="centerContinuous"/>
    </xf>
    <xf numFmtId="0" fontId="6" fillId="0" borderId="34" xfId="0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Continuous"/>
    </xf>
    <xf numFmtId="184" fontId="6" fillId="0" borderId="46" xfId="0" applyNumberFormat="1" applyFont="1" applyFill="1" applyBorder="1"/>
    <xf numFmtId="180" fontId="6" fillId="0" borderId="16" xfId="0" applyNumberFormat="1" applyFont="1" applyFill="1" applyBorder="1"/>
    <xf numFmtId="184" fontId="6" fillId="0" borderId="15" xfId="0" applyNumberFormat="1" applyFont="1" applyFill="1" applyBorder="1"/>
    <xf numFmtId="184" fontId="6" fillId="0" borderId="47" xfId="0" applyNumberFormat="1" applyFont="1" applyFill="1" applyBorder="1"/>
    <xf numFmtId="180" fontId="6" fillId="0" borderId="15" xfId="0" applyNumberFormat="1" applyFont="1" applyFill="1" applyBorder="1"/>
    <xf numFmtId="180" fontId="6" fillId="0" borderId="38" xfId="0" applyNumberFormat="1" applyFont="1" applyFill="1" applyBorder="1"/>
    <xf numFmtId="180" fontId="6" fillId="0" borderId="7" xfId="0" applyNumberFormat="1" applyFont="1" applyFill="1" applyBorder="1" applyAlignment="1">
      <alignment horizontal="centerContinuous"/>
    </xf>
    <xf numFmtId="184" fontId="6" fillId="0" borderId="3" xfId="0" applyNumberFormat="1" applyFont="1" applyFill="1" applyBorder="1"/>
    <xf numFmtId="184" fontId="6" fillId="0" borderId="13" xfId="0" applyNumberFormat="1" applyFont="1" applyFill="1" applyBorder="1"/>
    <xf numFmtId="0" fontId="0" fillId="0" borderId="0" xfId="0" applyFont="1" applyFill="1" applyAlignment="1">
      <alignment horizontal="centerContinuous"/>
    </xf>
    <xf numFmtId="0" fontId="5" fillId="0" borderId="3" xfId="0" applyFont="1" applyFill="1" applyBorder="1" applyAlignment="1">
      <alignment horizontal="centerContinuous"/>
    </xf>
    <xf numFmtId="0" fontId="6" fillId="0" borderId="28" xfId="0" applyFont="1" applyFill="1" applyBorder="1"/>
    <xf numFmtId="0" fontId="6" fillId="0" borderId="28" xfId="0" applyFont="1" applyFill="1" applyBorder="1" applyAlignment="1">
      <alignment horizontal="center"/>
    </xf>
    <xf numFmtId="0" fontId="6" fillId="0" borderId="48" xfId="0" applyFont="1" applyFill="1" applyBorder="1" applyAlignment="1">
      <alignment horizontal="center"/>
    </xf>
    <xf numFmtId="0" fontId="6" fillId="0" borderId="2" xfId="0" applyFont="1" applyFill="1" applyBorder="1"/>
    <xf numFmtId="0" fontId="6" fillId="0" borderId="1" xfId="0" applyFont="1" applyFill="1" applyBorder="1" applyAlignment="1">
      <alignment horizontal="right"/>
    </xf>
    <xf numFmtId="180" fontId="6" fillId="0" borderId="8" xfId="0" applyNumberFormat="1" applyFont="1" applyFill="1" applyBorder="1"/>
    <xf numFmtId="180" fontId="6" fillId="0" borderId="44" xfId="0" applyNumberFormat="1" applyFont="1" applyFill="1" applyBorder="1"/>
    <xf numFmtId="180" fontId="6" fillId="0" borderId="23" xfId="0" applyNumberFormat="1" applyFont="1" applyFill="1" applyBorder="1"/>
    <xf numFmtId="0" fontId="18" fillId="0" borderId="0" xfId="0" applyFont="1" applyFill="1"/>
    <xf numFmtId="0" fontId="11" fillId="0" borderId="0" xfId="0" applyFont="1" applyFill="1"/>
    <xf numFmtId="0" fontId="12" fillId="0" borderId="0" xfId="0" quotePrefix="1" applyFont="1" applyFill="1" applyAlignment="1"/>
    <xf numFmtId="0" fontId="13" fillId="0" borderId="0" xfId="0" quotePrefix="1" applyFont="1" applyFill="1" applyAlignment="1"/>
    <xf numFmtId="0" fontId="0" fillId="0" borderId="0" xfId="0" applyFont="1" applyFill="1" applyAlignment="1"/>
    <xf numFmtId="0" fontId="0" fillId="0" borderId="4" xfId="0" applyFont="1" applyFill="1" applyBorder="1"/>
    <xf numFmtId="0" fontId="6" fillId="0" borderId="8" xfId="0" applyFont="1" applyFill="1" applyBorder="1" applyAlignment="1">
      <alignment horizontal="right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right"/>
    </xf>
    <xf numFmtId="0" fontId="6" fillId="0" borderId="0" xfId="0" applyFont="1" applyFill="1" applyAlignment="1"/>
    <xf numFmtId="0" fontId="0" fillId="0" borderId="0" xfId="5" applyFont="1" applyFill="1"/>
    <xf numFmtId="0" fontId="4" fillId="0" borderId="0" xfId="0" applyFont="1" applyFill="1" applyAlignment="1"/>
    <xf numFmtId="0" fontId="6" fillId="0" borderId="0" xfId="0" quotePrefix="1" applyFont="1" applyFill="1"/>
    <xf numFmtId="0" fontId="5" fillId="0" borderId="0" xfId="0" applyFont="1" applyFill="1"/>
    <xf numFmtId="0" fontId="5" fillId="0" borderId="0" xfId="0" quotePrefix="1" applyFont="1" applyFill="1" applyBorder="1" applyAlignment="1">
      <alignment horizontal="left"/>
    </xf>
    <xf numFmtId="0" fontId="5" fillId="0" borderId="0" xfId="0" applyFont="1" applyFill="1" applyBorder="1"/>
    <xf numFmtId="0" fontId="6" fillId="0" borderId="0" xfId="0" applyFont="1" applyFill="1" applyBorder="1" applyAlignment="1">
      <alignment horizontal="centerContinuous"/>
    </xf>
    <xf numFmtId="0" fontId="0" fillId="0" borderId="0" xfId="0" applyFont="1" applyFill="1" applyBorder="1" applyAlignment="1">
      <alignment horizontal="centerContinuous"/>
    </xf>
    <xf numFmtId="0" fontId="5" fillId="0" borderId="0" xfId="0" applyFont="1" applyFill="1" applyAlignment="1"/>
    <xf numFmtId="0" fontId="19" fillId="0" borderId="0" xfId="0" applyFont="1" applyFill="1"/>
    <xf numFmtId="0" fontId="16" fillId="0" borderId="1" xfId="0" applyNumberFormat="1" applyFont="1" applyFill="1" applyBorder="1" applyAlignment="1">
      <alignment vertical="top"/>
    </xf>
    <xf numFmtId="0" fontId="16" fillId="0" borderId="8" xfId="0" applyFont="1" applyFill="1" applyBorder="1"/>
    <xf numFmtId="183" fontId="6" fillId="0" borderId="8" xfId="0" applyNumberFormat="1" applyFont="1" applyFill="1" applyBorder="1"/>
    <xf numFmtId="183" fontId="6" fillId="0" borderId="9" xfId="0" applyNumberFormat="1" applyFont="1" applyFill="1" applyBorder="1"/>
    <xf numFmtId="183" fontId="6" fillId="0" borderId="44" xfId="0" applyNumberFormat="1" applyFont="1" applyFill="1" applyBorder="1"/>
    <xf numFmtId="183" fontId="6" fillId="0" borderId="14" xfId="0" applyNumberFormat="1" applyFont="1" applyFill="1" applyBorder="1"/>
    <xf numFmtId="183" fontId="6" fillId="0" borderId="23" xfId="0" applyNumberFormat="1" applyFont="1" applyFill="1" applyBorder="1"/>
    <xf numFmtId="183" fontId="6" fillId="0" borderId="24" xfId="0" applyNumberFormat="1" applyFont="1" applyFill="1" applyBorder="1"/>
    <xf numFmtId="0" fontId="6" fillId="0" borderId="3" xfId="0" applyNumberFormat="1" applyFont="1" applyFill="1" applyBorder="1" applyAlignment="1">
      <alignment horizontal="left"/>
    </xf>
    <xf numFmtId="183" fontId="6" fillId="0" borderId="3" xfId="0" applyNumberFormat="1" applyFont="1" applyFill="1" applyBorder="1"/>
    <xf numFmtId="0" fontId="6" fillId="0" borderId="0" xfId="0" applyNumberFormat="1" applyFont="1" applyFill="1" applyBorder="1" applyAlignment="1">
      <alignment horizontal="left"/>
    </xf>
    <xf numFmtId="183" fontId="6" fillId="0" borderId="0" xfId="0" applyNumberFormat="1" applyFont="1" applyFill="1" applyBorder="1"/>
    <xf numFmtId="0" fontId="6" fillId="0" borderId="8" xfId="0" applyFont="1" applyFill="1" applyBorder="1" applyAlignment="1">
      <alignment horizontal="left" vertical="center"/>
    </xf>
    <xf numFmtId="0" fontId="6" fillId="0" borderId="9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183" fontId="6" fillId="0" borderId="13" xfId="0" applyNumberFormat="1" applyFont="1" applyFill="1" applyBorder="1"/>
    <xf numFmtId="183" fontId="6" fillId="0" borderId="28" xfId="0" applyNumberFormat="1" applyFont="1" applyFill="1" applyBorder="1"/>
    <xf numFmtId="3" fontId="6" fillId="0" borderId="8" xfId="0" applyNumberFormat="1" applyFont="1" applyFill="1" applyBorder="1"/>
    <xf numFmtId="3" fontId="6" fillId="0" borderId="44" xfId="0" applyNumberFormat="1" applyFont="1" applyFill="1" applyBorder="1"/>
    <xf numFmtId="3" fontId="6" fillId="2" borderId="23" xfId="0" applyNumberFormat="1" applyFont="1" applyFill="1" applyBorder="1"/>
    <xf numFmtId="180" fontId="6" fillId="2" borderId="24" xfId="0" applyNumberFormat="1" applyFont="1" applyFill="1" applyBorder="1"/>
    <xf numFmtId="3" fontId="6" fillId="2" borderId="0" xfId="0" applyNumberFormat="1" applyFont="1" applyFill="1" applyBorder="1"/>
    <xf numFmtId="180" fontId="6" fillId="2" borderId="0" xfId="0" applyNumberFormat="1" applyFont="1" applyFill="1" applyBorder="1"/>
    <xf numFmtId="0" fontId="21" fillId="0" borderId="0" xfId="0" applyFont="1"/>
    <xf numFmtId="0" fontId="6" fillId="0" borderId="8" xfId="0" quotePrefix="1" applyFont="1" applyFill="1" applyBorder="1" applyAlignment="1">
      <alignment horizontal="right"/>
    </xf>
    <xf numFmtId="0" fontId="6" fillId="0" borderId="9" xfId="0" quotePrefix="1" applyFont="1" applyFill="1" applyBorder="1" applyAlignment="1">
      <alignment horizontal="left"/>
    </xf>
    <xf numFmtId="0" fontId="6" fillId="0" borderId="24" xfId="0" applyFont="1" applyFill="1" applyBorder="1"/>
    <xf numFmtId="0" fontId="6" fillId="0" borderId="23" xfId="0" applyFont="1" applyFill="1" applyBorder="1" applyAlignment="1">
      <alignment horizontal="right"/>
    </xf>
    <xf numFmtId="180" fontId="6" fillId="0" borderId="0" xfId="0" applyNumberFormat="1" applyFont="1" applyAlignment="1">
      <alignment vertical="center"/>
    </xf>
    <xf numFmtId="180" fontId="6" fillId="0" borderId="24" xfId="0" applyNumberFormat="1" applyFont="1" applyBorder="1" applyAlignment="1">
      <alignment vertical="center"/>
    </xf>
    <xf numFmtId="0" fontId="0" fillId="0" borderId="3" xfId="0" applyFont="1" applyFill="1" applyBorder="1"/>
    <xf numFmtId="0" fontId="0" fillId="0" borderId="3" xfId="0" applyBorder="1" applyAlignment="1">
      <alignment vertical="center"/>
    </xf>
    <xf numFmtId="0" fontId="0" fillId="0" borderId="0" xfId="0" applyBorder="1" applyAlignment="1">
      <alignment vertical="center"/>
    </xf>
    <xf numFmtId="0" fontId="6" fillId="0" borderId="0" xfId="0" applyFont="1" applyBorder="1"/>
    <xf numFmtId="0" fontId="0" fillId="0" borderId="0" xfId="0" applyAlignment="1">
      <alignment vertical="center"/>
    </xf>
    <xf numFmtId="176" fontId="11" fillId="0" borderId="32" xfId="0" applyNumberFormat="1" applyFont="1" applyFill="1" applyBorder="1" applyAlignment="1">
      <alignment vertical="center"/>
    </xf>
    <xf numFmtId="176" fontId="11" fillId="0" borderId="25" xfId="0" applyNumberFormat="1" applyFont="1" applyFill="1" applyBorder="1" applyAlignment="1">
      <alignment vertical="center"/>
    </xf>
    <xf numFmtId="177" fontId="11" fillId="0" borderId="25" xfId="0" applyNumberFormat="1" applyFont="1" applyFill="1" applyBorder="1" applyAlignment="1">
      <alignment vertical="center"/>
    </xf>
    <xf numFmtId="176" fontId="11" fillId="0" borderId="25" xfId="0" applyNumberFormat="1" applyFont="1" applyFill="1" applyBorder="1" applyAlignment="1" applyProtection="1">
      <alignment horizontal="right" vertical="center"/>
      <protection locked="0"/>
    </xf>
    <xf numFmtId="176" fontId="11" fillId="0" borderId="27" xfId="0" applyNumberFormat="1" applyFont="1" applyFill="1" applyBorder="1" applyAlignment="1" applyProtection="1">
      <alignment horizontal="right" vertical="center"/>
      <protection locked="0"/>
    </xf>
    <xf numFmtId="177" fontId="11" fillId="0" borderId="26" xfId="0" applyNumberFormat="1" applyFont="1" applyFill="1" applyBorder="1" applyAlignment="1">
      <alignment vertical="center"/>
    </xf>
    <xf numFmtId="177" fontId="11" fillId="0" borderId="27" xfId="0" applyNumberFormat="1" applyFont="1" applyFill="1" applyBorder="1" applyAlignment="1">
      <alignment horizontal="right" vertical="center"/>
    </xf>
    <xf numFmtId="177" fontId="11" fillId="0" borderId="33" xfId="0" applyNumberFormat="1" applyFont="1" applyFill="1" applyBorder="1" applyAlignment="1">
      <alignment vertical="center"/>
    </xf>
    <xf numFmtId="0" fontId="13" fillId="0" borderId="0" xfId="0" quotePrefix="1" applyFont="1" applyFill="1" applyAlignment="1">
      <alignment horizontal="center" vertical="center"/>
    </xf>
    <xf numFmtId="0" fontId="12" fillId="0" borderId="0" xfId="0" quotePrefix="1" applyFont="1" applyFill="1" applyAlignment="1">
      <alignment horizontal="center" vertical="center"/>
    </xf>
    <xf numFmtId="181" fontId="12" fillId="0" borderId="0" xfId="0" quotePrefix="1" applyNumberFormat="1" applyFont="1" applyFill="1" applyBorder="1" applyAlignment="1">
      <alignment horizontal="center" vertical="center"/>
    </xf>
    <xf numFmtId="181" fontId="0" fillId="0" borderId="1" xfId="0" applyNumberFormat="1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181" fontId="0" fillId="0" borderId="1" xfId="0" quotePrefix="1" applyNumberFormat="1" applyFont="1" applyFill="1" applyBorder="1" applyAlignment="1">
      <alignment horizontal="center" vertical="center" wrapText="1"/>
    </xf>
    <xf numFmtId="181" fontId="0" fillId="0" borderId="2" xfId="0" quotePrefix="1" applyNumberFormat="1" applyFont="1" applyFill="1" applyBorder="1" applyAlignment="1">
      <alignment horizontal="center" vertical="center" wrapText="1"/>
    </xf>
    <xf numFmtId="0" fontId="6" fillId="0" borderId="8" xfId="0" applyNumberFormat="1" applyFont="1" applyFill="1" applyBorder="1" applyAlignment="1">
      <alignment horizontal="left"/>
    </xf>
    <xf numFmtId="0" fontId="6" fillId="0" borderId="9" xfId="0" applyNumberFormat="1" applyFont="1" applyFill="1" applyBorder="1" applyAlignment="1">
      <alignment horizontal="left"/>
    </xf>
    <xf numFmtId="0" fontId="17" fillId="0" borderId="0" xfId="0" quotePrefix="1" applyFont="1" applyFill="1" applyAlignment="1">
      <alignment horizontal="center"/>
    </xf>
    <xf numFmtId="0" fontId="6" fillId="0" borderId="3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0" fontId="6" fillId="0" borderId="37" xfId="0" applyFont="1" applyFill="1" applyBorder="1" applyAlignment="1">
      <alignment horizontal="center" vertical="center" wrapText="1"/>
    </xf>
    <xf numFmtId="0" fontId="6" fillId="0" borderId="38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left"/>
    </xf>
    <xf numFmtId="0" fontId="6" fillId="0" borderId="2" xfId="0" applyNumberFormat="1" applyFont="1" applyFill="1" applyBorder="1" applyAlignment="1">
      <alignment horizontal="left"/>
    </xf>
    <xf numFmtId="0" fontId="6" fillId="0" borderId="44" xfId="0" applyNumberFormat="1" applyFont="1" applyFill="1" applyBorder="1" applyAlignment="1">
      <alignment horizontal="left"/>
    </xf>
    <xf numFmtId="0" fontId="6" fillId="0" borderId="14" xfId="0" applyNumberFormat="1" applyFont="1" applyFill="1" applyBorder="1" applyAlignment="1">
      <alignment horizontal="left"/>
    </xf>
    <xf numFmtId="0" fontId="6" fillId="0" borderId="23" xfId="0" applyNumberFormat="1" applyFont="1" applyFill="1" applyBorder="1" applyAlignment="1">
      <alignment horizontal="left"/>
    </xf>
    <xf numFmtId="0" fontId="6" fillId="0" borderId="24" xfId="0" applyNumberFormat="1" applyFont="1" applyFill="1" applyBorder="1" applyAlignment="1">
      <alignment horizontal="left"/>
    </xf>
    <xf numFmtId="0" fontId="6" fillId="0" borderId="36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46" xfId="0" applyNumberFormat="1" applyFont="1" applyFill="1" applyBorder="1" applyAlignment="1">
      <alignment horizontal="left"/>
    </xf>
    <xf numFmtId="0" fontId="6" fillId="0" borderId="16" xfId="0" applyNumberFormat="1" applyFont="1" applyFill="1" applyBorder="1" applyAlignment="1">
      <alignment horizontal="left"/>
    </xf>
    <xf numFmtId="0" fontId="20" fillId="0" borderId="0" xfId="0" quotePrefix="1" applyFont="1" applyFill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 vertical="center"/>
    </xf>
    <xf numFmtId="0" fontId="13" fillId="0" borderId="0" xfId="0" quotePrefix="1" applyFont="1" applyFill="1" applyAlignment="1">
      <alignment horizontal="center"/>
    </xf>
    <xf numFmtId="55" fontId="6" fillId="0" borderId="8" xfId="0" quotePrefix="1" applyNumberFormat="1" applyFont="1" applyFill="1" applyBorder="1" applyAlignment="1">
      <alignment horizontal="left"/>
    </xf>
    <xf numFmtId="55" fontId="6" fillId="0" borderId="9" xfId="0" quotePrefix="1" applyNumberFormat="1" applyFont="1" applyFill="1" applyBorder="1" applyAlignment="1">
      <alignment horizontal="left"/>
    </xf>
    <xf numFmtId="55" fontId="6" fillId="0" borderId="23" xfId="0" quotePrefix="1" applyNumberFormat="1" applyFont="1" applyFill="1" applyBorder="1" applyAlignment="1">
      <alignment horizontal="left"/>
    </xf>
    <xf numFmtId="55" fontId="6" fillId="0" borderId="24" xfId="0" quotePrefix="1" applyNumberFormat="1" applyFont="1" applyFill="1" applyBorder="1" applyAlignment="1">
      <alignment horizontal="left"/>
    </xf>
    <xf numFmtId="0" fontId="0" fillId="0" borderId="8" xfId="0" applyNumberFormat="1" applyFont="1" applyFill="1" applyBorder="1" applyAlignment="1">
      <alignment horizontal="left" vertical="center"/>
    </xf>
    <xf numFmtId="0" fontId="0" fillId="0" borderId="9" xfId="0" applyNumberFormat="1" applyFont="1" applyFill="1" applyBorder="1" applyAlignment="1">
      <alignment horizontal="left" vertical="center"/>
    </xf>
    <xf numFmtId="0" fontId="1" fillId="0" borderId="8" xfId="0" applyNumberFormat="1" applyFont="1" applyFill="1" applyBorder="1" applyAlignment="1">
      <alignment horizontal="left" vertical="center"/>
    </xf>
    <xf numFmtId="0" fontId="1" fillId="0" borderId="9" xfId="0" applyNumberFormat="1" applyFont="1" applyFill="1" applyBorder="1" applyAlignment="1">
      <alignment horizontal="left" vertical="center"/>
    </xf>
    <xf numFmtId="0" fontId="11" fillId="0" borderId="23" xfId="0" applyNumberFormat="1" applyFont="1" applyFill="1" applyBorder="1" applyAlignment="1">
      <alignment horizontal="left" vertical="center"/>
    </xf>
    <xf numFmtId="0" fontId="11" fillId="0" borderId="24" xfId="0" applyNumberFormat="1" applyFont="1" applyFill="1" applyBorder="1" applyAlignment="1">
      <alignment horizontal="left" vertical="center"/>
    </xf>
  </cellXfs>
  <cellStyles count="6">
    <cellStyle name="標準" xfId="0" builtinId="0"/>
    <cellStyle name="標準 10" xfId="2"/>
    <cellStyle name="標準 2" xfId="4"/>
    <cellStyle name="標準_5-T-1" xfId="1"/>
    <cellStyle name="標準_5-T-1_1速報" xfId="3"/>
    <cellStyle name="標準_構造賃金_部品" xfId="5"/>
  </cellStyles>
  <dxfs count="27">
    <dxf>
      <border>
        <bottom style="dotted">
          <color auto="1"/>
        </bottom>
        <vertical/>
        <horizontal/>
      </border>
    </dxf>
    <dxf>
      <numFmt numFmtId="185" formatCode="&quot;r&quot;0.00;&quot;r&quot;\-0.00"/>
    </dxf>
    <dxf>
      <numFmt numFmtId="176" formatCode="&quot;r&quot;0.0;&quot;r&quot;\-0.0"/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0"/>
  <sheetViews>
    <sheetView tabSelected="1" zoomScaleNormal="100" zoomScalePageLayoutView="80" workbookViewId="0">
      <selection sqref="A1:L1"/>
    </sheetView>
  </sheetViews>
  <sheetFormatPr defaultRowHeight="13.5" x14ac:dyDescent="0.15"/>
  <cols>
    <col min="1" max="1" width="2.5" style="121" customWidth="1"/>
    <col min="2" max="2" width="18" style="121" bestFit="1" customWidth="1"/>
    <col min="3" max="3" width="9.5" style="121" customWidth="1"/>
    <col min="4" max="4" width="8.375" style="121" customWidth="1"/>
    <col min="5" max="5" width="9.5" style="121" customWidth="1"/>
    <col min="6" max="6" width="8.375" style="121" customWidth="1"/>
    <col min="7" max="7" width="9.5" style="121" customWidth="1"/>
    <col min="8" max="8" width="8.375" style="121" customWidth="1"/>
    <col min="9" max="9" width="9.5" style="121" customWidth="1"/>
    <col min="10" max="10" width="8.375" style="121" customWidth="1"/>
    <col min="11" max="11" width="9.125" style="121" customWidth="1"/>
    <col min="12" max="12" width="8.375" style="121" customWidth="1"/>
    <col min="13" max="13" width="3.75" style="121" customWidth="1"/>
    <col min="14" max="16384" width="9" style="121"/>
  </cols>
  <sheetData>
    <row r="1" spans="1:13" ht="17.25" x14ac:dyDescent="0.15">
      <c r="A1" s="388" t="s">
        <v>56</v>
      </c>
      <c r="B1" s="388"/>
      <c r="C1" s="388"/>
      <c r="D1" s="388"/>
      <c r="E1" s="388"/>
      <c r="F1" s="388"/>
      <c r="G1" s="388"/>
      <c r="H1" s="388"/>
      <c r="I1" s="388"/>
      <c r="J1" s="388"/>
      <c r="K1" s="388"/>
      <c r="L1" s="388"/>
    </row>
    <row r="2" spans="1:13" x14ac:dyDescent="0.15">
      <c r="A2" s="2" t="s">
        <v>281</v>
      </c>
      <c r="B2" s="126"/>
    </row>
    <row r="3" spans="1:13" x14ac:dyDescent="0.15">
      <c r="A3" s="127"/>
      <c r="B3" s="128"/>
      <c r="C3" s="14" t="s">
        <v>57</v>
      </c>
      <c r="D3" s="129"/>
      <c r="E3" s="128"/>
      <c r="F3" s="128"/>
      <c r="G3" s="128"/>
      <c r="H3" s="128"/>
      <c r="I3" s="128"/>
      <c r="J3" s="128"/>
      <c r="K3" s="128"/>
      <c r="L3" s="130"/>
    </row>
    <row r="4" spans="1:13" x14ac:dyDescent="0.15">
      <c r="A4" s="131" t="s">
        <v>58</v>
      </c>
      <c r="B4" s="132"/>
      <c r="C4" s="133"/>
      <c r="D4" s="134"/>
      <c r="E4" s="135" t="s">
        <v>59</v>
      </c>
      <c r="F4" s="129"/>
      <c r="G4" s="128"/>
      <c r="H4" s="128"/>
      <c r="I4" s="128"/>
      <c r="J4" s="130"/>
      <c r="K4" s="136" t="s">
        <v>60</v>
      </c>
      <c r="L4" s="137"/>
    </row>
    <row r="5" spans="1:13" x14ac:dyDescent="0.15">
      <c r="A5" s="133"/>
      <c r="B5" s="134"/>
      <c r="C5" s="133"/>
      <c r="D5" s="134"/>
      <c r="E5" s="138" t="s">
        <v>61</v>
      </c>
      <c r="F5" s="134"/>
      <c r="G5" s="14" t="s">
        <v>62</v>
      </c>
      <c r="H5" s="137"/>
      <c r="I5" s="14" t="s">
        <v>63</v>
      </c>
      <c r="J5" s="139"/>
      <c r="K5" s="138" t="s">
        <v>64</v>
      </c>
      <c r="L5" s="140"/>
    </row>
    <row r="6" spans="1:13" x14ac:dyDescent="0.15">
      <c r="A6" s="141"/>
      <c r="B6" s="142"/>
      <c r="C6" s="141"/>
      <c r="D6" s="143" t="s">
        <v>65</v>
      </c>
      <c r="E6" s="144"/>
      <c r="F6" s="143" t="s">
        <v>65</v>
      </c>
      <c r="G6" s="141"/>
      <c r="H6" s="143" t="s">
        <v>65</v>
      </c>
      <c r="I6" s="141"/>
      <c r="J6" s="143" t="s">
        <v>65</v>
      </c>
      <c r="K6" s="145"/>
      <c r="L6" s="146" t="s">
        <v>65</v>
      </c>
    </row>
    <row r="7" spans="1:13" ht="15" customHeight="1" x14ac:dyDescent="0.15">
      <c r="A7" s="135" t="s">
        <v>66</v>
      </c>
      <c r="B7" s="147"/>
      <c r="C7" s="148" t="s">
        <v>67</v>
      </c>
      <c r="D7" s="149" t="s">
        <v>68</v>
      </c>
      <c r="E7" s="150" t="s">
        <v>67</v>
      </c>
      <c r="F7" s="151" t="s">
        <v>68</v>
      </c>
      <c r="G7" s="149" t="s">
        <v>67</v>
      </c>
      <c r="H7" s="149" t="s">
        <v>68</v>
      </c>
      <c r="I7" s="150" t="s">
        <v>67</v>
      </c>
      <c r="J7" s="151" t="s">
        <v>69</v>
      </c>
      <c r="K7" s="149" t="s">
        <v>67</v>
      </c>
      <c r="L7" s="152" t="s">
        <v>68</v>
      </c>
    </row>
    <row r="8" spans="1:13" ht="15" customHeight="1" x14ac:dyDescent="0.15">
      <c r="A8" s="131" t="s">
        <v>70</v>
      </c>
      <c r="B8" s="132"/>
      <c r="C8" s="153">
        <v>274825</v>
      </c>
      <c r="D8" s="154">
        <v>-0.7</v>
      </c>
      <c r="E8" s="153">
        <v>264393</v>
      </c>
      <c r="F8" s="154">
        <v>-0.9</v>
      </c>
      <c r="G8" s="153">
        <v>246532</v>
      </c>
      <c r="H8" s="154">
        <v>0.1</v>
      </c>
      <c r="I8" s="153">
        <v>17861</v>
      </c>
      <c r="J8" s="155">
        <v>-12.8</v>
      </c>
      <c r="K8" s="153">
        <v>10432</v>
      </c>
      <c r="L8" s="155">
        <v>8.5</v>
      </c>
      <c r="M8" s="121" t="str">
        <f>IF(AND(C8=(E8+K8),E8=(G8+I8)),"","NG")</f>
        <v/>
      </c>
    </row>
    <row r="9" spans="1:13" ht="15" customHeight="1" x14ac:dyDescent="0.15">
      <c r="A9" s="131" t="s">
        <v>71</v>
      </c>
      <c r="B9" s="132"/>
      <c r="C9" s="153">
        <v>322647</v>
      </c>
      <c r="D9" s="154">
        <v>0.9</v>
      </c>
      <c r="E9" s="153">
        <v>320428</v>
      </c>
      <c r="F9" s="154">
        <v>0.8</v>
      </c>
      <c r="G9" s="153">
        <v>291972</v>
      </c>
      <c r="H9" s="154">
        <v>0.6</v>
      </c>
      <c r="I9" s="153">
        <v>28456</v>
      </c>
      <c r="J9" s="155">
        <v>2.7</v>
      </c>
      <c r="K9" s="153">
        <v>2219</v>
      </c>
      <c r="L9" s="155">
        <v>6.4</v>
      </c>
      <c r="M9" s="121" t="str">
        <f t="shared" ref="M9:M24" si="0">IF(AND(C9=(E9+K9),E9=(G9+I9)),"","NG")</f>
        <v/>
      </c>
    </row>
    <row r="10" spans="1:13" ht="15" customHeight="1" x14ac:dyDescent="0.15">
      <c r="A10" s="131" t="s">
        <v>72</v>
      </c>
      <c r="B10" s="132"/>
      <c r="C10" s="153">
        <v>365448</v>
      </c>
      <c r="D10" s="154">
        <v>1.2</v>
      </c>
      <c r="E10" s="153">
        <v>343362</v>
      </c>
      <c r="F10" s="154">
        <v>0.8</v>
      </c>
      <c r="G10" s="153">
        <v>317731</v>
      </c>
      <c r="H10" s="154">
        <v>1.2</v>
      </c>
      <c r="I10" s="153">
        <v>25631</v>
      </c>
      <c r="J10" s="155">
        <v>-5.9</v>
      </c>
      <c r="K10" s="153">
        <v>22086</v>
      </c>
      <c r="L10" s="155">
        <v>10</v>
      </c>
      <c r="M10" s="121" t="str">
        <f t="shared" si="0"/>
        <v/>
      </c>
    </row>
    <row r="11" spans="1:13" ht="15" customHeight="1" x14ac:dyDescent="0.15">
      <c r="A11" s="131" t="s">
        <v>73</v>
      </c>
      <c r="B11" s="132"/>
      <c r="C11" s="153">
        <v>315884</v>
      </c>
      <c r="D11" s="154">
        <v>-2.2999999999999998</v>
      </c>
      <c r="E11" s="153">
        <v>305823</v>
      </c>
      <c r="F11" s="154">
        <v>-2.4</v>
      </c>
      <c r="G11" s="153">
        <v>279261</v>
      </c>
      <c r="H11" s="154">
        <v>-0.3</v>
      </c>
      <c r="I11" s="153">
        <v>26562</v>
      </c>
      <c r="J11" s="155">
        <v>-20.5</v>
      </c>
      <c r="K11" s="153">
        <v>10061</v>
      </c>
      <c r="L11" s="155">
        <v>1</v>
      </c>
      <c r="M11" s="121" t="str">
        <f t="shared" si="0"/>
        <v/>
      </c>
    </row>
    <row r="12" spans="1:13" ht="15" customHeight="1" x14ac:dyDescent="0.15">
      <c r="A12" s="131" t="s">
        <v>74</v>
      </c>
      <c r="B12" s="132"/>
      <c r="C12" s="153">
        <v>460994</v>
      </c>
      <c r="D12" s="154">
        <v>-0.1</v>
      </c>
      <c r="E12" s="153">
        <v>433185</v>
      </c>
      <c r="F12" s="154">
        <v>-2.1</v>
      </c>
      <c r="G12" s="153">
        <v>377695</v>
      </c>
      <c r="H12" s="154">
        <v>-2.9</v>
      </c>
      <c r="I12" s="153">
        <v>55490</v>
      </c>
      <c r="J12" s="155">
        <v>4.3</v>
      </c>
      <c r="K12" s="153">
        <v>27809</v>
      </c>
      <c r="L12" s="155">
        <v>44.3</v>
      </c>
      <c r="M12" s="121" t="str">
        <f t="shared" si="0"/>
        <v/>
      </c>
    </row>
    <row r="13" spans="1:13" ht="15" customHeight="1" x14ac:dyDescent="0.15">
      <c r="A13" s="131" t="s">
        <v>75</v>
      </c>
      <c r="B13" s="132"/>
      <c r="C13" s="153">
        <v>417031</v>
      </c>
      <c r="D13" s="154">
        <v>0.4</v>
      </c>
      <c r="E13" s="153">
        <v>389463</v>
      </c>
      <c r="F13" s="154">
        <v>0.7</v>
      </c>
      <c r="G13" s="153">
        <v>357472</v>
      </c>
      <c r="H13" s="154">
        <v>0.7</v>
      </c>
      <c r="I13" s="153">
        <v>31991</v>
      </c>
      <c r="J13" s="155">
        <v>0.5</v>
      </c>
      <c r="K13" s="153">
        <v>27568</v>
      </c>
      <c r="L13" s="155">
        <v>-2.8</v>
      </c>
      <c r="M13" s="121" t="str">
        <f t="shared" si="0"/>
        <v/>
      </c>
    </row>
    <row r="14" spans="1:13" ht="15" customHeight="1" x14ac:dyDescent="0.15">
      <c r="A14" s="131" t="s">
        <v>76</v>
      </c>
      <c r="B14" s="132"/>
      <c r="C14" s="153">
        <v>301568</v>
      </c>
      <c r="D14" s="154">
        <v>-2</v>
      </c>
      <c r="E14" s="153">
        <v>293697</v>
      </c>
      <c r="F14" s="154">
        <v>-2.1</v>
      </c>
      <c r="G14" s="153">
        <v>251884</v>
      </c>
      <c r="H14" s="154">
        <v>-1.7</v>
      </c>
      <c r="I14" s="153">
        <v>41813</v>
      </c>
      <c r="J14" s="155">
        <v>-4.8</v>
      </c>
      <c r="K14" s="153">
        <v>7871</v>
      </c>
      <c r="L14" s="155">
        <v>4.2</v>
      </c>
      <c r="M14" s="121" t="str">
        <f t="shared" si="0"/>
        <v/>
      </c>
    </row>
    <row r="15" spans="1:13" ht="15" customHeight="1" x14ac:dyDescent="0.15">
      <c r="A15" s="131" t="s">
        <v>77</v>
      </c>
      <c r="B15" s="132"/>
      <c r="C15" s="153">
        <v>250717</v>
      </c>
      <c r="D15" s="154">
        <v>1.6</v>
      </c>
      <c r="E15" s="153">
        <v>237463</v>
      </c>
      <c r="F15" s="154">
        <v>0.4</v>
      </c>
      <c r="G15" s="153">
        <v>225567</v>
      </c>
      <c r="H15" s="154">
        <v>0.9</v>
      </c>
      <c r="I15" s="153">
        <v>11896</v>
      </c>
      <c r="J15" s="155">
        <v>-8.1999999999999993</v>
      </c>
      <c r="K15" s="153">
        <v>13254</v>
      </c>
      <c r="L15" s="155">
        <v>29.1</v>
      </c>
      <c r="M15" s="121" t="str">
        <f t="shared" si="0"/>
        <v/>
      </c>
    </row>
    <row r="16" spans="1:13" ht="15" customHeight="1" x14ac:dyDescent="0.15">
      <c r="A16" s="131" t="s">
        <v>78</v>
      </c>
      <c r="B16" s="132"/>
      <c r="C16" s="153">
        <v>388043</v>
      </c>
      <c r="D16" s="154">
        <v>2.1</v>
      </c>
      <c r="E16" s="153">
        <v>373864</v>
      </c>
      <c r="F16" s="154">
        <v>1.6</v>
      </c>
      <c r="G16" s="153">
        <v>346326</v>
      </c>
      <c r="H16" s="154">
        <v>1</v>
      </c>
      <c r="I16" s="153">
        <v>27538</v>
      </c>
      <c r="J16" s="155">
        <v>10.1</v>
      </c>
      <c r="K16" s="153">
        <v>14179</v>
      </c>
      <c r="L16" s="155">
        <v>17.100000000000001</v>
      </c>
      <c r="M16" s="121" t="str">
        <f t="shared" si="0"/>
        <v/>
      </c>
    </row>
    <row r="17" spans="1:13" ht="15" customHeight="1" x14ac:dyDescent="0.15">
      <c r="A17" s="156" t="s">
        <v>79</v>
      </c>
      <c r="B17" s="125"/>
      <c r="C17" s="153">
        <v>302666</v>
      </c>
      <c r="D17" s="154">
        <v>-0.3</v>
      </c>
      <c r="E17" s="153">
        <v>288931</v>
      </c>
      <c r="F17" s="154">
        <v>1.1000000000000001</v>
      </c>
      <c r="G17" s="153">
        <v>271991</v>
      </c>
      <c r="H17" s="154">
        <v>2.1</v>
      </c>
      <c r="I17" s="153">
        <v>16940</v>
      </c>
      <c r="J17" s="155">
        <v>-13</v>
      </c>
      <c r="K17" s="153">
        <v>13735</v>
      </c>
      <c r="L17" s="155">
        <v>-23.2</v>
      </c>
      <c r="M17" s="121" t="str">
        <f t="shared" si="0"/>
        <v/>
      </c>
    </row>
    <row r="18" spans="1:13" ht="15" customHeight="1" x14ac:dyDescent="0.15">
      <c r="A18" s="131" t="s">
        <v>80</v>
      </c>
      <c r="B18" s="132"/>
      <c r="C18" s="153">
        <v>399643</v>
      </c>
      <c r="D18" s="154">
        <v>0.9</v>
      </c>
      <c r="E18" s="153">
        <v>380827</v>
      </c>
      <c r="F18" s="154">
        <v>-0.6</v>
      </c>
      <c r="G18" s="153">
        <v>355131</v>
      </c>
      <c r="H18" s="154">
        <v>0.5</v>
      </c>
      <c r="I18" s="153">
        <v>25696</v>
      </c>
      <c r="J18" s="155">
        <v>-11.9</v>
      </c>
      <c r="K18" s="153">
        <v>18816</v>
      </c>
      <c r="L18" s="155">
        <v>42.4</v>
      </c>
      <c r="M18" s="121" t="str">
        <f t="shared" si="0"/>
        <v/>
      </c>
    </row>
    <row r="19" spans="1:13" ht="15" customHeight="1" x14ac:dyDescent="0.15">
      <c r="A19" s="157" t="s">
        <v>81</v>
      </c>
      <c r="B19" s="125"/>
      <c r="C19" s="153">
        <v>108852</v>
      </c>
      <c r="D19" s="154">
        <v>-10.5</v>
      </c>
      <c r="E19" s="153">
        <v>107340</v>
      </c>
      <c r="F19" s="154">
        <v>-10.3</v>
      </c>
      <c r="G19" s="153">
        <v>103188</v>
      </c>
      <c r="H19" s="154">
        <v>-7.9</v>
      </c>
      <c r="I19" s="153">
        <v>4152</v>
      </c>
      <c r="J19" s="155">
        <v>-45.6</v>
      </c>
      <c r="K19" s="153">
        <v>1512</v>
      </c>
      <c r="L19" s="155">
        <v>-23.3</v>
      </c>
      <c r="M19" s="121" t="str">
        <f t="shared" si="0"/>
        <v/>
      </c>
    </row>
    <row r="20" spans="1:13" ht="15" customHeight="1" x14ac:dyDescent="0.15">
      <c r="A20" s="156" t="s">
        <v>82</v>
      </c>
      <c r="B20" s="125"/>
      <c r="C20" s="153">
        <v>186339</v>
      </c>
      <c r="D20" s="154">
        <v>-7.6</v>
      </c>
      <c r="E20" s="153">
        <v>181960</v>
      </c>
      <c r="F20" s="154">
        <v>-5.3</v>
      </c>
      <c r="G20" s="153">
        <v>176496</v>
      </c>
      <c r="H20" s="154">
        <v>-2.8</v>
      </c>
      <c r="I20" s="153">
        <v>5464</v>
      </c>
      <c r="J20" s="155">
        <v>-46.6</v>
      </c>
      <c r="K20" s="153">
        <v>4379</v>
      </c>
      <c r="L20" s="155">
        <v>-55.7</v>
      </c>
      <c r="M20" s="121" t="str">
        <f t="shared" si="0"/>
        <v/>
      </c>
    </row>
    <row r="21" spans="1:13" ht="15" customHeight="1" x14ac:dyDescent="0.15">
      <c r="A21" s="157" t="s">
        <v>83</v>
      </c>
      <c r="B21" s="125"/>
      <c r="C21" s="153">
        <v>310406</v>
      </c>
      <c r="D21" s="154">
        <v>2</v>
      </c>
      <c r="E21" s="153">
        <v>303534</v>
      </c>
      <c r="F21" s="154">
        <v>2</v>
      </c>
      <c r="G21" s="153">
        <v>297684</v>
      </c>
      <c r="H21" s="154">
        <v>2.5</v>
      </c>
      <c r="I21" s="153">
        <v>5850</v>
      </c>
      <c r="J21" s="155">
        <v>-16.7</v>
      </c>
      <c r="K21" s="153">
        <v>6872</v>
      </c>
      <c r="L21" s="155">
        <v>1.6</v>
      </c>
      <c r="M21" s="121" t="str">
        <f t="shared" si="0"/>
        <v/>
      </c>
    </row>
    <row r="22" spans="1:13" ht="15" customHeight="1" x14ac:dyDescent="0.15">
      <c r="A22" s="131" t="s">
        <v>84</v>
      </c>
      <c r="B22" s="132"/>
      <c r="C22" s="153">
        <v>262510</v>
      </c>
      <c r="D22" s="154">
        <v>1.3</v>
      </c>
      <c r="E22" s="153">
        <v>254815</v>
      </c>
      <c r="F22" s="154">
        <v>0.5</v>
      </c>
      <c r="G22" s="153">
        <v>241430</v>
      </c>
      <c r="H22" s="154">
        <v>1.1000000000000001</v>
      </c>
      <c r="I22" s="153">
        <v>13385</v>
      </c>
      <c r="J22" s="155">
        <v>-8.8000000000000007</v>
      </c>
      <c r="K22" s="153">
        <v>7695</v>
      </c>
      <c r="L22" s="155">
        <v>36.1</v>
      </c>
      <c r="M22" s="121" t="str">
        <f t="shared" si="0"/>
        <v/>
      </c>
    </row>
    <row r="23" spans="1:13" ht="15" customHeight="1" x14ac:dyDescent="0.15">
      <c r="A23" s="157" t="s">
        <v>85</v>
      </c>
      <c r="B23" s="125"/>
      <c r="C23" s="153">
        <v>312589</v>
      </c>
      <c r="D23" s="154">
        <v>-2</v>
      </c>
      <c r="E23" s="153">
        <v>290146</v>
      </c>
      <c r="F23" s="154">
        <v>-1.9</v>
      </c>
      <c r="G23" s="153">
        <v>271985</v>
      </c>
      <c r="H23" s="154">
        <v>-1.4</v>
      </c>
      <c r="I23" s="153">
        <v>18161</v>
      </c>
      <c r="J23" s="155">
        <v>-7.7</v>
      </c>
      <c r="K23" s="153">
        <v>22443</v>
      </c>
      <c r="L23" s="155">
        <v>-3.2</v>
      </c>
      <c r="M23" s="121" t="str">
        <f t="shared" si="0"/>
        <v/>
      </c>
    </row>
    <row r="24" spans="1:13" ht="15" customHeight="1" x14ac:dyDescent="0.15">
      <c r="A24" s="156" t="s">
        <v>86</v>
      </c>
      <c r="B24" s="125"/>
      <c r="C24" s="153">
        <v>230474</v>
      </c>
      <c r="D24" s="154">
        <v>-1.6</v>
      </c>
      <c r="E24" s="153">
        <v>224845</v>
      </c>
      <c r="F24" s="154">
        <v>-0.9</v>
      </c>
      <c r="G24" s="153">
        <v>209174</v>
      </c>
      <c r="H24" s="154">
        <v>0.5</v>
      </c>
      <c r="I24" s="153">
        <v>15671</v>
      </c>
      <c r="J24" s="155">
        <v>-16.5</v>
      </c>
      <c r="K24" s="153">
        <v>5629</v>
      </c>
      <c r="L24" s="155">
        <v>-21.1</v>
      </c>
      <c r="M24" s="121" t="str">
        <f t="shared" si="0"/>
        <v/>
      </c>
    </row>
    <row r="25" spans="1:13" ht="7.5" customHeight="1" x14ac:dyDescent="0.15">
      <c r="A25" s="158"/>
      <c r="B25" s="159"/>
      <c r="C25" s="160"/>
      <c r="D25" s="161"/>
      <c r="E25" s="160"/>
      <c r="F25" s="162"/>
      <c r="G25" s="163"/>
      <c r="H25" s="161"/>
      <c r="I25" s="160"/>
      <c r="J25" s="162"/>
      <c r="K25" s="163"/>
      <c r="L25" s="162"/>
    </row>
    <row r="26" spans="1:13" ht="10.5" customHeight="1" x14ac:dyDescent="0.15">
      <c r="A26" s="164"/>
      <c r="B26" s="165"/>
      <c r="C26" s="127"/>
      <c r="D26" s="130"/>
      <c r="E26" s="128"/>
      <c r="F26" s="128"/>
      <c r="G26" s="127"/>
      <c r="H26" s="130"/>
      <c r="I26" s="128"/>
      <c r="J26" s="128"/>
      <c r="K26" s="127"/>
      <c r="L26" s="130"/>
    </row>
    <row r="27" spans="1:13" ht="15" customHeight="1" x14ac:dyDescent="0.15">
      <c r="A27" s="138"/>
      <c r="B27" s="138" t="s">
        <v>87</v>
      </c>
      <c r="C27" s="148" t="s">
        <v>67</v>
      </c>
      <c r="D27" s="152" t="s">
        <v>68</v>
      </c>
      <c r="E27" s="149" t="s">
        <v>67</v>
      </c>
      <c r="F27" s="149" t="s">
        <v>68</v>
      </c>
      <c r="G27" s="148" t="s">
        <v>67</v>
      </c>
      <c r="H27" s="152" t="s">
        <v>68</v>
      </c>
      <c r="I27" s="149" t="s">
        <v>67</v>
      </c>
      <c r="J27" s="149" t="s">
        <v>69</v>
      </c>
      <c r="K27" s="148" t="s">
        <v>67</v>
      </c>
      <c r="L27" s="152" t="s">
        <v>68</v>
      </c>
    </row>
    <row r="28" spans="1:13" ht="15" customHeight="1" x14ac:dyDescent="0.15">
      <c r="A28" s="131"/>
      <c r="B28" s="131" t="s">
        <v>70</v>
      </c>
      <c r="C28" s="153">
        <v>355107</v>
      </c>
      <c r="D28" s="154">
        <v>-0.7</v>
      </c>
      <c r="E28" s="153">
        <v>340553</v>
      </c>
      <c r="F28" s="154">
        <v>-1.1000000000000001</v>
      </c>
      <c r="G28" s="153">
        <v>315809</v>
      </c>
      <c r="H28" s="154">
        <v>0</v>
      </c>
      <c r="I28" s="153">
        <v>24744</v>
      </c>
      <c r="J28" s="155">
        <v>-12.8</v>
      </c>
      <c r="K28" s="153">
        <v>14554</v>
      </c>
      <c r="L28" s="155">
        <v>6.4</v>
      </c>
      <c r="M28" s="121" t="str">
        <f>IF(AND(C28=(E28+K28),E28=(G28+I28)),"","NG")</f>
        <v/>
      </c>
    </row>
    <row r="29" spans="1:13" ht="15" customHeight="1" x14ac:dyDescent="0.15">
      <c r="A29" s="131"/>
      <c r="B29" s="131" t="s">
        <v>71</v>
      </c>
      <c r="C29" s="153">
        <v>330982</v>
      </c>
      <c r="D29" s="154">
        <v>1.7</v>
      </c>
      <c r="E29" s="153">
        <v>328708</v>
      </c>
      <c r="F29" s="154">
        <v>1.6</v>
      </c>
      <c r="G29" s="153">
        <v>299176</v>
      </c>
      <c r="H29" s="154">
        <v>1.6</v>
      </c>
      <c r="I29" s="153">
        <v>29532</v>
      </c>
      <c r="J29" s="155">
        <v>4</v>
      </c>
      <c r="K29" s="153">
        <v>2274</v>
      </c>
      <c r="L29" s="155">
        <v>7.9</v>
      </c>
      <c r="M29" s="121" t="str">
        <f t="shared" ref="M29:M44" si="1">IF(AND(C29=(E29+K29),E29=(G29+I29)),"","NG")</f>
        <v/>
      </c>
    </row>
    <row r="30" spans="1:13" ht="15" customHeight="1" x14ac:dyDescent="0.15">
      <c r="A30" s="131"/>
      <c r="B30" s="131" t="s">
        <v>72</v>
      </c>
      <c r="C30" s="153">
        <v>378981</v>
      </c>
      <c r="D30" s="154">
        <v>0.8</v>
      </c>
      <c r="E30" s="153">
        <v>355784</v>
      </c>
      <c r="F30" s="154">
        <v>0.4</v>
      </c>
      <c r="G30" s="153">
        <v>328926</v>
      </c>
      <c r="H30" s="154">
        <v>1</v>
      </c>
      <c r="I30" s="153">
        <v>26858</v>
      </c>
      <c r="J30" s="155">
        <v>-6.6</v>
      </c>
      <c r="K30" s="153">
        <v>23197</v>
      </c>
      <c r="L30" s="155">
        <v>9.3000000000000007</v>
      </c>
      <c r="M30" s="121" t="str">
        <f t="shared" si="1"/>
        <v/>
      </c>
    </row>
    <row r="31" spans="1:13" ht="15" customHeight="1" x14ac:dyDescent="0.15">
      <c r="A31" s="131"/>
      <c r="B31" s="131" t="s">
        <v>73</v>
      </c>
      <c r="C31" s="153">
        <v>346083</v>
      </c>
      <c r="D31" s="154">
        <v>-2.5</v>
      </c>
      <c r="E31" s="153">
        <v>334631</v>
      </c>
      <c r="F31" s="154">
        <v>-2.6</v>
      </c>
      <c r="G31" s="153">
        <v>304729</v>
      </c>
      <c r="H31" s="154">
        <v>-0.3</v>
      </c>
      <c r="I31" s="153">
        <v>29902</v>
      </c>
      <c r="J31" s="155">
        <v>-20.5</v>
      </c>
      <c r="K31" s="153">
        <v>11452</v>
      </c>
      <c r="L31" s="155">
        <v>0.8</v>
      </c>
      <c r="M31" s="121" t="str">
        <f t="shared" si="1"/>
        <v/>
      </c>
    </row>
    <row r="32" spans="1:13" ht="15" customHeight="1" x14ac:dyDescent="0.15">
      <c r="A32" s="131"/>
      <c r="B32" s="131" t="s">
        <v>74</v>
      </c>
      <c r="C32" s="153">
        <v>480853</v>
      </c>
      <c r="D32" s="154">
        <v>0.8</v>
      </c>
      <c r="E32" s="153">
        <v>451323</v>
      </c>
      <c r="F32" s="154">
        <v>-1.3</v>
      </c>
      <c r="G32" s="153">
        <v>392454</v>
      </c>
      <c r="H32" s="154">
        <v>-2.2999999999999998</v>
      </c>
      <c r="I32" s="153">
        <v>58869</v>
      </c>
      <c r="J32" s="155">
        <v>5.5</v>
      </c>
      <c r="K32" s="153">
        <v>29530</v>
      </c>
      <c r="L32" s="155">
        <v>47.1</v>
      </c>
      <c r="M32" s="121" t="str">
        <f t="shared" si="1"/>
        <v/>
      </c>
    </row>
    <row r="33" spans="1:13" ht="15" customHeight="1" x14ac:dyDescent="0.15">
      <c r="A33" s="131"/>
      <c r="B33" s="131" t="s">
        <v>75</v>
      </c>
      <c r="C33" s="153">
        <v>434997</v>
      </c>
      <c r="D33" s="154">
        <v>-0.1</v>
      </c>
      <c r="E33" s="153">
        <v>405873</v>
      </c>
      <c r="F33" s="154">
        <v>0.1</v>
      </c>
      <c r="G33" s="153">
        <v>372161</v>
      </c>
      <c r="H33" s="154">
        <v>0.2</v>
      </c>
      <c r="I33" s="153">
        <v>33712</v>
      </c>
      <c r="J33" s="155">
        <v>-0.1</v>
      </c>
      <c r="K33" s="153">
        <v>29124</v>
      </c>
      <c r="L33" s="155">
        <v>-3.5</v>
      </c>
      <c r="M33" s="121" t="str">
        <f t="shared" si="1"/>
        <v/>
      </c>
    </row>
    <row r="34" spans="1:13" ht="15" customHeight="1" x14ac:dyDescent="0.15">
      <c r="A34" s="131"/>
      <c r="B34" s="131" t="s">
        <v>76</v>
      </c>
      <c r="C34" s="153">
        <v>342280</v>
      </c>
      <c r="D34" s="154">
        <v>-3</v>
      </c>
      <c r="E34" s="153">
        <v>332903</v>
      </c>
      <c r="F34" s="154">
        <v>-3.2</v>
      </c>
      <c r="G34" s="153">
        <v>283773</v>
      </c>
      <c r="H34" s="154">
        <v>-2.7</v>
      </c>
      <c r="I34" s="153">
        <v>49130</v>
      </c>
      <c r="J34" s="155">
        <v>-5.7</v>
      </c>
      <c r="K34" s="153">
        <v>9377</v>
      </c>
      <c r="L34" s="155">
        <v>4.2</v>
      </c>
      <c r="M34" s="121" t="str">
        <f t="shared" si="1"/>
        <v/>
      </c>
    </row>
    <row r="35" spans="1:13" ht="15" customHeight="1" x14ac:dyDescent="0.15">
      <c r="A35" s="131"/>
      <c r="B35" s="131" t="s">
        <v>77</v>
      </c>
      <c r="C35" s="153">
        <v>366996</v>
      </c>
      <c r="D35" s="154">
        <v>0.3</v>
      </c>
      <c r="E35" s="153">
        <v>344547</v>
      </c>
      <c r="F35" s="154">
        <v>-0.8</v>
      </c>
      <c r="G35" s="153">
        <v>325271</v>
      </c>
      <c r="H35" s="154">
        <v>-0.3</v>
      </c>
      <c r="I35" s="153">
        <v>19276</v>
      </c>
      <c r="J35" s="155">
        <v>-9.3000000000000007</v>
      </c>
      <c r="K35" s="153">
        <v>22449</v>
      </c>
      <c r="L35" s="155">
        <v>25.4</v>
      </c>
      <c r="M35" s="121" t="str">
        <f t="shared" si="1"/>
        <v/>
      </c>
    </row>
    <row r="36" spans="1:13" ht="15" customHeight="1" x14ac:dyDescent="0.15">
      <c r="A36" s="131"/>
      <c r="B36" s="131" t="s">
        <v>78</v>
      </c>
      <c r="C36" s="153">
        <v>419930</v>
      </c>
      <c r="D36" s="154">
        <v>3</v>
      </c>
      <c r="E36" s="153">
        <v>404287</v>
      </c>
      <c r="F36" s="154">
        <v>2.2999999999999998</v>
      </c>
      <c r="G36" s="153">
        <v>373574</v>
      </c>
      <c r="H36" s="154">
        <v>1.7</v>
      </c>
      <c r="I36" s="153">
        <v>30713</v>
      </c>
      <c r="J36" s="155">
        <v>11.5</v>
      </c>
      <c r="K36" s="153">
        <v>15643</v>
      </c>
      <c r="L36" s="155">
        <v>18.100000000000001</v>
      </c>
      <c r="M36" s="121" t="str">
        <f t="shared" si="1"/>
        <v/>
      </c>
    </row>
    <row r="37" spans="1:13" ht="15" customHeight="1" x14ac:dyDescent="0.15">
      <c r="A37" s="156"/>
      <c r="B37" s="156" t="s">
        <v>79</v>
      </c>
      <c r="C37" s="153">
        <v>368415</v>
      </c>
      <c r="D37" s="154">
        <v>-0.1</v>
      </c>
      <c r="E37" s="153">
        <v>350711</v>
      </c>
      <c r="F37" s="154">
        <v>1.6</v>
      </c>
      <c r="G37" s="153">
        <v>329276</v>
      </c>
      <c r="H37" s="154">
        <v>2.7</v>
      </c>
      <c r="I37" s="153">
        <v>21435</v>
      </c>
      <c r="J37" s="155">
        <v>-12.9</v>
      </c>
      <c r="K37" s="153">
        <v>17704</v>
      </c>
      <c r="L37" s="155">
        <v>-24</v>
      </c>
      <c r="M37" s="121" t="str">
        <f t="shared" si="1"/>
        <v/>
      </c>
    </row>
    <row r="38" spans="1:13" ht="15" customHeight="1" x14ac:dyDescent="0.15">
      <c r="A38" s="131"/>
      <c r="B38" s="131" t="s">
        <v>88</v>
      </c>
      <c r="C38" s="153">
        <v>433229</v>
      </c>
      <c r="D38" s="154">
        <v>1.7</v>
      </c>
      <c r="E38" s="153">
        <v>412249</v>
      </c>
      <c r="F38" s="154">
        <v>0.2</v>
      </c>
      <c r="G38" s="153">
        <v>383614</v>
      </c>
      <c r="H38" s="154">
        <v>1.2</v>
      </c>
      <c r="I38" s="153">
        <v>28635</v>
      </c>
      <c r="J38" s="155">
        <v>-10.6</v>
      </c>
      <c r="K38" s="153">
        <v>20980</v>
      </c>
      <c r="L38" s="155">
        <v>45.3</v>
      </c>
      <c r="M38" s="121" t="str">
        <f t="shared" si="1"/>
        <v/>
      </c>
    </row>
    <row r="39" spans="1:13" ht="15" customHeight="1" x14ac:dyDescent="0.15">
      <c r="A39" s="157"/>
      <c r="B39" s="157" t="s">
        <v>81</v>
      </c>
      <c r="C39" s="153">
        <v>254873</v>
      </c>
      <c r="D39" s="154">
        <v>-8.6999999999999993</v>
      </c>
      <c r="E39" s="153">
        <v>250538</v>
      </c>
      <c r="F39" s="154">
        <v>-7.6</v>
      </c>
      <c r="G39" s="153">
        <v>236986</v>
      </c>
      <c r="H39" s="154">
        <v>-4</v>
      </c>
      <c r="I39" s="153">
        <v>13552</v>
      </c>
      <c r="J39" s="155">
        <v>-44.2</v>
      </c>
      <c r="K39" s="153">
        <v>4335</v>
      </c>
      <c r="L39" s="155">
        <v>-45.4</v>
      </c>
      <c r="M39" s="121" t="str">
        <f t="shared" si="1"/>
        <v/>
      </c>
    </row>
    <row r="40" spans="1:13" ht="15" customHeight="1" x14ac:dyDescent="0.15">
      <c r="A40" s="156"/>
      <c r="B40" s="156" t="s">
        <v>82</v>
      </c>
      <c r="C40" s="153">
        <v>286235</v>
      </c>
      <c r="D40" s="154">
        <v>-6.3</v>
      </c>
      <c r="E40" s="153">
        <v>278651</v>
      </c>
      <c r="F40" s="154">
        <v>-2.7</v>
      </c>
      <c r="G40" s="153">
        <v>269250</v>
      </c>
      <c r="H40" s="154">
        <v>0.1</v>
      </c>
      <c r="I40" s="153">
        <v>9401</v>
      </c>
      <c r="J40" s="155">
        <v>-45.3</v>
      </c>
      <c r="K40" s="153">
        <v>7584</v>
      </c>
      <c r="L40" s="155">
        <v>-60.3</v>
      </c>
      <c r="M40" s="121" t="str">
        <f t="shared" si="1"/>
        <v/>
      </c>
    </row>
    <row r="41" spans="1:13" ht="15" customHeight="1" x14ac:dyDescent="0.15">
      <c r="A41" s="157"/>
      <c r="B41" s="157" t="s">
        <v>89</v>
      </c>
      <c r="C41" s="153">
        <v>405607</v>
      </c>
      <c r="D41" s="154">
        <v>-0.7</v>
      </c>
      <c r="E41" s="153">
        <v>396221</v>
      </c>
      <c r="F41" s="154">
        <v>-0.7</v>
      </c>
      <c r="G41" s="153">
        <v>388433</v>
      </c>
      <c r="H41" s="154">
        <v>-0.2</v>
      </c>
      <c r="I41" s="153">
        <v>7788</v>
      </c>
      <c r="J41" s="155">
        <v>-20.8</v>
      </c>
      <c r="K41" s="153">
        <v>9386</v>
      </c>
      <c r="L41" s="155">
        <v>-4.7</v>
      </c>
      <c r="M41" s="121" t="str">
        <f t="shared" si="1"/>
        <v/>
      </c>
    </row>
    <row r="42" spans="1:13" ht="15" customHeight="1" x14ac:dyDescent="0.15">
      <c r="A42" s="131"/>
      <c r="B42" s="131" t="s">
        <v>84</v>
      </c>
      <c r="C42" s="153">
        <v>332320</v>
      </c>
      <c r="D42" s="154">
        <v>0.9</v>
      </c>
      <c r="E42" s="153">
        <v>322216</v>
      </c>
      <c r="F42" s="154">
        <v>0.2</v>
      </c>
      <c r="G42" s="153">
        <v>303514</v>
      </c>
      <c r="H42" s="154">
        <v>0.9</v>
      </c>
      <c r="I42" s="153">
        <v>18702</v>
      </c>
      <c r="J42" s="155">
        <v>-9.3000000000000007</v>
      </c>
      <c r="K42" s="153">
        <v>10104</v>
      </c>
      <c r="L42" s="155">
        <v>31.3</v>
      </c>
      <c r="M42" s="121" t="str">
        <f t="shared" si="1"/>
        <v/>
      </c>
    </row>
    <row r="43" spans="1:13" ht="15" customHeight="1" x14ac:dyDescent="0.15">
      <c r="A43" s="157"/>
      <c r="B43" s="157" t="s">
        <v>90</v>
      </c>
      <c r="C43" s="153">
        <v>351731</v>
      </c>
      <c r="D43" s="154">
        <v>-2.7</v>
      </c>
      <c r="E43" s="153">
        <v>324391</v>
      </c>
      <c r="F43" s="154">
        <v>-2.7</v>
      </c>
      <c r="G43" s="153">
        <v>304446</v>
      </c>
      <c r="H43" s="154">
        <v>-2.1</v>
      </c>
      <c r="I43" s="153">
        <v>19945</v>
      </c>
      <c r="J43" s="155">
        <v>-10.8</v>
      </c>
      <c r="K43" s="153">
        <v>27340</v>
      </c>
      <c r="L43" s="155">
        <v>-2.7</v>
      </c>
      <c r="M43" s="121" t="str">
        <f t="shared" si="1"/>
        <v/>
      </c>
    </row>
    <row r="44" spans="1:13" ht="15" customHeight="1" x14ac:dyDescent="0.15">
      <c r="A44" s="156"/>
      <c r="B44" s="156" t="s">
        <v>86</v>
      </c>
      <c r="C44" s="153">
        <v>288617</v>
      </c>
      <c r="D44" s="154">
        <v>-0.9</v>
      </c>
      <c r="E44" s="153">
        <v>280783</v>
      </c>
      <c r="F44" s="154">
        <v>-0.2</v>
      </c>
      <c r="G44" s="153">
        <v>259635</v>
      </c>
      <c r="H44" s="154">
        <v>1.4</v>
      </c>
      <c r="I44" s="153">
        <v>21148</v>
      </c>
      <c r="J44" s="155">
        <v>-16.100000000000001</v>
      </c>
      <c r="K44" s="153">
        <v>7834</v>
      </c>
      <c r="L44" s="155">
        <v>-22.4</v>
      </c>
      <c r="M44" s="121" t="str">
        <f t="shared" si="1"/>
        <v/>
      </c>
    </row>
    <row r="45" spans="1:13" ht="7.5" customHeight="1" x14ac:dyDescent="0.15">
      <c r="A45" s="158"/>
      <c r="B45" s="166"/>
      <c r="C45" s="160"/>
      <c r="D45" s="162"/>
      <c r="E45" s="163"/>
      <c r="F45" s="161"/>
      <c r="G45" s="160"/>
      <c r="H45" s="162"/>
      <c r="I45" s="163"/>
      <c r="J45" s="161"/>
      <c r="K45" s="160"/>
      <c r="L45" s="162"/>
    </row>
    <row r="46" spans="1:13" ht="10.5" customHeight="1" x14ac:dyDescent="0.15">
      <c r="A46" s="158"/>
      <c r="B46" s="165"/>
      <c r="C46" s="135"/>
      <c r="D46" s="167"/>
      <c r="E46" s="168"/>
      <c r="F46" s="168"/>
      <c r="G46" s="135"/>
      <c r="H46" s="167"/>
      <c r="I46" s="168"/>
      <c r="J46" s="168"/>
      <c r="K46" s="135"/>
      <c r="L46" s="167"/>
    </row>
    <row r="47" spans="1:13" ht="15" customHeight="1" x14ac:dyDescent="0.15">
      <c r="A47" s="133"/>
      <c r="B47" s="133" t="s">
        <v>91</v>
      </c>
      <c r="C47" s="148" t="s">
        <v>67</v>
      </c>
      <c r="D47" s="152" t="s">
        <v>68</v>
      </c>
      <c r="E47" s="149" t="s">
        <v>67</v>
      </c>
      <c r="F47" s="149" t="s">
        <v>68</v>
      </c>
      <c r="G47" s="148" t="s">
        <v>67</v>
      </c>
      <c r="H47" s="152" t="s">
        <v>68</v>
      </c>
      <c r="I47" s="149" t="s">
        <v>67</v>
      </c>
      <c r="J47" s="149" t="s">
        <v>92</v>
      </c>
      <c r="K47" s="148" t="s">
        <v>67</v>
      </c>
      <c r="L47" s="152" t="s">
        <v>68</v>
      </c>
    </row>
    <row r="48" spans="1:13" ht="15" customHeight="1" x14ac:dyDescent="0.15">
      <c r="A48" s="131"/>
      <c r="B48" s="131" t="s">
        <v>70</v>
      </c>
      <c r="C48" s="153">
        <v>95434</v>
      </c>
      <c r="D48" s="154">
        <v>-3.6</v>
      </c>
      <c r="E48" s="153">
        <v>94212</v>
      </c>
      <c r="F48" s="154">
        <v>-4</v>
      </c>
      <c r="G48" s="153">
        <v>91731</v>
      </c>
      <c r="H48" s="154">
        <v>-3.4</v>
      </c>
      <c r="I48" s="153">
        <v>2481</v>
      </c>
      <c r="J48" s="154">
        <v>-23.5</v>
      </c>
      <c r="K48" s="153">
        <v>1222</v>
      </c>
      <c r="L48" s="155">
        <v>65.599999999999994</v>
      </c>
      <c r="M48" s="121" t="str">
        <f>IF(AND(C48=(E48+K48),E48=(G48+I48)),"","NG")</f>
        <v/>
      </c>
    </row>
    <row r="49" spans="1:13" ht="15" customHeight="1" x14ac:dyDescent="0.15">
      <c r="A49" s="131"/>
      <c r="B49" s="131" t="s">
        <v>71</v>
      </c>
      <c r="C49" s="153">
        <v>113938</v>
      </c>
      <c r="D49" s="154">
        <v>-2.1</v>
      </c>
      <c r="E49" s="153">
        <v>113089</v>
      </c>
      <c r="F49" s="154">
        <v>-1.9</v>
      </c>
      <c r="G49" s="153">
        <v>111567</v>
      </c>
      <c r="H49" s="154">
        <v>-2</v>
      </c>
      <c r="I49" s="153">
        <v>1522</v>
      </c>
      <c r="J49" s="154">
        <v>27.8</v>
      </c>
      <c r="K49" s="153">
        <v>849</v>
      </c>
      <c r="L49" s="155">
        <v>-34.700000000000003</v>
      </c>
    </row>
    <row r="50" spans="1:13" ht="15" customHeight="1" x14ac:dyDescent="0.15">
      <c r="A50" s="131"/>
      <c r="B50" s="131" t="s">
        <v>72</v>
      </c>
      <c r="C50" s="153">
        <v>109173</v>
      </c>
      <c r="D50" s="154">
        <v>-4.2</v>
      </c>
      <c r="E50" s="153">
        <v>108137</v>
      </c>
      <c r="F50" s="154">
        <v>-4.3</v>
      </c>
      <c r="G50" s="153">
        <v>105748</v>
      </c>
      <c r="H50" s="154">
        <v>-4.9000000000000004</v>
      </c>
      <c r="I50" s="153">
        <v>2389</v>
      </c>
      <c r="J50" s="154">
        <v>31</v>
      </c>
      <c r="K50" s="153">
        <v>1036</v>
      </c>
      <c r="L50" s="155">
        <v>-2</v>
      </c>
    </row>
    <row r="51" spans="1:13" ht="15" customHeight="1" x14ac:dyDescent="0.15">
      <c r="A51" s="131"/>
      <c r="B51" s="131" t="s">
        <v>73</v>
      </c>
      <c r="C51" s="153">
        <v>118340</v>
      </c>
      <c r="D51" s="154">
        <v>-1.5</v>
      </c>
      <c r="E51" s="153">
        <v>117376</v>
      </c>
      <c r="F51" s="154">
        <v>-1.5</v>
      </c>
      <c r="G51" s="153">
        <v>112659</v>
      </c>
      <c r="H51" s="154">
        <v>-0.2</v>
      </c>
      <c r="I51" s="153">
        <v>4717</v>
      </c>
      <c r="J51" s="154">
        <v>-23.4</v>
      </c>
      <c r="K51" s="153">
        <v>964</v>
      </c>
      <c r="L51" s="155">
        <v>6.3</v>
      </c>
    </row>
    <row r="52" spans="1:13" ht="15" customHeight="1" x14ac:dyDescent="0.15">
      <c r="A52" s="131"/>
      <c r="B52" s="131" t="s">
        <v>93</v>
      </c>
      <c r="C52" s="153">
        <v>154995</v>
      </c>
      <c r="D52" s="154">
        <v>12.8</v>
      </c>
      <c r="E52" s="153">
        <v>153701</v>
      </c>
      <c r="F52" s="154">
        <v>14.3</v>
      </c>
      <c r="G52" s="153">
        <v>150274</v>
      </c>
      <c r="H52" s="154">
        <v>12.5</v>
      </c>
      <c r="I52" s="153">
        <v>3427</v>
      </c>
      <c r="J52" s="154">
        <v>238</v>
      </c>
      <c r="K52" s="153">
        <v>1294</v>
      </c>
      <c r="L52" s="155">
        <v>-53.2</v>
      </c>
    </row>
    <row r="53" spans="1:13" ht="15" customHeight="1" x14ac:dyDescent="0.15">
      <c r="A53" s="131"/>
      <c r="B53" s="131" t="s">
        <v>75</v>
      </c>
      <c r="C53" s="153">
        <v>119533</v>
      </c>
      <c r="D53" s="154">
        <v>7.9</v>
      </c>
      <c r="E53" s="153">
        <v>117726</v>
      </c>
      <c r="F53" s="154">
        <v>7.1</v>
      </c>
      <c r="G53" s="153">
        <v>114226</v>
      </c>
      <c r="H53" s="154">
        <v>7</v>
      </c>
      <c r="I53" s="153">
        <v>3500</v>
      </c>
      <c r="J53" s="154">
        <v>13</v>
      </c>
      <c r="K53" s="153">
        <v>1807</v>
      </c>
      <c r="L53" s="155">
        <v>91.8</v>
      </c>
    </row>
    <row r="54" spans="1:13" ht="15" customHeight="1" x14ac:dyDescent="0.15">
      <c r="A54" s="131"/>
      <c r="B54" s="131" t="s">
        <v>76</v>
      </c>
      <c r="C54" s="153">
        <v>114501</v>
      </c>
      <c r="D54" s="154">
        <v>-1.4</v>
      </c>
      <c r="E54" s="153">
        <v>113552</v>
      </c>
      <c r="F54" s="154">
        <v>-0.9</v>
      </c>
      <c r="G54" s="153">
        <v>105355</v>
      </c>
      <c r="H54" s="154">
        <v>0.1</v>
      </c>
      <c r="I54" s="153">
        <v>8197</v>
      </c>
      <c r="J54" s="154">
        <v>-12.7</v>
      </c>
      <c r="K54" s="153">
        <v>949</v>
      </c>
      <c r="L54" s="155">
        <v>-33.299999999999997</v>
      </c>
    </row>
    <row r="55" spans="1:13" ht="15" customHeight="1" x14ac:dyDescent="0.15">
      <c r="A55" s="131"/>
      <c r="B55" s="131" t="s">
        <v>77</v>
      </c>
      <c r="C55" s="153">
        <v>97181</v>
      </c>
      <c r="D55" s="154">
        <v>0.3</v>
      </c>
      <c r="E55" s="153">
        <v>96069</v>
      </c>
      <c r="F55" s="154">
        <v>-0.2</v>
      </c>
      <c r="G55" s="153">
        <v>93916</v>
      </c>
      <c r="H55" s="154">
        <v>0.2</v>
      </c>
      <c r="I55" s="153">
        <v>2153</v>
      </c>
      <c r="J55" s="154">
        <v>-14</v>
      </c>
      <c r="K55" s="153">
        <v>1112</v>
      </c>
      <c r="L55" s="155">
        <v>77.900000000000006</v>
      </c>
    </row>
    <row r="56" spans="1:13" ht="15" customHeight="1" x14ac:dyDescent="0.15">
      <c r="A56" s="131"/>
      <c r="B56" s="131" t="s">
        <v>78</v>
      </c>
      <c r="C56" s="153">
        <v>141780</v>
      </c>
      <c r="D56" s="154">
        <v>6.8</v>
      </c>
      <c r="E56" s="153">
        <v>138906</v>
      </c>
      <c r="F56" s="154">
        <v>6.5</v>
      </c>
      <c r="G56" s="153">
        <v>135890</v>
      </c>
      <c r="H56" s="154">
        <v>6.4</v>
      </c>
      <c r="I56" s="153">
        <v>3016</v>
      </c>
      <c r="J56" s="154">
        <v>6.3</v>
      </c>
      <c r="K56" s="153">
        <v>2874</v>
      </c>
      <c r="L56" s="155">
        <v>31.9</v>
      </c>
    </row>
    <row r="57" spans="1:13" ht="15" customHeight="1" x14ac:dyDescent="0.15">
      <c r="A57" s="131"/>
      <c r="B57" s="156" t="s">
        <v>79</v>
      </c>
      <c r="C57" s="153">
        <v>94674</v>
      </c>
      <c r="D57" s="154">
        <v>-2.2000000000000002</v>
      </c>
      <c r="E57" s="153">
        <v>93496</v>
      </c>
      <c r="F57" s="154">
        <v>-2.8</v>
      </c>
      <c r="G57" s="153">
        <v>90776</v>
      </c>
      <c r="H57" s="154">
        <v>-2.4</v>
      </c>
      <c r="I57" s="153">
        <v>2720</v>
      </c>
      <c r="J57" s="154">
        <v>-13</v>
      </c>
      <c r="K57" s="153">
        <v>1178</v>
      </c>
      <c r="L57" s="155">
        <v>81.8</v>
      </c>
    </row>
    <row r="58" spans="1:13" ht="15" customHeight="1" x14ac:dyDescent="0.15">
      <c r="A58" s="131"/>
      <c r="B58" s="131" t="s">
        <v>88</v>
      </c>
      <c r="C58" s="153">
        <v>136721</v>
      </c>
      <c r="D58" s="154">
        <v>4.5</v>
      </c>
      <c r="E58" s="153">
        <v>134848</v>
      </c>
      <c r="F58" s="154">
        <v>5</v>
      </c>
      <c r="G58" s="153">
        <v>132158</v>
      </c>
      <c r="H58" s="154">
        <v>6.2</v>
      </c>
      <c r="I58" s="153">
        <v>2690</v>
      </c>
      <c r="J58" s="154">
        <v>-33.700000000000003</v>
      </c>
      <c r="K58" s="153">
        <v>1873</v>
      </c>
      <c r="L58" s="155">
        <v>-20.3</v>
      </c>
    </row>
    <row r="59" spans="1:13" ht="15" customHeight="1" x14ac:dyDescent="0.15">
      <c r="A59" s="131"/>
      <c r="B59" s="157" t="s">
        <v>81</v>
      </c>
      <c r="C59" s="153">
        <v>66170</v>
      </c>
      <c r="D59" s="154">
        <v>-14.3</v>
      </c>
      <c r="E59" s="153">
        <v>65483</v>
      </c>
      <c r="F59" s="154">
        <v>-14.9</v>
      </c>
      <c r="G59" s="153">
        <v>64078</v>
      </c>
      <c r="H59" s="154">
        <v>-13.4</v>
      </c>
      <c r="I59" s="153">
        <v>1405</v>
      </c>
      <c r="J59" s="154">
        <v>-52</v>
      </c>
      <c r="K59" s="153">
        <v>687</v>
      </c>
      <c r="L59" s="155">
        <v>139.4</v>
      </c>
      <c r="M59" s="121" t="str">
        <f t="shared" ref="M59:M64" si="2">IF(AND(C59=(E59+K59),E59=(G59+I59)),"","NG")</f>
        <v/>
      </c>
    </row>
    <row r="60" spans="1:13" ht="15" customHeight="1" x14ac:dyDescent="0.15">
      <c r="A60" s="131"/>
      <c r="B60" s="156" t="s">
        <v>82</v>
      </c>
      <c r="C60" s="153">
        <v>79203</v>
      </c>
      <c r="D60" s="154">
        <v>-16.100000000000001</v>
      </c>
      <c r="E60" s="153">
        <v>78260</v>
      </c>
      <c r="F60" s="154">
        <v>-16.7</v>
      </c>
      <c r="G60" s="153">
        <v>77019</v>
      </c>
      <c r="H60" s="154">
        <v>-15.4</v>
      </c>
      <c r="I60" s="153">
        <v>1241</v>
      </c>
      <c r="J60" s="154">
        <v>-59</v>
      </c>
      <c r="K60" s="153">
        <v>943</v>
      </c>
      <c r="L60" s="155">
        <v>207.2</v>
      </c>
      <c r="M60" s="121" t="str">
        <f t="shared" si="2"/>
        <v/>
      </c>
    </row>
    <row r="61" spans="1:13" ht="15" customHeight="1" x14ac:dyDescent="0.15">
      <c r="A61" s="157"/>
      <c r="B61" s="157" t="s">
        <v>94</v>
      </c>
      <c r="C61" s="153">
        <v>89555</v>
      </c>
      <c r="D61" s="154">
        <v>-1.4</v>
      </c>
      <c r="E61" s="153">
        <v>88515</v>
      </c>
      <c r="F61" s="154">
        <v>-2</v>
      </c>
      <c r="G61" s="153">
        <v>87160</v>
      </c>
      <c r="H61" s="154">
        <v>-2.1</v>
      </c>
      <c r="I61" s="153">
        <v>1355</v>
      </c>
      <c r="J61" s="154">
        <v>3.9</v>
      </c>
      <c r="K61" s="153">
        <v>1040</v>
      </c>
      <c r="L61" s="155">
        <v>115.3</v>
      </c>
      <c r="M61" s="121" t="str">
        <f t="shared" si="2"/>
        <v/>
      </c>
    </row>
    <row r="62" spans="1:13" ht="15" customHeight="1" x14ac:dyDescent="0.15">
      <c r="A62" s="157"/>
      <c r="B62" s="131" t="s">
        <v>84</v>
      </c>
      <c r="C62" s="153">
        <v>116224</v>
      </c>
      <c r="D62" s="154">
        <v>1.4</v>
      </c>
      <c r="E62" s="153">
        <v>113578</v>
      </c>
      <c r="F62" s="154">
        <v>0.4</v>
      </c>
      <c r="G62" s="153">
        <v>111335</v>
      </c>
      <c r="H62" s="154">
        <v>0.5</v>
      </c>
      <c r="I62" s="153">
        <v>2243</v>
      </c>
      <c r="J62" s="154">
        <v>-6</v>
      </c>
      <c r="K62" s="153">
        <v>2646</v>
      </c>
      <c r="L62" s="155">
        <v>83.5</v>
      </c>
      <c r="M62" s="121" t="str">
        <f t="shared" si="2"/>
        <v/>
      </c>
    </row>
    <row r="63" spans="1:13" ht="15" customHeight="1" x14ac:dyDescent="0.15">
      <c r="A63" s="131"/>
      <c r="B63" s="157" t="s">
        <v>95</v>
      </c>
      <c r="C63" s="153">
        <v>142021</v>
      </c>
      <c r="D63" s="154">
        <v>5</v>
      </c>
      <c r="E63" s="153">
        <v>140918</v>
      </c>
      <c r="F63" s="154">
        <v>5.8</v>
      </c>
      <c r="G63" s="153">
        <v>130528</v>
      </c>
      <c r="H63" s="154">
        <v>4.2</v>
      </c>
      <c r="I63" s="153">
        <v>10390</v>
      </c>
      <c r="J63" s="154">
        <v>30.3</v>
      </c>
      <c r="K63" s="153">
        <v>1103</v>
      </c>
      <c r="L63" s="155">
        <v>-44.5</v>
      </c>
      <c r="M63" s="121" t="str">
        <f t="shared" si="2"/>
        <v/>
      </c>
    </row>
    <row r="64" spans="1:13" ht="15" customHeight="1" x14ac:dyDescent="0.15">
      <c r="A64" s="156"/>
      <c r="B64" s="156" t="s">
        <v>86</v>
      </c>
      <c r="C64" s="153">
        <v>101165</v>
      </c>
      <c r="D64" s="154">
        <v>-4.4000000000000004</v>
      </c>
      <c r="E64" s="153">
        <v>100441</v>
      </c>
      <c r="F64" s="154">
        <v>-4.5</v>
      </c>
      <c r="G64" s="153">
        <v>96952</v>
      </c>
      <c r="H64" s="154">
        <v>-3.8</v>
      </c>
      <c r="I64" s="153">
        <v>3489</v>
      </c>
      <c r="J64" s="154">
        <v>-20.3</v>
      </c>
      <c r="K64" s="153">
        <v>724</v>
      </c>
      <c r="L64" s="155">
        <v>34.6</v>
      </c>
      <c r="M64" s="121" t="str">
        <f t="shared" si="2"/>
        <v/>
      </c>
    </row>
    <row r="65" spans="1:12" ht="7.5" customHeight="1" x14ac:dyDescent="0.15">
      <c r="A65" s="144"/>
      <c r="B65" s="144"/>
      <c r="C65" s="144"/>
      <c r="D65" s="169"/>
      <c r="E65" s="170"/>
      <c r="F65" s="170"/>
      <c r="G65" s="144"/>
      <c r="H65" s="169"/>
      <c r="I65" s="170"/>
      <c r="J65" s="170"/>
      <c r="K65" s="144"/>
      <c r="L65" s="169"/>
    </row>
    <row r="66" spans="1:12" ht="6" customHeight="1" x14ac:dyDescent="0.15"/>
    <row r="67" spans="1:12" x14ac:dyDescent="0.15">
      <c r="A67" s="121" t="s">
        <v>96</v>
      </c>
    </row>
    <row r="68" spans="1:12" x14ac:dyDescent="0.15">
      <c r="A68" s="121" t="s">
        <v>97</v>
      </c>
    </row>
    <row r="69" spans="1:12" x14ac:dyDescent="0.15">
      <c r="A69" s="121" t="s">
        <v>98</v>
      </c>
    </row>
    <row r="70" spans="1:12" x14ac:dyDescent="0.15">
      <c r="A70" s="121" t="s">
        <v>99</v>
      </c>
    </row>
  </sheetData>
  <mergeCells count="1">
    <mergeCell ref="A1:L1"/>
  </mergeCells>
  <phoneticPr fontId="3"/>
  <printOptions horizontalCentered="1" gridLinesSet="0"/>
  <pageMargins left="0.59055118110236227" right="0.59055118110236227" top="0.43307086614173229" bottom="0.19685039370078741" header="0.35433070866141736" footer="0.15748031496062992"/>
  <pageSetup paperSize="9" scale="81" firstPageNumber="5" fitToHeight="0" orientation="portrait" useFirstPageNumber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showGridLines="0" zoomScaleNormal="100" workbookViewId="0">
      <selection sqref="A1:F1"/>
    </sheetView>
  </sheetViews>
  <sheetFormatPr defaultRowHeight="13.5" x14ac:dyDescent="0.15"/>
  <cols>
    <col min="2" max="2" width="6" customWidth="1"/>
    <col min="3" max="3" width="9.75" customWidth="1"/>
    <col min="4" max="5" width="8.375" customWidth="1"/>
  </cols>
  <sheetData>
    <row r="1" spans="1:6" ht="18.75" x14ac:dyDescent="0.15">
      <c r="A1" s="389" t="s">
        <v>177</v>
      </c>
      <c r="B1" s="389"/>
      <c r="C1" s="389"/>
      <c r="D1" s="389"/>
      <c r="E1" s="389"/>
      <c r="F1" s="389"/>
    </row>
    <row r="2" spans="1:6" ht="18.75" customHeight="1" x14ac:dyDescent="0.2">
      <c r="A2" s="419" t="s">
        <v>178</v>
      </c>
      <c r="B2" s="419"/>
      <c r="C2" s="419"/>
      <c r="D2" s="419"/>
      <c r="E2" s="419"/>
      <c r="F2" s="419"/>
    </row>
    <row r="3" spans="1:6" x14ac:dyDescent="0.15">
      <c r="B3" s="233"/>
      <c r="C3" s="233"/>
      <c r="D3" s="233"/>
      <c r="E3" s="233"/>
      <c r="F3" s="233"/>
    </row>
    <row r="4" spans="1:6" ht="12" customHeight="1" x14ac:dyDescent="0.15">
      <c r="B4" s="236" t="s">
        <v>137</v>
      </c>
      <c r="C4" s="233"/>
      <c r="D4" s="237"/>
      <c r="E4" s="233"/>
      <c r="F4" s="236"/>
    </row>
    <row r="5" spans="1:6" x14ac:dyDescent="0.15">
      <c r="B5" s="178"/>
      <c r="C5" s="242"/>
      <c r="D5" s="416" t="s">
        <v>179</v>
      </c>
      <c r="E5" s="417"/>
      <c r="F5" s="233"/>
    </row>
    <row r="6" spans="1:6" x14ac:dyDescent="0.15">
      <c r="B6" s="330" t="s">
        <v>143</v>
      </c>
      <c r="C6" s="250" t="s">
        <v>144</v>
      </c>
      <c r="D6" s="357"/>
      <c r="E6" s="269"/>
      <c r="F6" s="233"/>
    </row>
    <row r="7" spans="1:6" x14ac:dyDescent="0.15">
      <c r="B7" s="254"/>
      <c r="C7" s="317"/>
      <c r="D7" s="254"/>
      <c r="E7" s="257" t="s">
        <v>164</v>
      </c>
      <c r="F7" s="233"/>
    </row>
    <row r="8" spans="1:6" x14ac:dyDescent="0.15">
      <c r="B8" s="264"/>
      <c r="C8" s="262"/>
      <c r="D8" s="320" t="s">
        <v>180</v>
      </c>
      <c r="E8" s="265" t="s">
        <v>181</v>
      </c>
      <c r="F8" s="233"/>
    </row>
    <row r="9" spans="1:6" x14ac:dyDescent="0.15">
      <c r="B9" s="395" t="s">
        <v>240</v>
      </c>
      <c r="C9" s="396"/>
      <c r="D9" s="362">
        <v>1085</v>
      </c>
      <c r="E9" s="274">
        <v>1.5</v>
      </c>
      <c r="F9" s="233"/>
    </row>
    <row r="10" spans="1:6" x14ac:dyDescent="0.15">
      <c r="B10" s="395" t="s">
        <v>241</v>
      </c>
      <c r="C10" s="396"/>
      <c r="D10" s="362">
        <v>1111</v>
      </c>
      <c r="E10" s="274">
        <v>2.4</v>
      </c>
      <c r="F10" s="233"/>
    </row>
    <row r="11" spans="1:6" x14ac:dyDescent="0.15">
      <c r="B11" s="395" t="s">
        <v>242</v>
      </c>
      <c r="C11" s="396"/>
      <c r="D11" s="362">
        <v>1136</v>
      </c>
      <c r="E11" s="274">
        <v>2.2999999999999998</v>
      </c>
      <c r="F11" s="233"/>
    </row>
    <row r="12" spans="1:6" x14ac:dyDescent="0.15">
      <c r="B12" s="395" t="s">
        <v>243</v>
      </c>
      <c r="C12" s="396"/>
      <c r="D12" s="362">
        <v>1167</v>
      </c>
      <c r="E12" s="274">
        <v>2.7</v>
      </c>
      <c r="F12" s="233"/>
    </row>
    <row r="13" spans="1:6" x14ac:dyDescent="0.15">
      <c r="B13" s="406" t="s">
        <v>244</v>
      </c>
      <c r="C13" s="407"/>
      <c r="D13" s="363">
        <v>1153</v>
      </c>
      <c r="E13" s="279">
        <v>2.7</v>
      </c>
      <c r="F13" s="233"/>
    </row>
    <row r="14" spans="1:6" x14ac:dyDescent="0.15">
      <c r="B14" s="395" t="s">
        <v>245</v>
      </c>
      <c r="C14" s="396"/>
      <c r="D14" s="362">
        <v>1152</v>
      </c>
      <c r="E14" s="274">
        <v>1.9</v>
      </c>
      <c r="F14" s="233"/>
    </row>
    <row r="15" spans="1:6" x14ac:dyDescent="0.15">
      <c r="B15" s="395" t="s">
        <v>246</v>
      </c>
      <c r="C15" s="396"/>
      <c r="D15" s="362">
        <v>1162</v>
      </c>
      <c r="E15" s="274">
        <v>2.4</v>
      </c>
      <c r="F15" s="233"/>
    </row>
    <row r="16" spans="1:6" x14ac:dyDescent="0.15">
      <c r="B16" s="395" t="s">
        <v>247</v>
      </c>
      <c r="C16" s="396"/>
      <c r="D16" s="362">
        <v>1165</v>
      </c>
      <c r="E16" s="274">
        <v>2.7</v>
      </c>
      <c r="F16" s="233"/>
    </row>
    <row r="17" spans="2:6" x14ac:dyDescent="0.15">
      <c r="B17" s="395" t="s">
        <v>248</v>
      </c>
      <c r="C17" s="396"/>
      <c r="D17" s="362">
        <v>1167</v>
      </c>
      <c r="E17" s="274">
        <v>2.8</v>
      </c>
      <c r="F17" s="233"/>
    </row>
    <row r="18" spans="2:6" x14ac:dyDescent="0.15">
      <c r="B18" s="395" t="s">
        <v>249</v>
      </c>
      <c r="C18" s="396"/>
      <c r="D18" s="362">
        <v>1176</v>
      </c>
      <c r="E18" s="274">
        <v>3.3</v>
      </c>
      <c r="F18" s="233"/>
    </row>
    <row r="19" spans="2:6" x14ac:dyDescent="0.15">
      <c r="B19" s="395" t="s">
        <v>250</v>
      </c>
      <c r="C19" s="396"/>
      <c r="D19" s="362">
        <v>1170</v>
      </c>
      <c r="E19" s="274">
        <v>2.4</v>
      </c>
      <c r="F19" s="233"/>
    </row>
    <row r="20" spans="2:6" x14ac:dyDescent="0.15">
      <c r="B20" s="395" t="s">
        <v>251</v>
      </c>
      <c r="C20" s="396"/>
      <c r="D20" s="362">
        <v>1176</v>
      </c>
      <c r="E20" s="274">
        <v>3.2</v>
      </c>
      <c r="F20" s="233"/>
    </row>
    <row r="21" spans="2:6" x14ac:dyDescent="0.15">
      <c r="B21" s="395" t="s">
        <v>252</v>
      </c>
      <c r="C21" s="396"/>
      <c r="D21" s="362">
        <v>1179</v>
      </c>
      <c r="E21" s="274">
        <v>3.2</v>
      </c>
      <c r="F21" s="233"/>
    </row>
    <row r="22" spans="2:6" x14ac:dyDescent="0.15">
      <c r="B22" s="395" t="s">
        <v>253</v>
      </c>
      <c r="C22" s="396"/>
      <c r="D22" s="362">
        <v>1180</v>
      </c>
      <c r="E22" s="274">
        <v>2.9</v>
      </c>
      <c r="F22" s="233"/>
    </row>
    <row r="23" spans="2:6" x14ac:dyDescent="0.15">
      <c r="B23" s="395" t="s">
        <v>254</v>
      </c>
      <c r="C23" s="396"/>
      <c r="D23" s="362">
        <v>1198</v>
      </c>
      <c r="E23" s="274">
        <v>2.8</v>
      </c>
      <c r="F23" s="233"/>
    </row>
    <row r="24" spans="2:6" x14ac:dyDescent="0.15">
      <c r="B24" s="395" t="s">
        <v>255</v>
      </c>
      <c r="C24" s="396"/>
      <c r="D24" s="362">
        <v>1189</v>
      </c>
      <c r="E24" s="274">
        <v>2.8</v>
      </c>
      <c r="F24" s="233"/>
    </row>
    <row r="25" spans="2:6" x14ac:dyDescent="0.15">
      <c r="B25" s="395" t="s">
        <v>256</v>
      </c>
      <c r="C25" s="396"/>
      <c r="D25" s="362">
        <v>1189</v>
      </c>
      <c r="E25" s="274">
        <v>3.1</v>
      </c>
      <c r="F25" s="233"/>
    </row>
    <row r="26" spans="2:6" x14ac:dyDescent="0.15">
      <c r="B26" s="408" t="s">
        <v>257</v>
      </c>
      <c r="C26" s="409"/>
      <c r="D26" s="364">
        <v>1226</v>
      </c>
      <c r="E26" s="365">
        <v>6.4</v>
      </c>
      <c r="F26" s="233"/>
    </row>
    <row r="27" spans="2:6" x14ac:dyDescent="0.15">
      <c r="B27" s="355" t="s">
        <v>182</v>
      </c>
      <c r="C27" s="355"/>
      <c r="D27" s="366"/>
      <c r="E27" s="367"/>
      <c r="F27" s="233"/>
    </row>
    <row r="28" spans="2:6" x14ac:dyDescent="0.15">
      <c r="B28" s="237" t="s">
        <v>183</v>
      </c>
      <c r="C28" s="233"/>
      <c r="D28" s="233"/>
      <c r="E28" s="233"/>
      <c r="F28" s="233"/>
    </row>
    <row r="29" spans="2:6" x14ac:dyDescent="0.15">
      <c r="B29" s="237" t="s">
        <v>184</v>
      </c>
      <c r="C29" s="233"/>
      <c r="D29" s="233"/>
      <c r="E29" s="233"/>
      <c r="F29" s="233"/>
    </row>
    <row r="30" spans="2:6" x14ac:dyDescent="0.15">
      <c r="B30" s="368"/>
    </row>
  </sheetData>
  <mergeCells count="21">
    <mergeCell ref="B24:C24"/>
    <mergeCell ref="B25:C25"/>
    <mergeCell ref="B26:C26"/>
    <mergeCell ref="B18:C18"/>
    <mergeCell ref="B19:C19"/>
    <mergeCell ref="B20:C20"/>
    <mergeCell ref="B21:C21"/>
    <mergeCell ref="B22:C22"/>
    <mergeCell ref="B23:C23"/>
    <mergeCell ref="B17:C17"/>
    <mergeCell ref="A1:F1"/>
    <mergeCell ref="A2:F2"/>
    <mergeCell ref="D5:E5"/>
    <mergeCell ref="B9:C9"/>
    <mergeCell ref="B10:C10"/>
    <mergeCell ref="B11:C11"/>
    <mergeCell ref="B12:C12"/>
    <mergeCell ref="B13:C13"/>
    <mergeCell ref="B14:C14"/>
    <mergeCell ref="B15:C15"/>
    <mergeCell ref="B16:C16"/>
  </mergeCells>
  <phoneticPr fontId="3"/>
  <conditionalFormatting sqref="B13:C25">
    <cfRule type="expression" dxfId="5" priority="1">
      <formula>OR(RIGHT($B13,2)="６月",RIGHT($B13,3)="12月")</formula>
    </cfRule>
  </conditionalFormatting>
  <conditionalFormatting sqref="D13:E25">
    <cfRule type="expression" dxfId="4" priority="2">
      <formula>OR(RIGHT($B13,2)="６月",RIGHT($B13,3)="12月")</formula>
    </cfRule>
  </conditionalFormatting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8"/>
  <sheetViews>
    <sheetView showGridLines="0" zoomScaleNormal="100" workbookViewId="0">
      <selection sqref="A1:N1"/>
    </sheetView>
  </sheetViews>
  <sheetFormatPr defaultRowHeight="13.5" x14ac:dyDescent="0.15"/>
  <cols>
    <col min="1" max="1" width="6" customWidth="1"/>
    <col min="2" max="2" width="9.75" customWidth="1"/>
    <col min="3" max="14" width="8.375" customWidth="1"/>
  </cols>
  <sheetData>
    <row r="1" spans="1:14" ht="18.75" x14ac:dyDescent="0.2">
      <c r="A1" s="397" t="s">
        <v>185</v>
      </c>
      <c r="B1" s="397"/>
      <c r="C1" s="397"/>
      <c r="D1" s="397"/>
      <c r="E1" s="397"/>
      <c r="F1" s="397"/>
      <c r="G1" s="397"/>
      <c r="H1" s="397"/>
      <c r="I1" s="397"/>
      <c r="J1" s="397"/>
      <c r="K1" s="397"/>
      <c r="L1" s="397"/>
      <c r="M1" s="397"/>
      <c r="N1" s="397"/>
    </row>
    <row r="2" spans="1:14" x14ac:dyDescent="0.15">
      <c r="A2" s="328"/>
      <c r="B2" s="328"/>
      <c r="C2" s="233"/>
      <c r="D2" s="233"/>
      <c r="E2" s="233"/>
      <c r="F2" s="233"/>
      <c r="G2" s="233"/>
      <c r="H2" s="233"/>
      <c r="I2" s="233"/>
      <c r="J2" s="233"/>
      <c r="K2" s="233"/>
      <c r="L2" s="233"/>
      <c r="M2" s="233"/>
      <c r="N2" s="233"/>
    </row>
    <row r="3" spans="1:14" ht="12" customHeight="1" x14ac:dyDescent="0.15">
      <c r="A3" s="236" t="s">
        <v>137</v>
      </c>
      <c r="B3" s="236"/>
      <c r="C3" s="237"/>
      <c r="D3" s="237"/>
      <c r="E3" s="237"/>
      <c r="F3" s="237"/>
      <c r="G3" s="237"/>
      <c r="H3" s="237"/>
      <c r="I3" s="237"/>
      <c r="J3" s="237"/>
      <c r="K3" s="237"/>
      <c r="L3" s="237"/>
      <c r="M3" s="236"/>
      <c r="N3" s="238" t="s">
        <v>186</v>
      </c>
    </row>
    <row r="4" spans="1:14" x14ac:dyDescent="0.15">
      <c r="A4" s="264"/>
      <c r="B4" s="319"/>
      <c r="C4" s="402" t="s">
        <v>187</v>
      </c>
      <c r="D4" s="418"/>
      <c r="E4" s="329"/>
      <c r="F4" s="304"/>
      <c r="G4" s="402" t="s">
        <v>188</v>
      </c>
      <c r="H4" s="418"/>
      <c r="I4" s="329"/>
      <c r="J4" s="329"/>
      <c r="K4" s="243"/>
      <c r="L4" s="304"/>
      <c r="M4" s="402" t="s">
        <v>189</v>
      </c>
      <c r="N4" s="403"/>
    </row>
    <row r="5" spans="1:14" x14ac:dyDescent="0.15">
      <c r="A5" s="369" t="s">
        <v>143</v>
      </c>
      <c r="B5" s="370" t="s">
        <v>190</v>
      </c>
      <c r="C5" s="249"/>
      <c r="D5" s="269"/>
      <c r="E5" s="331" t="s">
        <v>191</v>
      </c>
      <c r="F5" s="250"/>
      <c r="G5" s="249"/>
      <c r="H5" s="269"/>
      <c r="I5" s="402" t="s">
        <v>192</v>
      </c>
      <c r="J5" s="418"/>
      <c r="K5" s="233"/>
      <c r="L5" s="269"/>
      <c r="M5" s="249"/>
      <c r="N5" s="269"/>
    </row>
    <row r="6" spans="1:14" x14ac:dyDescent="0.15">
      <c r="A6" s="369"/>
      <c r="B6" s="370"/>
      <c r="C6" s="249"/>
      <c r="D6" s="269"/>
      <c r="E6" s="331" t="s">
        <v>193</v>
      </c>
      <c r="F6" s="250"/>
      <c r="G6" s="249"/>
      <c r="H6" s="269"/>
      <c r="I6" s="134"/>
      <c r="J6" s="250"/>
      <c r="K6" s="416" t="s">
        <v>194</v>
      </c>
      <c r="L6" s="417"/>
      <c r="M6" s="249"/>
      <c r="N6" s="269"/>
    </row>
    <row r="7" spans="1:14" x14ac:dyDescent="0.15">
      <c r="A7" s="254"/>
      <c r="B7" s="371"/>
      <c r="C7" s="254"/>
      <c r="D7" s="257" t="s">
        <v>195</v>
      </c>
      <c r="E7" s="250"/>
      <c r="F7" s="257" t="s">
        <v>195</v>
      </c>
      <c r="G7" s="254"/>
      <c r="H7" s="257" t="s">
        <v>195</v>
      </c>
      <c r="I7" s="317"/>
      <c r="J7" s="255" t="s">
        <v>195</v>
      </c>
      <c r="K7" s="372"/>
      <c r="L7" s="257" t="s">
        <v>195</v>
      </c>
      <c r="M7" s="256"/>
      <c r="N7" s="257" t="s">
        <v>195</v>
      </c>
    </row>
    <row r="8" spans="1:14" x14ac:dyDescent="0.15">
      <c r="A8" s="264"/>
      <c r="B8" s="319"/>
      <c r="C8" s="264"/>
      <c r="D8" s="265" t="s">
        <v>41</v>
      </c>
      <c r="E8" s="264"/>
      <c r="F8" s="265" t="s">
        <v>41</v>
      </c>
      <c r="G8" s="264"/>
      <c r="H8" s="265" t="s">
        <v>41</v>
      </c>
      <c r="I8" s="264"/>
      <c r="J8" s="265" t="s">
        <v>41</v>
      </c>
      <c r="K8" s="264"/>
      <c r="L8" s="265" t="s">
        <v>41</v>
      </c>
      <c r="M8" s="264"/>
      <c r="N8" s="265" t="s">
        <v>41</v>
      </c>
    </row>
    <row r="9" spans="1:14" x14ac:dyDescent="0.15">
      <c r="A9" s="420" t="s">
        <v>258</v>
      </c>
      <c r="B9" s="421"/>
      <c r="C9" s="273">
        <v>102.3</v>
      </c>
      <c r="D9" s="373">
        <v>0.9</v>
      </c>
      <c r="E9" s="273">
        <v>101.6</v>
      </c>
      <c r="F9" s="272">
        <v>0.3</v>
      </c>
      <c r="G9" s="273">
        <v>99.7</v>
      </c>
      <c r="H9" s="274">
        <v>1.7</v>
      </c>
      <c r="I9" s="273">
        <v>100.2</v>
      </c>
      <c r="J9" s="272">
        <v>1.7</v>
      </c>
      <c r="K9" s="273">
        <v>103.6</v>
      </c>
      <c r="L9" s="274">
        <v>-0.1</v>
      </c>
      <c r="M9" s="273">
        <v>105.8</v>
      </c>
      <c r="N9" s="274">
        <v>0.3</v>
      </c>
    </row>
    <row r="10" spans="1:14" x14ac:dyDescent="0.15">
      <c r="A10" s="420" t="s">
        <v>259</v>
      </c>
      <c r="B10" s="421"/>
      <c r="C10" s="273">
        <v>103.3</v>
      </c>
      <c r="D10" s="373">
        <v>1</v>
      </c>
      <c r="E10" s="273">
        <v>101.6</v>
      </c>
      <c r="F10" s="272">
        <v>0</v>
      </c>
      <c r="G10" s="273">
        <v>98.7</v>
      </c>
      <c r="H10" s="274">
        <v>-1</v>
      </c>
      <c r="I10" s="273">
        <v>99.9</v>
      </c>
      <c r="J10" s="272">
        <v>-0.3</v>
      </c>
      <c r="K10" s="273">
        <v>103.4</v>
      </c>
      <c r="L10" s="274">
        <v>-0.2</v>
      </c>
      <c r="M10" s="273">
        <v>105.8</v>
      </c>
      <c r="N10" s="274">
        <v>0</v>
      </c>
    </row>
    <row r="11" spans="1:14" x14ac:dyDescent="0.15">
      <c r="A11" s="420" t="s">
        <v>260</v>
      </c>
      <c r="B11" s="421"/>
      <c r="C11" s="273">
        <v>102.5</v>
      </c>
      <c r="D11" s="373">
        <v>-0.8</v>
      </c>
      <c r="E11" s="273">
        <v>101.5</v>
      </c>
      <c r="F11" s="272">
        <v>-0.1</v>
      </c>
      <c r="G11" s="273">
        <v>98.5</v>
      </c>
      <c r="H11" s="274">
        <v>-0.2</v>
      </c>
      <c r="I11" s="273">
        <v>97.6</v>
      </c>
      <c r="J11" s="272">
        <v>-2.2999999999999998</v>
      </c>
      <c r="K11" s="273">
        <v>101.9</v>
      </c>
      <c r="L11" s="274">
        <v>-1.5</v>
      </c>
      <c r="M11" s="273">
        <v>105.8</v>
      </c>
      <c r="N11" s="274">
        <v>0</v>
      </c>
    </row>
    <row r="12" spans="1:14" x14ac:dyDescent="0.15">
      <c r="A12" s="420" t="s">
        <v>261</v>
      </c>
      <c r="B12" s="421"/>
      <c r="C12" s="273">
        <v>102</v>
      </c>
      <c r="D12" s="373">
        <v>-0.5</v>
      </c>
      <c r="E12" s="273">
        <v>101.6</v>
      </c>
      <c r="F12" s="272">
        <v>0.1</v>
      </c>
      <c r="G12" s="273">
        <v>99</v>
      </c>
      <c r="H12" s="274">
        <v>0.5</v>
      </c>
      <c r="I12" s="273">
        <v>97.6</v>
      </c>
      <c r="J12" s="272">
        <v>0</v>
      </c>
      <c r="K12" s="273">
        <v>100.6</v>
      </c>
      <c r="L12" s="274">
        <v>-1.3</v>
      </c>
      <c r="M12" s="273">
        <v>106</v>
      </c>
      <c r="N12" s="274">
        <v>0.2</v>
      </c>
    </row>
    <row r="13" spans="1:14" x14ac:dyDescent="0.15">
      <c r="A13" s="420" t="s">
        <v>262</v>
      </c>
      <c r="B13" s="421"/>
      <c r="C13" s="273">
        <v>102</v>
      </c>
      <c r="D13" s="373">
        <v>0</v>
      </c>
      <c r="E13" s="273">
        <v>101.5</v>
      </c>
      <c r="F13" s="272">
        <v>-0.1</v>
      </c>
      <c r="G13" s="273">
        <v>96.2</v>
      </c>
      <c r="H13" s="274">
        <v>-2.8</v>
      </c>
      <c r="I13" s="273">
        <v>96.5</v>
      </c>
      <c r="J13" s="272">
        <v>-1.1000000000000001</v>
      </c>
      <c r="K13" s="273">
        <v>101.6</v>
      </c>
      <c r="L13" s="274">
        <v>1</v>
      </c>
      <c r="M13" s="273">
        <v>106.1</v>
      </c>
      <c r="N13" s="274">
        <v>0.1</v>
      </c>
    </row>
    <row r="14" spans="1:14" x14ac:dyDescent="0.15">
      <c r="A14" s="420" t="s">
        <v>263</v>
      </c>
      <c r="B14" s="421"/>
      <c r="C14" s="273">
        <v>102.3</v>
      </c>
      <c r="D14" s="373">
        <v>0.3</v>
      </c>
      <c r="E14" s="273">
        <v>101.7</v>
      </c>
      <c r="F14" s="272">
        <v>0.2</v>
      </c>
      <c r="G14" s="273">
        <v>98.6</v>
      </c>
      <c r="H14" s="274">
        <v>2.5</v>
      </c>
      <c r="I14" s="273">
        <v>98</v>
      </c>
      <c r="J14" s="272">
        <v>1.6</v>
      </c>
      <c r="K14" s="273">
        <v>103.1</v>
      </c>
      <c r="L14" s="274">
        <v>1.5</v>
      </c>
      <c r="M14" s="273">
        <v>106.2</v>
      </c>
      <c r="N14" s="274">
        <v>0.1</v>
      </c>
    </row>
    <row r="15" spans="1:14" x14ac:dyDescent="0.15">
      <c r="A15" s="420" t="s">
        <v>264</v>
      </c>
      <c r="B15" s="421"/>
      <c r="C15" s="273">
        <v>102.9</v>
      </c>
      <c r="D15" s="373">
        <v>0.6</v>
      </c>
      <c r="E15" s="273">
        <v>102.1</v>
      </c>
      <c r="F15" s="272">
        <v>0.4</v>
      </c>
      <c r="G15" s="273">
        <v>100.3</v>
      </c>
      <c r="H15" s="274">
        <v>1.7</v>
      </c>
      <c r="I15" s="273">
        <v>97.5</v>
      </c>
      <c r="J15" s="272">
        <v>-0.5</v>
      </c>
      <c r="K15" s="273">
        <v>103.6</v>
      </c>
      <c r="L15" s="274">
        <v>0.5</v>
      </c>
      <c r="M15" s="273">
        <v>106.3</v>
      </c>
      <c r="N15" s="274">
        <v>0.1</v>
      </c>
    </row>
    <row r="16" spans="1:14" x14ac:dyDescent="0.15">
      <c r="A16" s="420" t="s">
        <v>265</v>
      </c>
      <c r="B16" s="421"/>
      <c r="C16" s="273">
        <v>103.1</v>
      </c>
      <c r="D16" s="373">
        <v>0.2</v>
      </c>
      <c r="E16" s="273">
        <v>101.6</v>
      </c>
      <c r="F16" s="272">
        <v>-0.5</v>
      </c>
      <c r="G16" s="273">
        <v>97</v>
      </c>
      <c r="H16" s="274">
        <v>-3.3</v>
      </c>
      <c r="I16" s="273">
        <v>95.3</v>
      </c>
      <c r="J16" s="272">
        <v>-2.2999999999999998</v>
      </c>
      <c r="K16" s="273">
        <v>100.8</v>
      </c>
      <c r="L16" s="274">
        <v>-2.7</v>
      </c>
      <c r="M16" s="273">
        <v>106.7</v>
      </c>
      <c r="N16" s="274">
        <v>0.4</v>
      </c>
    </row>
    <row r="17" spans="1:14" x14ac:dyDescent="0.15">
      <c r="A17" s="420" t="s">
        <v>266</v>
      </c>
      <c r="B17" s="421"/>
      <c r="C17" s="273">
        <v>101.2</v>
      </c>
      <c r="D17" s="373">
        <v>-1.8</v>
      </c>
      <c r="E17" s="273">
        <v>100.7</v>
      </c>
      <c r="F17" s="272">
        <v>-0.9</v>
      </c>
      <c r="G17" s="273">
        <v>96.5</v>
      </c>
      <c r="H17" s="274">
        <v>-0.5</v>
      </c>
      <c r="I17" s="273">
        <v>96.3</v>
      </c>
      <c r="J17" s="272">
        <v>1</v>
      </c>
      <c r="K17" s="273">
        <v>97.7</v>
      </c>
      <c r="L17" s="274">
        <v>-3.1</v>
      </c>
      <c r="M17" s="273">
        <v>107.1</v>
      </c>
      <c r="N17" s="274">
        <v>0.4</v>
      </c>
    </row>
    <row r="18" spans="1:14" x14ac:dyDescent="0.15">
      <c r="A18" s="420" t="s">
        <v>267</v>
      </c>
      <c r="B18" s="421"/>
      <c r="C18" s="273">
        <v>101.2</v>
      </c>
      <c r="D18" s="373">
        <v>0</v>
      </c>
      <c r="E18" s="273">
        <v>100.9</v>
      </c>
      <c r="F18" s="272">
        <v>0.2</v>
      </c>
      <c r="G18" s="273">
        <v>96.8</v>
      </c>
      <c r="H18" s="274">
        <v>0.3</v>
      </c>
      <c r="I18" s="273">
        <v>98</v>
      </c>
      <c r="J18" s="272">
        <v>1.8</v>
      </c>
      <c r="K18" s="273">
        <v>97.6</v>
      </c>
      <c r="L18" s="274">
        <v>-0.1</v>
      </c>
      <c r="M18" s="273">
        <v>107.5</v>
      </c>
      <c r="N18" s="274">
        <v>0.4</v>
      </c>
    </row>
    <row r="19" spans="1:14" x14ac:dyDescent="0.15">
      <c r="A19" s="420" t="s">
        <v>268</v>
      </c>
      <c r="B19" s="421"/>
      <c r="C19" s="273">
        <v>101.2</v>
      </c>
      <c r="D19" s="373">
        <v>0</v>
      </c>
      <c r="E19" s="273">
        <v>100.8</v>
      </c>
      <c r="F19" s="272">
        <v>-0.1</v>
      </c>
      <c r="G19" s="273">
        <v>95.9</v>
      </c>
      <c r="H19" s="274">
        <v>-0.9</v>
      </c>
      <c r="I19" s="273">
        <v>95.7</v>
      </c>
      <c r="J19" s="272">
        <v>-2.2999999999999998</v>
      </c>
      <c r="K19" s="273">
        <v>96.5</v>
      </c>
      <c r="L19" s="274">
        <v>-1.1000000000000001</v>
      </c>
      <c r="M19" s="273">
        <v>107.4</v>
      </c>
      <c r="N19" s="274">
        <v>-0.1</v>
      </c>
    </row>
    <row r="20" spans="1:14" x14ac:dyDescent="0.15">
      <c r="A20" s="420" t="s">
        <v>269</v>
      </c>
      <c r="B20" s="421"/>
      <c r="C20" s="273">
        <v>101.1</v>
      </c>
      <c r="D20" s="373">
        <v>-0.1</v>
      </c>
      <c r="E20" s="273">
        <v>101.1</v>
      </c>
      <c r="F20" s="272">
        <v>0.3</v>
      </c>
      <c r="G20" s="273">
        <v>96.4</v>
      </c>
      <c r="H20" s="274">
        <v>0.5</v>
      </c>
      <c r="I20" s="273">
        <v>96.8</v>
      </c>
      <c r="J20" s="272">
        <v>1.1000000000000001</v>
      </c>
      <c r="K20" s="273">
        <v>97.5</v>
      </c>
      <c r="L20" s="274">
        <v>1</v>
      </c>
      <c r="M20" s="273">
        <v>107.4</v>
      </c>
      <c r="N20" s="274">
        <v>0</v>
      </c>
    </row>
    <row r="21" spans="1:14" x14ac:dyDescent="0.15">
      <c r="A21" s="420" t="s">
        <v>270</v>
      </c>
      <c r="B21" s="421"/>
      <c r="C21" s="273">
        <v>101.8</v>
      </c>
      <c r="D21" s="373">
        <v>0.7</v>
      </c>
      <c r="E21" s="273">
        <v>101.2</v>
      </c>
      <c r="F21" s="272">
        <v>0.1</v>
      </c>
      <c r="G21" s="273">
        <v>95.4</v>
      </c>
      <c r="H21" s="274">
        <v>-1</v>
      </c>
      <c r="I21" s="273">
        <v>97.3</v>
      </c>
      <c r="J21" s="272">
        <v>0.5</v>
      </c>
      <c r="K21" s="273">
        <v>96.8</v>
      </c>
      <c r="L21" s="274">
        <v>-0.7</v>
      </c>
      <c r="M21" s="273">
        <v>107.5</v>
      </c>
      <c r="N21" s="274">
        <v>0.1</v>
      </c>
    </row>
    <row r="22" spans="1:14" x14ac:dyDescent="0.15">
      <c r="A22" s="420" t="s">
        <v>259</v>
      </c>
      <c r="B22" s="421"/>
      <c r="C22" s="273">
        <v>103.7</v>
      </c>
      <c r="D22" s="373">
        <v>1.9</v>
      </c>
      <c r="E22" s="273">
        <v>101.4</v>
      </c>
      <c r="F22" s="272">
        <v>0.2</v>
      </c>
      <c r="G22" s="273">
        <v>95.4</v>
      </c>
      <c r="H22" s="274">
        <v>0</v>
      </c>
      <c r="I22" s="273">
        <v>97.1</v>
      </c>
      <c r="J22" s="272">
        <v>-0.2</v>
      </c>
      <c r="K22" s="273">
        <v>95.1</v>
      </c>
      <c r="L22" s="274">
        <v>-1.8</v>
      </c>
      <c r="M22" s="273">
        <v>107.7</v>
      </c>
      <c r="N22" s="274">
        <v>0.2</v>
      </c>
    </row>
    <row r="23" spans="1:14" x14ac:dyDescent="0.15">
      <c r="A23" s="420" t="s">
        <v>271</v>
      </c>
      <c r="B23" s="421"/>
      <c r="C23" s="273">
        <v>101.5</v>
      </c>
      <c r="D23" s="373">
        <v>-2.1</v>
      </c>
      <c r="E23" s="273">
        <v>101.5</v>
      </c>
      <c r="F23" s="272">
        <v>0.1</v>
      </c>
      <c r="G23" s="273">
        <v>97.9</v>
      </c>
      <c r="H23" s="274">
        <v>2.6</v>
      </c>
      <c r="I23" s="273">
        <v>96.8</v>
      </c>
      <c r="J23" s="272">
        <v>-0.3</v>
      </c>
      <c r="K23" s="273">
        <v>95</v>
      </c>
      <c r="L23" s="274">
        <v>-0.1</v>
      </c>
      <c r="M23" s="273">
        <v>107.9</v>
      </c>
      <c r="N23" s="274">
        <v>0.2</v>
      </c>
    </row>
    <row r="24" spans="1:14" x14ac:dyDescent="0.15">
      <c r="A24" s="420" t="s">
        <v>272</v>
      </c>
      <c r="B24" s="421"/>
      <c r="C24" s="273">
        <v>101.9</v>
      </c>
      <c r="D24" s="373">
        <v>0.4</v>
      </c>
      <c r="E24" s="273">
        <v>101.8</v>
      </c>
      <c r="F24" s="272">
        <v>0.3</v>
      </c>
      <c r="G24" s="273">
        <v>96</v>
      </c>
      <c r="H24" s="274">
        <v>-1.9</v>
      </c>
      <c r="I24" s="273">
        <v>95.8</v>
      </c>
      <c r="J24" s="272">
        <v>-1</v>
      </c>
      <c r="K24" s="273">
        <v>94</v>
      </c>
      <c r="L24" s="274">
        <v>-1.1000000000000001</v>
      </c>
      <c r="M24" s="273">
        <v>108</v>
      </c>
      <c r="N24" s="274">
        <v>0.1</v>
      </c>
    </row>
    <row r="25" spans="1:14" x14ac:dyDescent="0.15">
      <c r="A25" s="420" t="s">
        <v>273</v>
      </c>
      <c r="B25" s="421"/>
      <c r="C25" s="273">
        <v>102.5</v>
      </c>
      <c r="D25" s="373">
        <v>0.6</v>
      </c>
      <c r="E25" s="273">
        <v>101.8</v>
      </c>
      <c r="F25" s="272">
        <v>0</v>
      </c>
      <c r="G25" s="273">
        <v>95.6</v>
      </c>
      <c r="H25" s="274">
        <v>-0.4</v>
      </c>
      <c r="I25" s="273">
        <v>96.4</v>
      </c>
      <c r="J25" s="272">
        <v>0.6</v>
      </c>
      <c r="K25" s="273">
        <v>92.2</v>
      </c>
      <c r="L25" s="274">
        <v>-1.9</v>
      </c>
      <c r="M25" s="273">
        <v>108.4</v>
      </c>
      <c r="N25" s="274">
        <v>0.4</v>
      </c>
    </row>
    <row r="26" spans="1:14" x14ac:dyDescent="0.15">
      <c r="A26" s="420" t="s">
        <v>274</v>
      </c>
      <c r="B26" s="421"/>
      <c r="C26" s="273">
        <v>102.3</v>
      </c>
      <c r="D26" s="373">
        <v>-0.2</v>
      </c>
      <c r="E26" s="273">
        <v>101.9</v>
      </c>
      <c r="F26" s="272">
        <v>0.1</v>
      </c>
      <c r="G26" s="273">
        <v>96.2</v>
      </c>
      <c r="H26" s="274">
        <v>0.6</v>
      </c>
      <c r="I26" s="273">
        <v>96.2</v>
      </c>
      <c r="J26" s="272">
        <v>-0.2</v>
      </c>
      <c r="K26" s="273">
        <v>90.8</v>
      </c>
      <c r="L26" s="274">
        <v>-1.5</v>
      </c>
      <c r="M26" s="273">
        <v>108.5</v>
      </c>
      <c r="N26" s="274">
        <v>0.1</v>
      </c>
    </row>
    <row r="27" spans="1:14" x14ac:dyDescent="0.15">
      <c r="A27" s="420" t="s">
        <v>275</v>
      </c>
      <c r="B27" s="421"/>
      <c r="C27" s="273">
        <v>103</v>
      </c>
      <c r="D27" s="373">
        <v>0.7</v>
      </c>
      <c r="E27" s="273">
        <v>101.9</v>
      </c>
      <c r="F27" s="272">
        <v>0</v>
      </c>
      <c r="G27" s="273">
        <v>96.5</v>
      </c>
      <c r="H27" s="274">
        <v>0.3</v>
      </c>
      <c r="I27" s="273">
        <v>94.8</v>
      </c>
      <c r="J27" s="272">
        <v>-1.5</v>
      </c>
      <c r="K27" s="273">
        <v>88.7</v>
      </c>
      <c r="L27" s="274">
        <v>-2.2999999999999998</v>
      </c>
      <c r="M27" s="273">
        <v>108.7</v>
      </c>
      <c r="N27" s="274">
        <v>0.2</v>
      </c>
    </row>
    <row r="28" spans="1:14" x14ac:dyDescent="0.15">
      <c r="A28" s="420" t="s">
        <v>276</v>
      </c>
      <c r="B28" s="421"/>
      <c r="C28" s="273">
        <v>102.9</v>
      </c>
      <c r="D28" s="373">
        <v>-0.1</v>
      </c>
      <c r="E28" s="273">
        <v>101.7</v>
      </c>
      <c r="F28" s="272">
        <v>-0.2</v>
      </c>
      <c r="G28" s="273">
        <v>96.6</v>
      </c>
      <c r="H28" s="274">
        <v>0.1</v>
      </c>
      <c r="I28" s="273">
        <v>92.8</v>
      </c>
      <c r="J28" s="272">
        <v>-2.1</v>
      </c>
      <c r="K28" s="273">
        <v>87.1</v>
      </c>
      <c r="L28" s="274">
        <v>-1.8</v>
      </c>
      <c r="M28" s="273">
        <v>108.9</v>
      </c>
      <c r="N28" s="274">
        <v>0.2</v>
      </c>
    </row>
    <row r="29" spans="1:14" x14ac:dyDescent="0.15">
      <c r="A29" s="420" t="s">
        <v>277</v>
      </c>
      <c r="B29" s="421"/>
      <c r="C29" s="273">
        <v>102.3</v>
      </c>
      <c r="D29" s="373">
        <v>-0.6</v>
      </c>
      <c r="E29" s="273">
        <v>101.4</v>
      </c>
      <c r="F29" s="272">
        <v>-0.3</v>
      </c>
      <c r="G29" s="273">
        <v>97.3</v>
      </c>
      <c r="H29" s="274">
        <v>0.7</v>
      </c>
      <c r="I29" s="273">
        <v>94.5</v>
      </c>
      <c r="J29" s="272">
        <v>1.8</v>
      </c>
      <c r="K29" s="273">
        <v>88.9</v>
      </c>
      <c r="L29" s="274">
        <v>2.1</v>
      </c>
      <c r="M29" s="273">
        <v>109.1</v>
      </c>
      <c r="N29" s="274">
        <v>0.2</v>
      </c>
    </row>
    <row r="30" spans="1:14" x14ac:dyDescent="0.15">
      <c r="A30" s="420" t="s">
        <v>278</v>
      </c>
      <c r="B30" s="421"/>
      <c r="C30" s="273">
        <v>102</v>
      </c>
      <c r="D30" s="373">
        <v>-0.3</v>
      </c>
      <c r="E30" s="273">
        <v>101.5</v>
      </c>
      <c r="F30" s="272">
        <v>0.1</v>
      </c>
      <c r="G30" s="273">
        <v>95.3</v>
      </c>
      <c r="H30" s="274">
        <v>-2.1</v>
      </c>
      <c r="I30" s="273">
        <v>94.3</v>
      </c>
      <c r="J30" s="272">
        <v>-0.2</v>
      </c>
      <c r="K30" s="273">
        <v>87.3</v>
      </c>
      <c r="L30" s="274">
        <v>-1.8</v>
      </c>
      <c r="M30" s="273">
        <v>109.5</v>
      </c>
      <c r="N30" s="274">
        <v>0.4</v>
      </c>
    </row>
    <row r="31" spans="1:14" x14ac:dyDescent="0.15">
      <c r="A31" s="420" t="s">
        <v>279</v>
      </c>
      <c r="B31" s="421"/>
      <c r="C31" s="273">
        <v>101.3</v>
      </c>
      <c r="D31" s="373">
        <v>-0.7</v>
      </c>
      <c r="E31" s="273">
        <v>100.8</v>
      </c>
      <c r="F31" s="272">
        <v>-0.7</v>
      </c>
      <c r="G31" s="273">
        <v>94.7</v>
      </c>
      <c r="H31" s="274">
        <v>-0.6</v>
      </c>
      <c r="I31" s="273">
        <v>89.5</v>
      </c>
      <c r="J31" s="272">
        <v>-5.0999999999999996</v>
      </c>
      <c r="K31" s="273">
        <v>84.5</v>
      </c>
      <c r="L31" s="274">
        <v>-3.2</v>
      </c>
      <c r="M31" s="273">
        <v>109.5</v>
      </c>
      <c r="N31" s="274">
        <v>0</v>
      </c>
    </row>
    <row r="32" spans="1:14" x14ac:dyDescent="0.15">
      <c r="A32" s="422" t="s">
        <v>280</v>
      </c>
      <c r="B32" s="423"/>
      <c r="C32" s="282">
        <v>100.4</v>
      </c>
      <c r="D32" s="374">
        <v>-0.9</v>
      </c>
      <c r="E32" s="282">
        <v>100.2</v>
      </c>
      <c r="F32" s="283">
        <v>-0.6</v>
      </c>
      <c r="G32" s="282">
        <v>92.7</v>
      </c>
      <c r="H32" s="284">
        <v>-2.1</v>
      </c>
      <c r="I32" s="282">
        <v>78.5</v>
      </c>
      <c r="J32" s="283">
        <v>-12.3</v>
      </c>
      <c r="K32" s="282">
        <v>73.099999999999994</v>
      </c>
      <c r="L32" s="284">
        <v>-13.5</v>
      </c>
      <c r="M32" s="282">
        <v>109</v>
      </c>
      <c r="N32" s="284">
        <v>-0.5</v>
      </c>
    </row>
    <row r="33" spans="1:14" x14ac:dyDescent="0.15">
      <c r="A33" s="128" t="s">
        <v>196</v>
      </c>
      <c r="B33" s="128"/>
      <c r="C33" s="375"/>
      <c r="D33" s="376"/>
      <c r="E33" s="375"/>
      <c r="F33" s="375"/>
      <c r="G33" s="375"/>
      <c r="H33" s="375"/>
      <c r="I33" s="375"/>
      <c r="J33" s="375"/>
      <c r="K33" s="375"/>
      <c r="L33" s="375"/>
      <c r="M33" s="375"/>
      <c r="N33" s="375"/>
    </row>
    <row r="34" spans="1:14" x14ac:dyDescent="0.15">
      <c r="A34" s="134" t="s">
        <v>197</v>
      </c>
      <c r="B34" s="134"/>
      <c r="C34" s="246"/>
      <c r="D34" s="377"/>
      <c r="E34" s="246"/>
      <c r="F34" s="246"/>
      <c r="G34" s="246"/>
      <c r="H34" s="246"/>
      <c r="I34" s="246"/>
      <c r="J34" s="246"/>
      <c r="K34" s="246"/>
      <c r="L34" s="246"/>
      <c r="M34" s="246"/>
      <c r="N34" s="246"/>
    </row>
    <row r="35" spans="1:14" x14ac:dyDescent="0.15">
      <c r="A35" s="378" t="s">
        <v>198</v>
      </c>
      <c r="B35" s="134"/>
      <c r="C35" s="246"/>
      <c r="D35" s="377"/>
      <c r="E35" s="246"/>
      <c r="F35" s="246"/>
      <c r="G35" s="246"/>
      <c r="H35" s="246"/>
      <c r="I35" s="246"/>
      <c r="J35" s="246"/>
      <c r="K35" s="246"/>
      <c r="L35" s="246"/>
      <c r="M35" s="246"/>
      <c r="N35" s="246"/>
    </row>
    <row r="36" spans="1:14" x14ac:dyDescent="0.15">
      <c r="A36" s="134" t="s">
        <v>199</v>
      </c>
      <c r="B36" s="134"/>
      <c r="C36" s="246"/>
      <c r="D36" s="377"/>
      <c r="E36" s="246"/>
      <c r="F36" s="246"/>
      <c r="G36" s="246"/>
      <c r="H36" s="246"/>
      <c r="I36" s="246"/>
      <c r="J36" s="246"/>
      <c r="K36" s="246"/>
      <c r="L36" s="246"/>
      <c r="M36" s="246"/>
      <c r="N36" s="246"/>
    </row>
    <row r="37" spans="1:14" x14ac:dyDescent="0.15">
      <c r="A37" s="250" t="s">
        <v>200</v>
      </c>
      <c r="B37" s="250"/>
      <c r="C37" s="246"/>
      <c r="D37" s="377"/>
      <c r="E37" s="246"/>
      <c r="F37" s="246"/>
      <c r="G37" s="246"/>
      <c r="H37" s="246"/>
      <c r="I37" s="246"/>
      <c r="J37" s="246"/>
      <c r="K37" s="246"/>
      <c r="L37" s="246"/>
      <c r="M37" s="246"/>
      <c r="N37" s="246"/>
    </row>
    <row r="38" spans="1:14" x14ac:dyDescent="0.15">
      <c r="A38" s="378" t="s">
        <v>201</v>
      </c>
      <c r="D38" s="379"/>
    </row>
    <row r="39" spans="1:14" x14ac:dyDescent="0.15">
      <c r="A39" s="250" t="s">
        <v>202</v>
      </c>
      <c r="D39" s="379"/>
    </row>
    <row r="40" spans="1:14" x14ac:dyDescent="0.15">
      <c r="A40" s="250" t="s">
        <v>203</v>
      </c>
      <c r="D40" s="379"/>
    </row>
    <row r="41" spans="1:14" x14ac:dyDescent="0.15">
      <c r="A41" s="250" t="s">
        <v>204</v>
      </c>
      <c r="D41" s="379"/>
    </row>
    <row r="42" spans="1:14" x14ac:dyDescent="0.15">
      <c r="A42" s="378" t="s">
        <v>205</v>
      </c>
      <c r="D42" s="379"/>
    </row>
    <row r="43" spans="1:14" x14ac:dyDescent="0.15">
      <c r="A43" s="250" t="s">
        <v>206</v>
      </c>
      <c r="D43" s="379"/>
    </row>
    <row r="44" spans="1:14" x14ac:dyDescent="0.15">
      <c r="A44" s="250" t="s">
        <v>202</v>
      </c>
      <c r="D44" s="379"/>
    </row>
    <row r="45" spans="1:14" x14ac:dyDescent="0.15">
      <c r="D45" s="379"/>
    </row>
    <row r="46" spans="1:14" x14ac:dyDescent="0.15">
      <c r="D46" s="379"/>
    </row>
    <row r="47" spans="1:14" x14ac:dyDescent="0.15">
      <c r="D47" s="379"/>
    </row>
    <row r="48" spans="1:14" x14ac:dyDescent="0.15">
      <c r="D48" s="379"/>
    </row>
  </sheetData>
  <mergeCells count="30">
    <mergeCell ref="A32:B32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20:B20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K6:L6"/>
    <mergeCell ref="A1:N1"/>
    <mergeCell ref="C4:D4"/>
    <mergeCell ref="G4:H4"/>
    <mergeCell ref="M4:N4"/>
    <mergeCell ref="I5:J5"/>
  </mergeCells>
  <phoneticPr fontId="3"/>
  <conditionalFormatting sqref="A9:N31">
    <cfRule type="expression" dxfId="3" priority="1">
      <formula>OR(RIGHT($A9,2)="６月",RIGHT($A9,3)="12月")</formula>
    </cfRule>
  </conditionalFormatting>
  <pageMargins left="0.7" right="0.7" top="0.75" bottom="0.75" header="0.3" footer="0.3"/>
  <pageSetup paperSize="9" scale="74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52"/>
  <sheetViews>
    <sheetView showWhiteSpace="0" view="pageBreakPreview" zoomScaleNormal="100" zoomScaleSheetLayoutView="100" zoomScalePageLayoutView="70" workbookViewId="0"/>
  </sheetViews>
  <sheetFormatPr defaultRowHeight="13.5" customHeight="1" x14ac:dyDescent="0.15"/>
  <cols>
    <col min="1" max="1" width="4" style="5" customWidth="1"/>
    <col min="2" max="2" width="9.5" style="5" customWidth="1"/>
    <col min="3" max="3" width="17.375" style="4" customWidth="1"/>
    <col min="4" max="21" width="7.375" style="4" customWidth="1"/>
    <col min="22" max="22" width="25.5" style="4" customWidth="1"/>
    <col min="23" max="16384" width="9" style="4"/>
  </cols>
  <sheetData>
    <row r="1" spans="1:21" ht="13.5" customHeight="1" x14ac:dyDescent="0.15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3"/>
    </row>
    <row r="2" spans="1:21" ht="14.45" customHeight="1" x14ac:dyDescent="0.15">
      <c r="B2" s="6"/>
      <c r="C2" s="7"/>
      <c r="D2" s="6" t="s">
        <v>1</v>
      </c>
      <c r="E2" s="8"/>
      <c r="F2" s="8"/>
      <c r="G2" s="8"/>
      <c r="H2" s="8"/>
      <c r="I2" s="9"/>
      <c r="J2" s="9"/>
      <c r="K2" s="9"/>
      <c r="L2" s="9"/>
      <c r="M2" s="8"/>
      <c r="N2" s="10" t="s">
        <v>2</v>
      </c>
      <c r="O2" s="11" t="s">
        <v>3</v>
      </c>
      <c r="P2" s="12" t="s">
        <v>4</v>
      </c>
      <c r="Q2" s="9"/>
      <c r="R2" s="9"/>
      <c r="S2" s="13"/>
      <c r="T2" s="14" t="s">
        <v>5</v>
      </c>
      <c r="U2" s="7"/>
    </row>
    <row r="3" spans="1:21" ht="14.45" customHeight="1" x14ac:dyDescent="0.15">
      <c r="B3" s="15"/>
      <c r="C3" s="16"/>
      <c r="D3" s="17" t="s">
        <v>6</v>
      </c>
      <c r="E3" s="18"/>
      <c r="F3" s="18"/>
      <c r="G3" s="18"/>
      <c r="H3" s="18"/>
      <c r="I3" s="18"/>
      <c r="J3" s="18"/>
      <c r="K3" s="18"/>
      <c r="L3" s="18"/>
      <c r="M3" s="19"/>
      <c r="N3" s="20" t="s">
        <v>7</v>
      </c>
      <c r="O3" s="21" t="s">
        <v>8</v>
      </c>
      <c r="P3" s="17" t="s">
        <v>9</v>
      </c>
      <c r="Q3" s="18"/>
      <c r="R3" s="18"/>
      <c r="S3" s="22"/>
      <c r="T3" s="15"/>
      <c r="U3" s="16"/>
    </row>
    <row r="4" spans="1:21" ht="14.45" customHeight="1" x14ac:dyDescent="0.15">
      <c r="B4" s="15"/>
      <c r="C4" s="16"/>
      <c r="D4" s="15"/>
      <c r="E4" s="23"/>
      <c r="F4" s="24" t="s">
        <v>10</v>
      </c>
      <c r="G4" s="25"/>
      <c r="H4" s="25"/>
      <c r="I4" s="25"/>
      <c r="J4" s="25"/>
      <c r="K4" s="25"/>
      <c r="L4" s="24" t="s">
        <v>11</v>
      </c>
      <c r="M4" s="26"/>
      <c r="N4" s="20" t="s">
        <v>12</v>
      </c>
      <c r="O4" s="27" t="s">
        <v>13</v>
      </c>
      <c r="P4" s="15"/>
      <c r="Q4" s="28"/>
      <c r="R4" s="28"/>
      <c r="S4" s="29"/>
      <c r="T4" s="15"/>
      <c r="U4" s="30" t="s">
        <v>14</v>
      </c>
    </row>
    <row r="5" spans="1:21" ht="14.45" customHeight="1" x14ac:dyDescent="0.15">
      <c r="B5" s="31" t="s">
        <v>15</v>
      </c>
      <c r="C5" s="32" t="s">
        <v>16</v>
      </c>
      <c r="D5" s="15"/>
      <c r="E5" s="23"/>
      <c r="F5" s="33" t="s">
        <v>17</v>
      </c>
      <c r="G5" s="34"/>
      <c r="H5" s="24" t="s">
        <v>18</v>
      </c>
      <c r="I5" s="35"/>
      <c r="J5" s="36"/>
      <c r="K5" s="24" t="s">
        <v>19</v>
      </c>
      <c r="L5" s="33" t="s">
        <v>20</v>
      </c>
      <c r="M5" s="37"/>
      <c r="N5" s="38" t="s">
        <v>21</v>
      </c>
      <c r="O5" s="27" t="s">
        <v>22</v>
      </c>
      <c r="P5" s="15"/>
      <c r="Q5" s="39" t="s">
        <v>18</v>
      </c>
      <c r="R5" s="35" t="s">
        <v>19</v>
      </c>
      <c r="S5" s="40"/>
      <c r="T5" s="15"/>
      <c r="U5" s="41" t="s">
        <v>23</v>
      </c>
    </row>
    <row r="6" spans="1:21" ht="14.45" customHeight="1" x14ac:dyDescent="0.15">
      <c r="B6" s="15"/>
      <c r="C6" s="16"/>
      <c r="D6" s="15"/>
      <c r="E6" s="39" t="s">
        <v>24</v>
      </c>
      <c r="F6" s="33" t="s">
        <v>25</v>
      </c>
      <c r="G6" s="39" t="s">
        <v>24</v>
      </c>
      <c r="H6" s="33" t="s">
        <v>26</v>
      </c>
      <c r="I6" s="39" t="s">
        <v>24</v>
      </c>
      <c r="J6" s="42" t="s">
        <v>27</v>
      </c>
      <c r="K6" s="43" t="s">
        <v>26</v>
      </c>
      <c r="L6" s="33" t="s">
        <v>28</v>
      </c>
      <c r="M6" s="44" t="s">
        <v>24</v>
      </c>
      <c r="N6" s="20"/>
      <c r="O6" s="27" t="s">
        <v>29</v>
      </c>
      <c r="P6" s="15"/>
      <c r="Q6" s="45" t="s">
        <v>30</v>
      </c>
      <c r="R6" s="43" t="s">
        <v>30</v>
      </c>
      <c r="S6" s="44" t="s">
        <v>31</v>
      </c>
      <c r="T6" s="15"/>
      <c r="U6" s="41" t="s">
        <v>32</v>
      </c>
    </row>
    <row r="7" spans="1:21" ht="14.45" customHeight="1" x14ac:dyDescent="0.15">
      <c r="B7" s="15"/>
      <c r="C7" s="16"/>
      <c r="D7" s="15"/>
      <c r="E7" s="45"/>
      <c r="F7" s="33" t="s">
        <v>26</v>
      </c>
      <c r="G7" s="45"/>
      <c r="H7" s="33"/>
      <c r="I7" s="45"/>
      <c r="J7" s="43" t="s">
        <v>33</v>
      </c>
      <c r="K7" s="33"/>
      <c r="L7" s="33" t="s">
        <v>26</v>
      </c>
      <c r="M7" s="41"/>
      <c r="N7" s="20"/>
      <c r="O7" s="27"/>
      <c r="P7" s="15"/>
      <c r="Q7" s="45" t="s">
        <v>34</v>
      </c>
      <c r="R7" s="43" t="s">
        <v>34</v>
      </c>
      <c r="S7" s="21" t="s">
        <v>35</v>
      </c>
      <c r="T7" s="15"/>
      <c r="U7" s="41" t="s">
        <v>36</v>
      </c>
    </row>
    <row r="8" spans="1:21" ht="14.45" customHeight="1" x14ac:dyDescent="0.15">
      <c r="B8" s="46"/>
      <c r="C8" s="47"/>
      <c r="D8" s="48"/>
      <c r="E8" s="49"/>
      <c r="F8" s="50"/>
      <c r="G8" s="49"/>
      <c r="H8" s="50"/>
      <c r="I8" s="49"/>
      <c r="J8" s="51" t="s">
        <v>37</v>
      </c>
      <c r="K8" s="50"/>
      <c r="L8" s="50"/>
      <c r="M8" s="52"/>
      <c r="N8" s="46"/>
      <c r="O8" s="53"/>
      <c r="P8" s="46"/>
      <c r="Q8" s="54"/>
      <c r="R8" s="55"/>
      <c r="S8" s="56" t="s">
        <v>38</v>
      </c>
      <c r="T8" s="46"/>
      <c r="U8" s="52" t="s">
        <v>39</v>
      </c>
    </row>
    <row r="9" spans="1:21" ht="12" customHeight="1" x14ac:dyDescent="0.15">
      <c r="B9" s="17"/>
      <c r="C9" s="22"/>
      <c r="D9" s="57" t="s">
        <v>40</v>
      </c>
      <c r="E9" s="58" t="s">
        <v>41</v>
      </c>
      <c r="F9" s="59" t="s">
        <v>41</v>
      </c>
      <c r="G9" s="60" t="s">
        <v>41</v>
      </c>
      <c r="H9" s="59" t="s">
        <v>41</v>
      </c>
      <c r="I9" s="60" t="s">
        <v>41</v>
      </c>
      <c r="J9" s="59" t="s">
        <v>41</v>
      </c>
      <c r="K9" s="59" t="s">
        <v>41</v>
      </c>
      <c r="L9" s="57" t="s">
        <v>41</v>
      </c>
      <c r="M9" s="61" t="s">
        <v>41</v>
      </c>
      <c r="N9" s="62" t="s">
        <v>41</v>
      </c>
      <c r="O9" s="61" t="s">
        <v>41</v>
      </c>
      <c r="P9" s="57" t="s">
        <v>41</v>
      </c>
      <c r="Q9" s="63" t="s">
        <v>41</v>
      </c>
      <c r="R9" s="59" t="s">
        <v>41</v>
      </c>
      <c r="S9" s="64" t="s">
        <v>41</v>
      </c>
      <c r="T9" s="65" t="s">
        <v>41</v>
      </c>
      <c r="U9" s="66" t="s">
        <v>42</v>
      </c>
    </row>
    <row r="10" spans="1:21" ht="15.2" customHeight="1" x14ac:dyDescent="0.15">
      <c r="B10" s="426" t="s">
        <v>207</v>
      </c>
      <c r="C10" s="427"/>
      <c r="D10" s="67" t="s">
        <v>43</v>
      </c>
      <c r="E10" s="68" t="s">
        <v>43</v>
      </c>
      <c r="F10" s="69" t="s">
        <v>44</v>
      </c>
      <c r="G10" s="69" t="s">
        <v>43</v>
      </c>
      <c r="H10" s="69" t="s">
        <v>43</v>
      </c>
      <c r="I10" s="69" t="s">
        <v>45</v>
      </c>
      <c r="J10" s="69" t="s">
        <v>43</v>
      </c>
      <c r="K10" s="69" t="s">
        <v>45</v>
      </c>
      <c r="L10" s="67" t="s">
        <v>44</v>
      </c>
      <c r="M10" s="70" t="s">
        <v>45</v>
      </c>
      <c r="N10" s="71" t="s">
        <v>45</v>
      </c>
      <c r="O10" s="70" t="s">
        <v>46</v>
      </c>
      <c r="P10" s="67" t="s">
        <v>45</v>
      </c>
      <c r="Q10" s="68" t="s">
        <v>43</v>
      </c>
      <c r="R10" s="69" t="s">
        <v>45</v>
      </c>
      <c r="S10" s="72" t="s">
        <v>43</v>
      </c>
      <c r="T10" s="71" t="s">
        <v>45</v>
      </c>
      <c r="U10" s="70" t="s">
        <v>43</v>
      </c>
    </row>
    <row r="11" spans="1:21" ht="15.2" customHeight="1" x14ac:dyDescent="0.15">
      <c r="B11" s="426" t="s">
        <v>208</v>
      </c>
      <c r="C11" s="427"/>
      <c r="D11" s="67">
        <v>-0.2</v>
      </c>
      <c r="E11" s="68">
        <v>0.6</v>
      </c>
      <c r="F11" s="69">
        <v>-0.8</v>
      </c>
      <c r="G11" s="69">
        <v>0</v>
      </c>
      <c r="H11" s="69">
        <v>-1</v>
      </c>
      <c r="I11" s="69">
        <v>-0.2</v>
      </c>
      <c r="J11" s="69">
        <v>1.1000000000000001</v>
      </c>
      <c r="K11" s="69">
        <v>1.6</v>
      </c>
      <c r="L11" s="67">
        <v>2.2000000000000002</v>
      </c>
      <c r="M11" s="70">
        <v>3.2</v>
      </c>
      <c r="N11" s="71">
        <v>-0.7</v>
      </c>
      <c r="O11" s="70">
        <v>0.5</v>
      </c>
      <c r="P11" s="67">
        <v>-1.1000000000000001</v>
      </c>
      <c r="Q11" s="68">
        <v>-1.4</v>
      </c>
      <c r="R11" s="69">
        <v>2.6</v>
      </c>
      <c r="S11" s="72" t="s">
        <v>45</v>
      </c>
      <c r="T11" s="71">
        <v>0.5</v>
      </c>
      <c r="U11" s="73">
        <v>0.67</v>
      </c>
    </row>
    <row r="12" spans="1:21" ht="15.2" customHeight="1" x14ac:dyDescent="0.15">
      <c r="B12" s="426" t="s">
        <v>209</v>
      </c>
      <c r="C12" s="427"/>
      <c r="D12" s="74">
        <v>0.5</v>
      </c>
      <c r="E12" s="75">
        <v>1</v>
      </c>
      <c r="F12" s="76">
        <v>0</v>
      </c>
      <c r="G12" s="76">
        <v>0.4</v>
      </c>
      <c r="H12" s="76">
        <v>-0.3</v>
      </c>
      <c r="I12" s="76">
        <v>0.1</v>
      </c>
      <c r="J12" s="76">
        <v>1.4</v>
      </c>
      <c r="K12" s="76">
        <v>2.9</v>
      </c>
      <c r="L12" s="74">
        <v>3.2</v>
      </c>
      <c r="M12" s="77">
        <v>3.7</v>
      </c>
      <c r="N12" s="78">
        <v>-2.8</v>
      </c>
      <c r="O12" s="77">
        <v>3.3</v>
      </c>
      <c r="P12" s="74">
        <v>-0.3</v>
      </c>
      <c r="Q12" s="75">
        <v>-0.7</v>
      </c>
      <c r="R12" s="76">
        <v>4.0999999999999996</v>
      </c>
      <c r="S12" s="79" t="s">
        <v>45</v>
      </c>
      <c r="T12" s="78">
        <v>1.2</v>
      </c>
      <c r="U12" s="80">
        <v>0.33</v>
      </c>
    </row>
    <row r="13" spans="1:21" ht="15.2" customHeight="1" x14ac:dyDescent="0.15">
      <c r="B13" s="426" t="s">
        <v>210</v>
      </c>
      <c r="C13" s="427"/>
      <c r="D13" s="74">
        <v>0.1</v>
      </c>
      <c r="E13" s="75">
        <v>0.5</v>
      </c>
      <c r="F13" s="76">
        <v>0.3</v>
      </c>
      <c r="G13" s="76">
        <v>0.6</v>
      </c>
      <c r="H13" s="76">
        <v>0.3</v>
      </c>
      <c r="I13" s="76">
        <v>0.6</v>
      </c>
      <c r="J13" s="81">
        <v>1.4</v>
      </c>
      <c r="K13" s="76">
        <v>0.6</v>
      </c>
      <c r="L13" s="75">
        <v>-0.7</v>
      </c>
      <c r="M13" s="82">
        <v>0</v>
      </c>
      <c r="N13" s="83">
        <v>-0.8</v>
      </c>
      <c r="O13" s="82">
        <v>1</v>
      </c>
      <c r="P13" s="74">
        <v>-0.3</v>
      </c>
      <c r="Q13" s="75">
        <v>-0.3</v>
      </c>
      <c r="R13" s="76">
        <v>-1</v>
      </c>
      <c r="S13" s="79" t="s">
        <v>47</v>
      </c>
      <c r="T13" s="74">
        <v>2.1</v>
      </c>
      <c r="U13" s="80">
        <v>0.74</v>
      </c>
    </row>
    <row r="14" spans="1:21" ht="15.2" customHeight="1" x14ac:dyDescent="0.15">
      <c r="B14" s="426" t="s">
        <v>211</v>
      </c>
      <c r="C14" s="427"/>
      <c r="D14" s="74">
        <v>0.6</v>
      </c>
      <c r="E14" s="75">
        <v>1</v>
      </c>
      <c r="F14" s="76">
        <v>0.2</v>
      </c>
      <c r="G14" s="76">
        <v>0.5</v>
      </c>
      <c r="H14" s="76">
        <v>0.3</v>
      </c>
      <c r="I14" s="76">
        <v>0.6</v>
      </c>
      <c r="J14" s="81">
        <v>1.5</v>
      </c>
      <c r="K14" s="76">
        <v>-0.5</v>
      </c>
      <c r="L14" s="75">
        <v>2.5</v>
      </c>
      <c r="M14" s="82">
        <v>2.8</v>
      </c>
      <c r="N14" s="83">
        <v>0.8</v>
      </c>
      <c r="O14" s="82">
        <v>-0.2</v>
      </c>
      <c r="P14" s="74">
        <v>-0.6</v>
      </c>
      <c r="Q14" s="75">
        <v>-0.4</v>
      </c>
      <c r="R14" s="76">
        <v>-1.5</v>
      </c>
      <c r="S14" s="79" t="s">
        <v>43</v>
      </c>
      <c r="T14" s="74">
        <v>2.1</v>
      </c>
      <c r="U14" s="80">
        <v>0.22</v>
      </c>
    </row>
    <row r="15" spans="1:21" ht="15.2" customHeight="1" x14ac:dyDescent="0.15">
      <c r="B15" s="426" t="s">
        <v>212</v>
      </c>
      <c r="C15" s="427"/>
      <c r="D15" s="74">
        <v>0.4</v>
      </c>
      <c r="E15" s="75">
        <v>0.5</v>
      </c>
      <c r="F15" s="76">
        <v>0.5</v>
      </c>
      <c r="G15" s="76">
        <v>0.5</v>
      </c>
      <c r="H15" s="76">
        <v>0.5</v>
      </c>
      <c r="I15" s="76">
        <v>0.4</v>
      </c>
      <c r="J15" s="81">
        <v>2.4</v>
      </c>
      <c r="K15" s="76">
        <v>0.5</v>
      </c>
      <c r="L15" s="75">
        <v>0.6</v>
      </c>
      <c r="M15" s="82">
        <v>0.7</v>
      </c>
      <c r="N15" s="83">
        <v>-0.2</v>
      </c>
      <c r="O15" s="82">
        <v>0.6</v>
      </c>
      <c r="P15" s="74">
        <v>-0.2</v>
      </c>
      <c r="Q15" s="75">
        <v>-0.4</v>
      </c>
      <c r="R15" s="76">
        <v>1.1000000000000001</v>
      </c>
      <c r="S15" s="79" t="s">
        <v>43</v>
      </c>
      <c r="T15" s="74">
        <v>2.5</v>
      </c>
      <c r="U15" s="80">
        <v>0.06</v>
      </c>
    </row>
    <row r="16" spans="1:21" ht="15.2" customHeight="1" x14ac:dyDescent="0.15">
      <c r="B16" s="426" t="s">
        <v>213</v>
      </c>
      <c r="C16" s="427"/>
      <c r="D16" s="84">
        <v>1.4</v>
      </c>
      <c r="E16" s="85">
        <v>1.6</v>
      </c>
      <c r="F16" s="86">
        <v>0.9</v>
      </c>
      <c r="G16" s="87">
        <v>1</v>
      </c>
      <c r="H16" s="86">
        <v>0.8</v>
      </c>
      <c r="I16" s="86">
        <v>1</v>
      </c>
      <c r="J16" s="81">
        <v>2.2999999999999998</v>
      </c>
      <c r="K16" s="86">
        <v>0.7</v>
      </c>
      <c r="L16" s="85">
        <v>3.6</v>
      </c>
      <c r="M16" s="88">
        <v>3.9</v>
      </c>
      <c r="N16" s="89">
        <v>0.2</v>
      </c>
      <c r="O16" s="90">
        <v>1.2</v>
      </c>
      <c r="P16" s="91">
        <v>-0.8</v>
      </c>
      <c r="Q16" s="85">
        <v>-0.8</v>
      </c>
      <c r="R16" s="87">
        <v>-1.5</v>
      </c>
      <c r="S16" s="92" t="s">
        <v>43</v>
      </c>
      <c r="T16" s="91">
        <v>1.1000000000000001</v>
      </c>
      <c r="U16" s="93">
        <v>0.19</v>
      </c>
    </row>
    <row r="17" spans="1:21" ht="15.2" customHeight="1" x14ac:dyDescent="0.15">
      <c r="B17" s="424" t="s">
        <v>214</v>
      </c>
      <c r="C17" s="425"/>
      <c r="D17" s="84">
        <v>-0.3</v>
      </c>
      <c r="E17" s="85">
        <v>0.3</v>
      </c>
      <c r="F17" s="86">
        <v>-0.2</v>
      </c>
      <c r="G17" s="87">
        <v>0.5</v>
      </c>
      <c r="H17" s="86">
        <v>-0.1</v>
      </c>
      <c r="I17" s="86">
        <v>0.6</v>
      </c>
      <c r="J17" s="94">
        <v>2.7</v>
      </c>
      <c r="K17" s="86">
        <v>-0.8</v>
      </c>
      <c r="L17" s="94">
        <v>-1</v>
      </c>
      <c r="M17" s="88">
        <v>-0.3</v>
      </c>
      <c r="N17" s="95">
        <v>-0.9</v>
      </c>
      <c r="O17" s="96">
        <v>0.6</v>
      </c>
      <c r="P17" s="91">
        <v>-2.2000000000000002</v>
      </c>
      <c r="Q17" s="85">
        <v>-2.2000000000000002</v>
      </c>
      <c r="R17" s="87">
        <v>-1.9</v>
      </c>
      <c r="S17" s="92" t="s">
        <v>43</v>
      </c>
      <c r="T17" s="91">
        <v>2</v>
      </c>
      <c r="U17" s="97">
        <v>0.65</v>
      </c>
    </row>
    <row r="18" spans="1:21" ht="11.25" customHeight="1" x14ac:dyDescent="0.15">
      <c r="B18" s="98"/>
      <c r="C18" s="99"/>
      <c r="D18" s="100"/>
      <c r="E18" s="101"/>
      <c r="F18" s="102"/>
      <c r="G18" s="102"/>
      <c r="H18" s="102"/>
      <c r="I18" s="102"/>
      <c r="J18" s="102"/>
      <c r="K18" s="102"/>
      <c r="L18" s="103"/>
      <c r="M18" s="104"/>
      <c r="N18" s="105"/>
      <c r="O18" s="106"/>
      <c r="P18" s="103"/>
      <c r="Q18" s="101"/>
      <c r="R18" s="102"/>
      <c r="S18" s="107"/>
      <c r="T18" s="100"/>
      <c r="U18" s="80"/>
    </row>
    <row r="19" spans="1:21" ht="15.2" customHeight="1" x14ac:dyDescent="0.15">
      <c r="B19" s="424" t="s">
        <v>215</v>
      </c>
      <c r="C19" s="425"/>
      <c r="D19" s="108">
        <v>1.4</v>
      </c>
      <c r="E19" s="109">
        <v>1.5</v>
      </c>
      <c r="F19" s="110">
        <v>1.1000000000000001</v>
      </c>
      <c r="G19" s="110">
        <v>1.1000000000000001</v>
      </c>
      <c r="H19" s="110">
        <v>1.1000000000000001</v>
      </c>
      <c r="I19" s="110">
        <v>1.1000000000000001</v>
      </c>
      <c r="J19" s="110">
        <v>2.1</v>
      </c>
      <c r="K19" s="109">
        <v>1.5</v>
      </c>
      <c r="L19" s="110">
        <v>8.1999999999999993</v>
      </c>
      <c r="M19" s="111">
        <v>8.6</v>
      </c>
      <c r="N19" s="112">
        <v>0.6</v>
      </c>
      <c r="O19" s="113">
        <v>0.8</v>
      </c>
      <c r="P19" s="110">
        <v>0.7</v>
      </c>
      <c r="Q19" s="110">
        <v>0.8</v>
      </c>
      <c r="R19" s="110">
        <v>0.9</v>
      </c>
      <c r="S19" s="111">
        <v>-0.1</v>
      </c>
      <c r="T19" s="108">
        <v>1.2</v>
      </c>
      <c r="U19" s="80">
        <v>0.08</v>
      </c>
    </row>
    <row r="20" spans="1:21" ht="15.2" customHeight="1" x14ac:dyDescent="0.15">
      <c r="B20" s="424" t="s">
        <v>216</v>
      </c>
      <c r="C20" s="425"/>
      <c r="D20" s="108">
        <v>2.8</v>
      </c>
      <c r="E20" s="109">
        <v>2.9</v>
      </c>
      <c r="F20" s="110">
        <v>1</v>
      </c>
      <c r="G20" s="110">
        <v>1</v>
      </c>
      <c r="H20" s="110">
        <v>0.8</v>
      </c>
      <c r="I20" s="110">
        <v>0.8</v>
      </c>
      <c r="J20" s="110">
        <v>1.9</v>
      </c>
      <c r="K20" s="109">
        <v>2.8</v>
      </c>
      <c r="L20" s="110">
        <v>5.6</v>
      </c>
      <c r="M20" s="111">
        <v>5.6</v>
      </c>
      <c r="N20" s="112">
        <v>2</v>
      </c>
      <c r="O20" s="113">
        <v>0.8</v>
      </c>
      <c r="P20" s="110">
        <v>-1.1000000000000001</v>
      </c>
      <c r="Q20" s="110">
        <v>-1.2</v>
      </c>
      <c r="R20" s="110">
        <v>0.9</v>
      </c>
      <c r="S20" s="111">
        <v>-0.2</v>
      </c>
      <c r="T20" s="108">
        <v>1</v>
      </c>
      <c r="U20" s="80">
        <v>0.02</v>
      </c>
    </row>
    <row r="21" spans="1:21" ht="15.2" customHeight="1" x14ac:dyDescent="0.15">
      <c r="B21" s="424" t="s">
        <v>217</v>
      </c>
      <c r="C21" s="425"/>
      <c r="D21" s="108">
        <v>1.4</v>
      </c>
      <c r="E21" s="109">
        <v>1.7</v>
      </c>
      <c r="F21" s="110">
        <v>0.8</v>
      </c>
      <c r="G21" s="110">
        <v>1</v>
      </c>
      <c r="H21" s="110">
        <v>0.7</v>
      </c>
      <c r="I21" s="110">
        <v>1</v>
      </c>
      <c r="J21" s="110">
        <v>2</v>
      </c>
      <c r="K21" s="109">
        <v>0.8</v>
      </c>
      <c r="L21" s="110">
        <v>2.7</v>
      </c>
      <c r="M21" s="111">
        <v>3.2</v>
      </c>
      <c r="N21" s="112">
        <v>0.3</v>
      </c>
      <c r="O21" s="113">
        <v>1.1000000000000001</v>
      </c>
      <c r="P21" s="110">
        <v>-0.4</v>
      </c>
      <c r="Q21" s="110">
        <v>-0.3</v>
      </c>
      <c r="R21" s="110">
        <v>-1.8</v>
      </c>
      <c r="S21" s="111">
        <v>-1.5</v>
      </c>
      <c r="T21" s="108">
        <v>0.9</v>
      </c>
      <c r="U21" s="80">
        <v>0.3</v>
      </c>
    </row>
    <row r="22" spans="1:21" ht="15.2" customHeight="1" x14ac:dyDescent="0.15">
      <c r="B22" s="424" t="s">
        <v>218</v>
      </c>
      <c r="C22" s="425"/>
      <c r="D22" s="108">
        <v>0.6</v>
      </c>
      <c r="E22" s="109">
        <v>0.6</v>
      </c>
      <c r="F22" s="110">
        <v>1</v>
      </c>
      <c r="G22" s="110">
        <v>1</v>
      </c>
      <c r="H22" s="110">
        <v>1</v>
      </c>
      <c r="I22" s="110">
        <v>1.1000000000000001</v>
      </c>
      <c r="J22" s="110">
        <v>2.6</v>
      </c>
      <c r="K22" s="109">
        <v>0.5</v>
      </c>
      <c r="L22" s="110">
        <v>-7.2</v>
      </c>
      <c r="M22" s="111">
        <v>-7.4</v>
      </c>
      <c r="N22" s="112">
        <v>-0.9</v>
      </c>
      <c r="O22" s="113">
        <v>1.5</v>
      </c>
      <c r="P22" s="110">
        <v>0.4</v>
      </c>
      <c r="Q22" s="110">
        <v>0.6</v>
      </c>
      <c r="R22" s="110">
        <v>-1.9</v>
      </c>
      <c r="S22" s="111">
        <v>-1.3</v>
      </c>
      <c r="T22" s="108">
        <v>0.9</v>
      </c>
      <c r="U22" s="80">
        <v>0.25</v>
      </c>
    </row>
    <row r="23" spans="1:21" ht="15.2" customHeight="1" x14ac:dyDescent="0.15">
      <c r="B23" s="424" t="s">
        <v>219</v>
      </c>
      <c r="C23" s="425"/>
      <c r="D23" s="108">
        <v>0.7</v>
      </c>
      <c r="E23" s="109">
        <v>1</v>
      </c>
      <c r="F23" s="109">
        <v>0.4</v>
      </c>
      <c r="G23" s="110">
        <v>0.8</v>
      </c>
      <c r="H23" s="110">
        <v>0.5</v>
      </c>
      <c r="I23" s="110">
        <v>0.8</v>
      </c>
      <c r="J23" s="110">
        <v>2.6</v>
      </c>
      <c r="K23" s="109">
        <v>-0.5</v>
      </c>
      <c r="L23" s="110">
        <v>9</v>
      </c>
      <c r="M23" s="111">
        <v>9.6</v>
      </c>
      <c r="N23" s="112">
        <v>-0.6</v>
      </c>
      <c r="O23" s="113">
        <v>1.4</v>
      </c>
      <c r="P23" s="110">
        <v>-3.3</v>
      </c>
      <c r="Q23" s="110">
        <v>-3.3</v>
      </c>
      <c r="R23" s="110">
        <v>-3.6</v>
      </c>
      <c r="S23" s="111">
        <v>1</v>
      </c>
      <c r="T23" s="108">
        <v>0.8</v>
      </c>
      <c r="U23" s="80">
        <v>0.27</v>
      </c>
    </row>
    <row r="24" spans="1:21" ht="15.2" customHeight="1" x14ac:dyDescent="0.15">
      <c r="B24" s="424" t="s">
        <v>220</v>
      </c>
      <c r="C24" s="425"/>
      <c r="D24" s="114">
        <v>1.1000000000000001</v>
      </c>
      <c r="E24" s="109">
        <v>1.3</v>
      </c>
      <c r="F24" s="109">
        <v>1.1000000000000001</v>
      </c>
      <c r="G24" s="110">
        <v>1.3</v>
      </c>
      <c r="H24" s="110">
        <v>1.1000000000000001</v>
      </c>
      <c r="I24" s="110">
        <v>1.4</v>
      </c>
      <c r="J24" s="110">
        <v>2.2999999999999998</v>
      </c>
      <c r="K24" s="109">
        <v>0.9</v>
      </c>
      <c r="L24" s="110">
        <v>0.6</v>
      </c>
      <c r="M24" s="111">
        <v>1.1000000000000001</v>
      </c>
      <c r="N24" s="112">
        <v>-0.6</v>
      </c>
      <c r="O24" s="113">
        <v>1.7</v>
      </c>
      <c r="P24" s="110">
        <v>-0.4</v>
      </c>
      <c r="Q24" s="110">
        <v>-0.3</v>
      </c>
      <c r="R24" s="110">
        <v>-0.9</v>
      </c>
      <c r="S24" s="111">
        <v>1.5</v>
      </c>
      <c r="T24" s="108">
        <v>0.7</v>
      </c>
      <c r="U24" s="80">
        <v>0.35</v>
      </c>
    </row>
    <row r="25" spans="1:21" ht="15.2" customHeight="1" x14ac:dyDescent="0.15">
      <c r="B25" s="424" t="s">
        <v>221</v>
      </c>
      <c r="C25" s="425"/>
      <c r="D25" s="114">
        <v>1.7</v>
      </c>
      <c r="E25" s="109">
        <v>1.8</v>
      </c>
      <c r="F25" s="109">
        <v>1.3</v>
      </c>
      <c r="G25" s="110">
        <v>1.4</v>
      </c>
      <c r="H25" s="110">
        <v>1.3</v>
      </c>
      <c r="I25" s="110">
        <v>1.4</v>
      </c>
      <c r="J25" s="110">
        <v>2.2999999999999998</v>
      </c>
      <c r="K25" s="109">
        <v>0.6</v>
      </c>
      <c r="L25" s="110">
        <v>8.6999999999999993</v>
      </c>
      <c r="M25" s="111">
        <v>9.1999999999999993</v>
      </c>
      <c r="N25" s="112">
        <v>0.8</v>
      </c>
      <c r="O25" s="113">
        <v>1</v>
      </c>
      <c r="P25" s="110">
        <v>1.3</v>
      </c>
      <c r="Q25" s="110">
        <v>1.6</v>
      </c>
      <c r="R25" s="110">
        <v>-2.6</v>
      </c>
      <c r="S25" s="111">
        <v>0.5</v>
      </c>
      <c r="T25" s="108">
        <v>0.7</v>
      </c>
      <c r="U25" s="80">
        <v>0.28999999999999998</v>
      </c>
    </row>
    <row r="26" spans="1:21" ht="15.2" customHeight="1" x14ac:dyDescent="0.15">
      <c r="B26" s="424" t="s">
        <v>222</v>
      </c>
      <c r="C26" s="425"/>
      <c r="D26" s="114">
        <v>1.5</v>
      </c>
      <c r="E26" s="109">
        <v>1.9</v>
      </c>
      <c r="F26" s="109">
        <v>0.6</v>
      </c>
      <c r="G26" s="110">
        <v>0.8</v>
      </c>
      <c r="H26" s="110">
        <v>0.7</v>
      </c>
      <c r="I26" s="110">
        <v>1</v>
      </c>
      <c r="J26" s="110">
        <v>2.2000000000000002</v>
      </c>
      <c r="K26" s="109">
        <v>-1.1000000000000001</v>
      </c>
      <c r="L26" s="110">
        <v>2.4</v>
      </c>
      <c r="M26" s="111">
        <v>2.8</v>
      </c>
      <c r="N26" s="112">
        <v>1.1000000000000001</v>
      </c>
      <c r="O26" s="113">
        <v>0.3</v>
      </c>
      <c r="P26" s="110">
        <v>-2.2000000000000002</v>
      </c>
      <c r="Q26" s="110">
        <v>-2</v>
      </c>
      <c r="R26" s="110">
        <v>-4.3</v>
      </c>
      <c r="S26" s="111">
        <v>-2.7</v>
      </c>
      <c r="T26" s="108">
        <v>0.8</v>
      </c>
      <c r="U26" s="80">
        <v>0.3</v>
      </c>
    </row>
    <row r="27" spans="1:21" ht="15.2" customHeight="1" x14ac:dyDescent="0.15">
      <c r="B27" s="424" t="s">
        <v>223</v>
      </c>
      <c r="C27" s="425"/>
      <c r="D27" s="114">
        <v>-0.6</v>
      </c>
      <c r="E27" s="109">
        <v>0.3</v>
      </c>
      <c r="F27" s="109">
        <v>-0.6</v>
      </c>
      <c r="G27" s="110">
        <v>0.3</v>
      </c>
      <c r="H27" s="110">
        <v>-0.6</v>
      </c>
      <c r="I27" s="110">
        <v>0.4</v>
      </c>
      <c r="J27" s="110">
        <v>2.6</v>
      </c>
      <c r="K27" s="109">
        <v>-1.1000000000000001</v>
      </c>
      <c r="L27" s="110">
        <v>-1.4</v>
      </c>
      <c r="M27" s="111">
        <v>-0.1</v>
      </c>
      <c r="N27" s="112">
        <v>-0.7</v>
      </c>
      <c r="O27" s="113">
        <v>0.2</v>
      </c>
      <c r="P27" s="110">
        <v>-2.6</v>
      </c>
      <c r="Q27" s="110">
        <v>-2.6</v>
      </c>
      <c r="R27" s="110">
        <v>-1.9</v>
      </c>
      <c r="S27" s="111">
        <v>-3.1</v>
      </c>
      <c r="T27" s="108">
        <v>2</v>
      </c>
      <c r="U27" s="80">
        <v>0.96</v>
      </c>
    </row>
    <row r="28" spans="1:21" ht="15.2" customHeight="1" x14ac:dyDescent="0.15">
      <c r="B28" s="424" t="s">
        <v>224</v>
      </c>
      <c r="C28" s="425"/>
      <c r="D28" s="114">
        <v>-0.7</v>
      </c>
      <c r="E28" s="109">
        <v>0</v>
      </c>
      <c r="F28" s="110">
        <v>-0.2</v>
      </c>
      <c r="G28" s="110">
        <v>0.7</v>
      </c>
      <c r="H28" s="110">
        <v>-0.1</v>
      </c>
      <c r="I28" s="110">
        <v>0.7</v>
      </c>
      <c r="J28" s="110">
        <v>2.5</v>
      </c>
      <c r="K28" s="110">
        <v>-0.1</v>
      </c>
      <c r="L28" s="109">
        <v>-31.5</v>
      </c>
      <c r="M28" s="111">
        <v>-31.6</v>
      </c>
      <c r="N28" s="114">
        <v>-1</v>
      </c>
      <c r="O28" s="115">
        <v>0.2</v>
      </c>
      <c r="P28" s="108">
        <v>-0.8</v>
      </c>
      <c r="Q28" s="109">
        <v>-0.8</v>
      </c>
      <c r="R28" s="110">
        <v>-0.9</v>
      </c>
      <c r="S28" s="111">
        <v>-0.1</v>
      </c>
      <c r="T28" s="108">
        <v>2</v>
      </c>
      <c r="U28" s="80">
        <v>0.95</v>
      </c>
    </row>
    <row r="29" spans="1:21" ht="15.2" customHeight="1" x14ac:dyDescent="0.15">
      <c r="B29" s="424" t="s">
        <v>225</v>
      </c>
      <c r="C29" s="425"/>
      <c r="D29" s="114">
        <v>-1.3</v>
      </c>
      <c r="E29" s="109">
        <v>-0.6</v>
      </c>
      <c r="F29" s="110">
        <v>-0.7</v>
      </c>
      <c r="G29" s="110">
        <v>0.3</v>
      </c>
      <c r="H29" s="110">
        <v>-0.6</v>
      </c>
      <c r="I29" s="110">
        <v>0.3</v>
      </c>
      <c r="J29" s="110">
        <v>2.7</v>
      </c>
      <c r="K29" s="110">
        <v>-1.5</v>
      </c>
      <c r="L29" s="109">
        <v>-9.4</v>
      </c>
      <c r="M29" s="111">
        <v>-8.9</v>
      </c>
      <c r="N29" s="114">
        <v>-1.9</v>
      </c>
      <c r="O29" s="115">
        <v>0.6</v>
      </c>
      <c r="P29" s="108">
        <v>-2.7</v>
      </c>
      <c r="Q29" s="109">
        <v>-2.6</v>
      </c>
      <c r="R29" s="110">
        <v>-3.5</v>
      </c>
      <c r="S29" s="111">
        <v>-1.1000000000000001</v>
      </c>
      <c r="T29" s="108">
        <v>1.9</v>
      </c>
      <c r="U29" s="80">
        <v>0.97</v>
      </c>
    </row>
    <row r="30" spans="1:21" ht="15.2" customHeight="1" x14ac:dyDescent="0.15">
      <c r="B30" s="424" t="s">
        <v>226</v>
      </c>
      <c r="C30" s="425"/>
      <c r="D30" s="114">
        <v>-0.3</v>
      </c>
      <c r="E30" s="109">
        <v>0.3</v>
      </c>
      <c r="F30" s="110">
        <v>-0.3</v>
      </c>
      <c r="G30" s="110">
        <v>0.7</v>
      </c>
      <c r="H30" s="110">
        <v>-0.1</v>
      </c>
      <c r="I30" s="110">
        <v>0.8</v>
      </c>
      <c r="J30" s="110">
        <v>1.9</v>
      </c>
      <c r="K30" s="110">
        <v>-1.9</v>
      </c>
      <c r="L30" s="109">
        <v>-5.3</v>
      </c>
      <c r="M30" s="111">
        <v>-4</v>
      </c>
      <c r="N30" s="114">
        <v>-1.4</v>
      </c>
      <c r="O30" s="115">
        <v>1</v>
      </c>
      <c r="P30" s="108">
        <v>-1.8</v>
      </c>
      <c r="Q30" s="109">
        <v>-1.8</v>
      </c>
      <c r="R30" s="110">
        <v>-1.8</v>
      </c>
      <c r="S30" s="111">
        <v>1</v>
      </c>
      <c r="T30" s="108">
        <v>1.8</v>
      </c>
      <c r="U30" s="80">
        <v>0.7</v>
      </c>
    </row>
    <row r="31" spans="1:21" ht="15.2" customHeight="1" x14ac:dyDescent="0.15">
      <c r="A31" s="116"/>
      <c r="B31" s="424" t="s">
        <v>227</v>
      </c>
      <c r="C31" s="425"/>
      <c r="D31" s="108">
        <v>-0.5</v>
      </c>
      <c r="E31" s="109">
        <v>0.3</v>
      </c>
      <c r="F31" s="110">
        <v>-0.4</v>
      </c>
      <c r="G31" s="110">
        <v>0.4</v>
      </c>
      <c r="H31" s="110">
        <v>-0.6</v>
      </c>
      <c r="I31" s="110">
        <v>0.2</v>
      </c>
      <c r="J31" s="110">
        <v>2.4</v>
      </c>
      <c r="K31" s="110">
        <v>0.9</v>
      </c>
      <c r="L31" s="109">
        <v>-0.4</v>
      </c>
      <c r="M31" s="111">
        <v>0.3</v>
      </c>
      <c r="N31" s="114">
        <v>-1.3</v>
      </c>
      <c r="O31" s="117">
        <v>0.9</v>
      </c>
      <c r="P31" s="108">
        <v>-4.4000000000000004</v>
      </c>
      <c r="Q31" s="109">
        <v>-4.5</v>
      </c>
      <c r="R31" s="110">
        <v>-2.9</v>
      </c>
      <c r="S31" s="72">
        <v>-0.7</v>
      </c>
      <c r="T31" s="108">
        <v>1.6</v>
      </c>
      <c r="U31" s="80">
        <v>0.7</v>
      </c>
    </row>
    <row r="32" spans="1:21" ht="15.2" customHeight="1" x14ac:dyDescent="0.15">
      <c r="A32" s="116"/>
      <c r="B32" s="424" t="s">
        <v>228</v>
      </c>
      <c r="C32" s="425"/>
      <c r="D32" s="108">
        <v>0.4</v>
      </c>
      <c r="E32" s="109">
        <v>1.3</v>
      </c>
      <c r="F32" s="110">
        <v>-0.2</v>
      </c>
      <c r="G32" s="110">
        <v>0.6</v>
      </c>
      <c r="H32" s="110">
        <v>-0.1</v>
      </c>
      <c r="I32" s="110">
        <v>0.7</v>
      </c>
      <c r="J32" s="110">
        <v>2.7</v>
      </c>
      <c r="K32" s="110">
        <v>-1</v>
      </c>
      <c r="L32" s="109">
        <v>1.1000000000000001</v>
      </c>
      <c r="M32" s="111">
        <v>2.1</v>
      </c>
      <c r="N32" s="114">
        <v>-0.5</v>
      </c>
      <c r="O32" s="115">
        <v>0.8</v>
      </c>
      <c r="P32" s="108">
        <v>-3.3</v>
      </c>
      <c r="Q32" s="109">
        <v>-3.4</v>
      </c>
      <c r="R32" s="110">
        <v>-2.7</v>
      </c>
      <c r="S32" s="72">
        <v>-1.8</v>
      </c>
      <c r="T32" s="108">
        <v>1.8</v>
      </c>
      <c r="U32" s="80">
        <v>0.71</v>
      </c>
    </row>
    <row r="33" spans="1:39" ht="15.2" customHeight="1" x14ac:dyDescent="0.15">
      <c r="A33" s="116"/>
      <c r="B33" s="424" t="s">
        <v>229</v>
      </c>
      <c r="C33" s="425"/>
      <c r="D33" s="108">
        <v>-1</v>
      </c>
      <c r="E33" s="109">
        <v>-0.5</v>
      </c>
      <c r="F33" s="110">
        <v>0</v>
      </c>
      <c r="G33" s="110">
        <v>0.6</v>
      </c>
      <c r="H33" s="110">
        <v>0.1</v>
      </c>
      <c r="I33" s="110">
        <v>0.5</v>
      </c>
      <c r="J33" s="110">
        <v>2.8</v>
      </c>
      <c r="K33" s="110">
        <v>0.1</v>
      </c>
      <c r="L33" s="109">
        <v>-3.3</v>
      </c>
      <c r="M33" s="111">
        <v>-2.6</v>
      </c>
      <c r="N33" s="114">
        <v>-1.7</v>
      </c>
      <c r="O33" s="117">
        <v>0.6</v>
      </c>
      <c r="P33" s="108">
        <v>-0.8</v>
      </c>
      <c r="Q33" s="109">
        <v>-0.7</v>
      </c>
      <c r="R33" s="110">
        <v>-0.9</v>
      </c>
      <c r="S33" s="72">
        <v>-0.1</v>
      </c>
      <c r="T33" s="108">
        <v>2</v>
      </c>
      <c r="U33" s="80">
        <v>0.54</v>
      </c>
    </row>
    <row r="34" spans="1:39" ht="15.2" customHeight="1" x14ac:dyDescent="0.15">
      <c r="A34" s="116"/>
      <c r="B34" s="424" t="s">
        <v>230</v>
      </c>
      <c r="C34" s="425"/>
      <c r="D34" s="108">
        <v>-0.1</v>
      </c>
      <c r="E34" s="109">
        <v>0.5</v>
      </c>
      <c r="F34" s="110">
        <v>0.2</v>
      </c>
      <c r="G34" s="110">
        <v>0.8</v>
      </c>
      <c r="H34" s="110">
        <v>0.1</v>
      </c>
      <c r="I34" s="110">
        <v>0.7</v>
      </c>
      <c r="J34" s="110">
        <v>3.3</v>
      </c>
      <c r="K34" s="110">
        <v>0.1</v>
      </c>
      <c r="L34" s="109">
        <v>-4.8</v>
      </c>
      <c r="M34" s="111">
        <v>-3.9</v>
      </c>
      <c r="N34" s="114">
        <v>-0.5</v>
      </c>
      <c r="O34" s="115">
        <v>0.3</v>
      </c>
      <c r="P34" s="108">
        <v>-3</v>
      </c>
      <c r="Q34" s="109">
        <v>-3</v>
      </c>
      <c r="R34" s="110">
        <v>-2</v>
      </c>
      <c r="S34" s="72">
        <v>-1.1000000000000001</v>
      </c>
      <c r="T34" s="108">
        <v>1.9</v>
      </c>
      <c r="U34" s="80">
        <v>0.56999999999999995</v>
      </c>
    </row>
    <row r="35" spans="1:39" ht="15.2" customHeight="1" x14ac:dyDescent="0.15">
      <c r="B35" s="424" t="s">
        <v>231</v>
      </c>
      <c r="C35" s="425"/>
      <c r="D35" s="108">
        <v>0.5</v>
      </c>
      <c r="E35" s="109">
        <v>0.9</v>
      </c>
      <c r="F35" s="110">
        <v>0.3</v>
      </c>
      <c r="G35" s="110">
        <v>0.7</v>
      </c>
      <c r="H35" s="110">
        <v>0.3</v>
      </c>
      <c r="I35" s="110">
        <v>0.8</v>
      </c>
      <c r="J35" s="110">
        <v>2.4</v>
      </c>
      <c r="K35" s="110">
        <v>-0.2</v>
      </c>
      <c r="L35" s="109">
        <v>9.1</v>
      </c>
      <c r="M35" s="111">
        <v>9.4</v>
      </c>
      <c r="N35" s="114">
        <v>0.2</v>
      </c>
      <c r="O35" s="115">
        <v>0.3</v>
      </c>
      <c r="P35" s="108">
        <v>-0.6</v>
      </c>
      <c r="Q35" s="109">
        <v>-0.6</v>
      </c>
      <c r="R35" s="110">
        <v>0</v>
      </c>
      <c r="S35" s="72">
        <v>-1.9</v>
      </c>
      <c r="T35" s="108">
        <v>2.2000000000000002</v>
      </c>
      <c r="U35" s="80">
        <v>0.53</v>
      </c>
    </row>
    <row r="36" spans="1:39" ht="15.2" customHeight="1" x14ac:dyDescent="0.15">
      <c r="B36" s="424" t="s">
        <v>232</v>
      </c>
      <c r="C36" s="425"/>
      <c r="D36" s="108">
        <v>0</v>
      </c>
      <c r="E36" s="109">
        <v>0.4</v>
      </c>
      <c r="F36" s="110">
        <v>0.2</v>
      </c>
      <c r="G36" s="110">
        <v>0.7</v>
      </c>
      <c r="H36" s="110">
        <v>0.2</v>
      </c>
      <c r="I36" s="110">
        <v>0.6</v>
      </c>
      <c r="J36" s="110">
        <v>3.2</v>
      </c>
      <c r="K36" s="110">
        <v>-0.1</v>
      </c>
      <c r="L36" s="109">
        <v>-8.5</v>
      </c>
      <c r="M36" s="111">
        <v>-8.3000000000000007</v>
      </c>
      <c r="N36" s="114">
        <v>-0.4</v>
      </c>
      <c r="O36" s="115">
        <v>0.3</v>
      </c>
      <c r="P36" s="108">
        <v>-2.2999999999999998</v>
      </c>
      <c r="Q36" s="109">
        <v>-2.4</v>
      </c>
      <c r="R36" s="110">
        <v>-1.8</v>
      </c>
      <c r="S36" s="72">
        <v>-1.5</v>
      </c>
      <c r="T36" s="108">
        <v>2.2000000000000002</v>
      </c>
      <c r="U36" s="80">
        <v>0.3</v>
      </c>
    </row>
    <row r="37" spans="1:39" ht="15.2" customHeight="1" x14ac:dyDescent="0.15">
      <c r="B37" s="424" t="s">
        <v>233</v>
      </c>
      <c r="C37" s="425"/>
      <c r="D37" s="114">
        <v>0.1</v>
      </c>
      <c r="E37" s="109">
        <v>0.7</v>
      </c>
      <c r="F37" s="109">
        <v>-0.2</v>
      </c>
      <c r="G37" s="110">
        <v>0.4</v>
      </c>
      <c r="H37" s="110">
        <v>0</v>
      </c>
      <c r="I37" s="110">
        <v>0.5</v>
      </c>
      <c r="J37" s="110">
        <v>3.2</v>
      </c>
      <c r="K37" s="110">
        <v>-2</v>
      </c>
      <c r="L37" s="109">
        <v>3.6</v>
      </c>
      <c r="M37" s="111">
        <v>4.0999999999999996</v>
      </c>
      <c r="N37" s="114">
        <v>-0.6</v>
      </c>
      <c r="O37" s="115">
        <v>0.6</v>
      </c>
      <c r="P37" s="108">
        <v>-3.7</v>
      </c>
      <c r="Q37" s="109">
        <v>-3.7</v>
      </c>
      <c r="R37" s="110">
        <v>-2.7</v>
      </c>
      <c r="S37" s="72">
        <v>-2.2999999999999998</v>
      </c>
      <c r="T37" s="108">
        <v>2.2999999999999998</v>
      </c>
      <c r="U37" s="80">
        <v>0.5</v>
      </c>
    </row>
    <row r="38" spans="1:39" ht="15.2" customHeight="1" x14ac:dyDescent="0.15">
      <c r="B38" s="424" t="s">
        <v>234</v>
      </c>
      <c r="C38" s="425"/>
      <c r="D38" s="114">
        <v>-0.2</v>
      </c>
      <c r="E38" s="109">
        <v>0.3</v>
      </c>
      <c r="F38" s="109">
        <v>0.1</v>
      </c>
      <c r="G38" s="110">
        <v>0.5</v>
      </c>
      <c r="H38" s="110">
        <v>0.3</v>
      </c>
      <c r="I38" s="110">
        <v>0.6</v>
      </c>
      <c r="J38" s="110">
        <v>2.9</v>
      </c>
      <c r="K38" s="110">
        <v>-2.2999999999999998</v>
      </c>
      <c r="L38" s="109">
        <v>-0.4</v>
      </c>
      <c r="M38" s="111">
        <v>0.2</v>
      </c>
      <c r="N38" s="114">
        <v>-1.1000000000000001</v>
      </c>
      <c r="O38" s="115">
        <v>0.9</v>
      </c>
      <c r="P38" s="108">
        <v>-0.4</v>
      </c>
      <c r="Q38" s="109">
        <v>-0.2</v>
      </c>
      <c r="R38" s="110">
        <v>-2.7</v>
      </c>
      <c r="S38" s="72">
        <v>-1.8</v>
      </c>
      <c r="T38" s="108">
        <v>2.1</v>
      </c>
      <c r="U38" s="80">
        <v>0.38</v>
      </c>
    </row>
    <row r="39" spans="1:39" ht="15.2" customHeight="1" x14ac:dyDescent="0.15">
      <c r="B39" s="424" t="s">
        <v>235</v>
      </c>
      <c r="C39" s="425"/>
      <c r="D39" s="114">
        <v>1</v>
      </c>
      <c r="E39" s="109">
        <v>1</v>
      </c>
      <c r="F39" s="109">
        <v>0.7</v>
      </c>
      <c r="G39" s="110">
        <v>0.6</v>
      </c>
      <c r="H39" s="110">
        <v>0.9</v>
      </c>
      <c r="I39" s="110">
        <v>0.8</v>
      </c>
      <c r="J39" s="110">
        <v>2.8</v>
      </c>
      <c r="K39" s="110">
        <v>-1.5</v>
      </c>
      <c r="L39" s="109">
        <v>9.5</v>
      </c>
      <c r="M39" s="111">
        <v>9.5</v>
      </c>
      <c r="N39" s="114">
        <v>0.2</v>
      </c>
      <c r="O39" s="115">
        <v>0.8</v>
      </c>
      <c r="P39" s="108">
        <v>0.8</v>
      </c>
      <c r="Q39" s="109">
        <v>1</v>
      </c>
      <c r="R39" s="110">
        <v>-1.9</v>
      </c>
      <c r="S39" s="72">
        <v>2.1</v>
      </c>
      <c r="T39" s="108">
        <v>1.9</v>
      </c>
      <c r="U39" s="80">
        <v>0.01</v>
      </c>
    </row>
    <row r="40" spans="1:39" ht="15.2" customHeight="1" x14ac:dyDescent="0.15">
      <c r="B40" s="424" t="s">
        <v>236</v>
      </c>
      <c r="C40" s="425"/>
      <c r="D40" s="114">
        <v>0.7</v>
      </c>
      <c r="E40" s="109">
        <v>0.7</v>
      </c>
      <c r="F40" s="109">
        <v>0.5</v>
      </c>
      <c r="G40" s="110">
        <v>0.2</v>
      </c>
      <c r="H40" s="110">
        <v>0.6</v>
      </c>
      <c r="I40" s="110">
        <v>0.4</v>
      </c>
      <c r="J40" s="110">
        <v>2.8</v>
      </c>
      <c r="K40" s="110">
        <v>-1.8</v>
      </c>
      <c r="L40" s="109">
        <v>28.9</v>
      </c>
      <c r="M40" s="111">
        <v>30.3</v>
      </c>
      <c r="N40" s="114">
        <v>0.2</v>
      </c>
      <c r="O40" s="115">
        <v>0.5</v>
      </c>
      <c r="P40" s="108">
        <v>-1.6</v>
      </c>
      <c r="Q40" s="109">
        <v>-1.4</v>
      </c>
      <c r="R40" s="110">
        <v>-3.8</v>
      </c>
      <c r="S40" s="72">
        <v>-1.8</v>
      </c>
      <c r="T40" s="108">
        <v>1.9</v>
      </c>
      <c r="U40" s="80">
        <v>-0.15</v>
      </c>
    </row>
    <row r="41" spans="1:39" ht="15.2" customHeight="1" x14ac:dyDescent="0.15">
      <c r="B41" s="424" t="s">
        <v>237</v>
      </c>
      <c r="C41" s="425"/>
      <c r="D41" s="114">
        <v>0.1</v>
      </c>
      <c r="E41" s="109">
        <v>0</v>
      </c>
      <c r="F41" s="110">
        <v>0</v>
      </c>
      <c r="G41" s="110">
        <v>-0.1</v>
      </c>
      <c r="H41" s="110">
        <v>0.4</v>
      </c>
      <c r="I41" s="110">
        <v>0.4</v>
      </c>
      <c r="J41" s="110">
        <v>3.1</v>
      </c>
      <c r="K41" s="110">
        <v>-4</v>
      </c>
      <c r="L41" s="109">
        <v>0.5</v>
      </c>
      <c r="M41" s="111">
        <v>0.1</v>
      </c>
      <c r="N41" s="114">
        <v>-0.3</v>
      </c>
      <c r="O41" s="115">
        <v>0.5</v>
      </c>
      <c r="P41" s="108">
        <v>-1.2</v>
      </c>
      <c r="Q41" s="109">
        <v>-0.8</v>
      </c>
      <c r="R41" s="110">
        <v>-6.5</v>
      </c>
      <c r="S41" s="72">
        <v>-3.2</v>
      </c>
      <c r="T41" s="108">
        <v>1.9</v>
      </c>
      <c r="U41" s="118">
        <v>-0.15</v>
      </c>
    </row>
    <row r="42" spans="1:39" ht="15.2" customHeight="1" x14ac:dyDescent="0.15">
      <c r="B42" s="424" t="s">
        <v>238</v>
      </c>
      <c r="C42" s="425"/>
      <c r="D42" s="114">
        <v>-0.6</v>
      </c>
      <c r="E42" s="109">
        <v>-0.6</v>
      </c>
      <c r="F42" s="110">
        <v>-0.9</v>
      </c>
      <c r="G42" s="110">
        <v>-1.1000000000000001</v>
      </c>
      <c r="H42" s="110">
        <v>0</v>
      </c>
      <c r="I42" s="110">
        <v>0</v>
      </c>
      <c r="J42" s="110">
        <v>6</v>
      </c>
      <c r="K42" s="110">
        <v>-12.2</v>
      </c>
      <c r="L42" s="109">
        <v>10.6</v>
      </c>
      <c r="M42" s="111">
        <v>8.3000000000000007</v>
      </c>
      <c r="N42" s="114">
        <v>-0.7</v>
      </c>
      <c r="O42" s="115">
        <v>0.1</v>
      </c>
      <c r="P42" s="108">
        <v>-3.7</v>
      </c>
      <c r="Q42" s="109">
        <v>-2.4</v>
      </c>
      <c r="R42" s="110">
        <v>-18.899999999999999</v>
      </c>
      <c r="S42" s="72">
        <v>-13.5</v>
      </c>
      <c r="T42" s="108">
        <v>1.5</v>
      </c>
      <c r="U42" s="118">
        <v>-0.55000000000000004</v>
      </c>
    </row>
    <row r="43" spans="1:39" ht="15.2" customHeight="1" x14ac:dyDescent="0.15">
      <c r="B43" s="428" t="s">
        <v>239</v>
      </c>
      <c r="C43" s="429"/>
      <c r="D43" s="380">
        <v>-0.7</v>
      </c>
      <c r="E43" s="381">
        <v>-0.7</v>
      </c>
      <c r="F43" s="382">
        <v>-0.9</v>
      </c>
      <c r="G43" s="382">
        <v>-1.1000000000000001</v>
      </c>
      <c r="H43" s="381">
        <v>0.1</v>
      </c>
      <c r="I43" s="382">
        <v>0</v>
      </c>
      <c r="J43" s="383">
        <v>6.4</v>
      </c>
      <c r="K43" s="381">
        <v>-12.8</v>
      </c>
      <c r="L43" s="381">
        <v>8.5</v>
      </c>
      <c r="M43" s="384">
        <v>6.4</v>
      </c>
      <c r="N43" s="380">
        <v>-0.8</v>
      </c>
      <c r="O43" s="385">
        <v>0.1</v>
      </c>
      <c r="P43" s="380">
        <v>-3.9</v>
      </c>
      <c r="Q43" s="381">
        <v>-2.6</v>
      </c>
      <c r="R43" s="382">
        <v>-18.899999999999999</v>
      </c>
      <c r="S43" s="386">
        <v>-13.5</v>
      </c>
      <c r="T43" s="387">
        <v>1.5</v>
      </c>
      <c r="U43" s="119">
        <v>-0.55000000000000004</v>
      </c>
    </row>
    <row r="44" spans="1:39" ht="11.25" customHeight="1" x14ac:dyDescent="0.15"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120"/>
      <c r="T44" s="120"/>
      <c r="U44" s="23"/>
    </row>
    <row r="45" spans="1:39" ht="11.25" customHeight="1" x14ac:dyDescent="0.15">
      <c r="B45" s="121" t="s">
        <v>48</v>
      </c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120"/>
      <c r="T45" s="120"/>
      <c r="U45" s="23"/>
    </row>
    <row r="46" spans="1:39" ht="11.25" customHeight="1" x14ac:dyDescent="0.15">
      <c r="B46" s="121" t="s">
        <v>49</v>
      </c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120"/>
      <c r="T46" s="120"/>
      <c r="U46" s="23"/>
    </row>
    <row r="47" spans="1:39" ht="13.5" customHeight="1" x14ac:dyDescent="0.15">
      <c r="A47" s="122"/>
      <c r="B47" s="121" t="s">
        <v>50</v>
      </c>
    </row>
    <row r="48" spans="1:39" ht="13.5" customHeight="1" x14ac:dyDescent="0.15">
      <c r="A48" s="122"/>
      <c r="B48" s="121" t="s">
        <v>51</v>
      </c>
      <c r="C48" s="23"/>
      <c r="U48" s="74"/>
      <c r="V48" s="123"/>
      <c r="W48" s="123"/>
      <c r="X48" s="123"/>
      <c r="Y48" s="123"/>
      <c r="Z48" s="123"/>
      <c r="AA48" s="123"/>
      <c r="AE48" s="123"/>
      <c r="AF48" s="123"/>
      <c r="AG48" s="123"/>
      <c r="AH48" s="123"/>
      <c r="AI48" s="123"/>
      <c r="AJ48" s="123"/>
      <c r="AK48" s="123"/>
      <c r="AL48" s="123"/>
      <c r="AM48" s="123"/>
    </row>
    <row r="49" spans="1:39" ht="13.5" customHeight="1" x14ac:dyDescent="0.15">
      <c r="A49" s="122"/>
      <c r="B49" s="124" t="s">
        <v>52</v>
      </c>
      <c r="C49" s="23"/>
      <c r="U49" s="74"/>
      <c r="V49" s="123"/>
      <c r="W49" s="123"/>
      <c r="X49" s="123"/>
      <c r="Y49" s="123"/>
      <c r="Z49" s="123"/>
      <c r="AA49" s="123"/>
      <c r="AE49" s="123"/>
      <c r="AF49" s="123"/>
      <c r="AG49" s="123"/>
      <c r="AH49" s="123"/>
      <c r="AI49" s="123"/>
      <c r="AJ49" s="123"/>
      <c r="AK49" s="123"/>
      <c r="AL49" s="123"/>
      <c r="AM49" s="123"/>
    </row>
    <row r="50" spans="1:39" ht="13.5" customHeight="1" x14ac:dyDescent="0.15">
      <c r="B50" s="124" t="s">
        <v>53</v>
      </c>
    </row>
    <row r="51" spans="1:39" ht="13.5" customHeight="1" x14ac:dyDescent="0.15">
      <c r="B51" s="124" t="s">
        <v>54</v>
      </c>
    </row>
    <row r="52" spans="1:39" ht="13.5" customHeight="1" x14ac:dyDescent="0.15">
      <c r="B52" s="124" t="s">
        <v>55</v>
      </c>
    </row>
  </sheetData>
  <mergeCells count="33">
    <mergeCell ref="B41:C41"/>
    <mergeCell ref="B42:C42"/>
    <mergeCell ref="B43:C43"/>
    <mergeCell ref="B35:C35"/>
    <mergeCell ref="B36:C36"/>
    <mergeCell ref="B37:C37"/>
    <mergeCell ref="B38:C38"/>
    <mergeCell ref="B39:C39"/>
    <mergeCell ref="B40:C40"/>
    <mergeCell ref="B34:C34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22:C22"/>
    <mergeCell ref="B10:C10"/>
    <mergeCell ref="B11:C11"/>
    <mergeCell ref="B12:C12"/>
    <mergeCell ref="B13:C13"/>
    <mergeCell ref="B14:C14"/>
    <mergeCell ref="B15:C15"/>
    <mergeCell ref="B16:C16"/>
    <mergeCell ref="B17:C17"/>
    <mergeCell ref="B19:C19"/>
    <mergeCell ref="B20:C20"/>
    <mergeCell ref="B21:C21"/>
  </mergeCells>
  <phoneticPr fontId="2"/>
  <conditionalFormatting sqref="D43:T43">
    <cfRule type="expression" dxfId="2" priority="2">
      <formula>D43&lt;&gt;D42</formula>
    </cfRule>
  </conditionalFormatting>
  <conditionalFormatting sqref="U43">
    <cfRule type="expression" dxfId="1" priority="1">
      <formula>U43&lt;&gt;$U$42</formula>
    </cfRule>
  </conditionalFormatting>
  <conditionalFormatting sqref="B19:U41">
    <cfRule type="expression" dxfId="0" priority="3">
      <formula>OR(RIGHT($B19,2)="６月",RIGHT($B19,3)="12月")</formula>
    </cfRule>
  </conditionalFormatting>
  <printOptions gridLinesSet="0"/>
  <pageMargins left="0.7" right="0.7" top="0.75" bottom="0.75" header="0.3" footer="0.3"/>
  <pageSetup paperSize="9" scale="70" firstPageNumber="4" orientation="landscape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0"/>
  <sheetViews>
    <sheetView zoomScaleNormal="100" zoomScalePageLayoutView="90" workbookViewId="0">
      <selection sqref="A1:J1"/>
    </sheetView>
  </sheetViews>
  <sheetFormatPr defaultRowHeight="14.25" x14ac:dyDescent="0.15"/>
  <cols>
    <col min="1" max="1" width="2.5" style="197" customWidth="1"/>
    <col min="2" max="2" width="18" style="197" customWidth="1"/>
    <col min="3" max="3" width="9.5" style="197" customWidth="1"/>
    <col min="4" max="4" width="8.375" style="197" customWidth="1"/>
    <col min="5" max="5" width="9.5" style="197" customWidth="1"/>
    <col min="6" max="6" width="8.375" style="197" customWidth="1"/>
    <col min="7" max="7" width="9.5" style="197" customWidth="1"/>
    <col min="8" max="8" width="8.375" style="197" customWidth="1"/>
    <col min="9" max="9" width="9.5" style="197" customWidth="1"/>
    <col min="10" max="10" width="8.375" style="197" customWidth="1"/>
    <col min="11" max="11" width="9.125" style="121" customWidth="1"/>
    <col min="12" max="12" width="8.375" style="121" customWidth="1"/>
    <col min="13" max="13" width="3.75" style="121" customWidth="1"/>
    <col min="14" max="16384" width="9" style="121"/>
  </cols>
  <sheetData>
    <row r="1" spans="1:11" ht="22.9" customHeight="1" x14ac:dyDescent="0.15">
      <c r="A1" s="389" t="s">
        <v>100</v>
      </c>
      <c r="B1" s="389"/>
      <c r="C1" s="389"/>
      <c r="D1" s="389"/>
      <c r="E1" s="389"/>
      <c r="F1" s="389"/>
      <c r="G1" s="389"/>
      <c r="H1" s="389"/>
      <c r="I1" s="389"/>
      <c r="J1" s="389"/>
      <c r="K1" s="171"/>
    </row>
    <row r="2" spans="1:11" ht="11.25" customHeight="1" x14ac:dyDescent="0.15">
      <c r="A2" s="121"/>
      <c r="B2" s="121"/>
      <c r="C2" s="121"/>
      <c r="D2" s="121"/>
      <c r="E2" s="121"/>
      <c r="F2" s="121"/>
      <c r="G2" s="121"/>
      <c r="H2" s="121"/>
      <c r="I2" s="121"/>
      <c r="J2" s="121"/>
    </row>
    <row r="3" spans="1:11" ht="13.5" customHeight="1" x14ac:dyDescent="0.15">
      <c r="A3" s="2" t="s">
        <v>281</v>
      </c>
      <c r="B3" s="172"/>
      <c r="C3" s="173"/>
      <c r="D3" s="173"/>
      <c r="E3" s="173"/>
      <c r="F3" s="173"/>
      <c r="G3" s="173"/>
      <c r="H3" s="173"/>
      <c r="I3" s="173"/>
      <c r="J3" s="173"/>
    </row>
    <row r="4" spans="1:11" ht="18" customHeight="1" x14ac:dyDescent="0.15">
      <c r="A4" s="135"/>
      <c r="B4" s="168"/>
      <c r="C4" s="174" t="s">
        <v>101</v>
      </c>
      <c r="D4" s="175"/>
      <c r="E4" s="168"/>
      <c r="F4" s="168"/>
      <c r="G4" s="168"/>
      <c r="H4" s="176"/>
      <c r="I4" s="14" t="s">
        <v>102</v>
      </c>
      <c r="J4" s="139"/>
    </row>
    <row r="5" spans="1:11" ht="18" customHeight="1" x14ac:dyDescent="0.15">
      <c r="A5" s="131" t="s">
        <v>103</v>
      </c>
      <c r="B5" s="125"/>
      <c r="C5" s="138"/>
      <c r="D5" s="124"/>
      <c r="E5" s="177" t="s">
        <v>104</v>
      </c>
      <c r="F5" s="175"/>
      <c r="G5" s="178" t="s">
        <v>105</v>
      </c>
      <c r="H5" s="125"/>
      <c r="I5" s="179"/>
      <c r="J5" s="180"/>
    </row>
    <row r="6" spans="1:11" ht="18" customHeight="1" x14ac:dyDescent="0.15">
      <c r="A6" s="144"/>
      <c r="B6" s="170"/>
      <c r="C6" s="144"/>
      <c r="D6" s="181" t="s">
        <v>65</v>
      </c>
      <c r="E6" s="144"/>
      <c r="F6" s="181" t="s">
        <v>65</v>
      </c>
      <c r="G6" s="144"/>
      <c r="H6" s="182" t="s">
        <v>65</v>
      </c>
      <c r="I6" s="144"/>
      <c r="J6" s="182" t="s">
        <v>106</v>
      </c>
    </row>
    <row r="7" spans="1:11" ht="15.6" customHeight="1" x14ac:dyDescent="0.15">
      <c r="A7" s="135" t="s">
        <v>107</v>
      </c>
      <c r="B7" s="147"/>
      <c r="C7" s="183" t="s">
        <v>108</v>
      </c>
      <c r="D7" s="184" t="s">
        <v>68</v>
      </c>
      <c r="E7" s="185" t="s">
        <v>109</v>
      </c>
      <c r="F7" s="186" t="s">
        <v>68</v>
      </c>
      <c r="G7" s="184" t="s">
        <v>109</v>
      </c>
      <c r="H7" s="187" t="s">
        <v>68</v>
      </c>
      <c r="I7" s="184" t="s">
        <v>110</v>
      </c>
      <c r="J7" s="188" t="s">
        <v>111</v>
      </c>
    </row>
    <row r="8" spans="1:11" ht="15" customHeight="1" x14ac:dyDescent="0.15">
      <c r="A8" s="131" t="s">
        <v>70</v>
      </c>
      <c r="B8" s="132"/>
      <c r="C8" s="189">
        <v>137.80000000000001</v>
      </c>
      <c r="D8" s="190">
        <v>-3.9</v>
      </c>
      <c r="E8" s="189">
        <v>128.80000000000001</v>
      </c>
      <c r="F8" s="191">
        <v>-2.6</v>
      </c>
      <c r="G8" s="192">
        <v>9</v>
      </c>
      <c r="H8" s="191">
        <v>-18.899999999999999</v>
      </c>
      <c r="I8" s="192">
        <v>18</v>
      </c>
      <c r="J8" s="191">
        <v>-0.5</v>
      </c>
      <c r="K8" s="121" t="str">
        <f>IF(C8=(E8+G8),"","NG")</f>
        <v/>
      </c>
    </row>
    <row r="9" spans="1:11" ht="15" customHeight="1" x14ac:dyDescent="0.15">
      <c r="A9" s="131" t="s">
        <v>71</v>
      </c>
      <c r="B9" s="132"/>
      <c r="C9" s="189">
        <v>175.3</v>
      </c>
      <c r="D9" s="190">
        <v>0.3</v>
      </c>
      <c r="E9" s="189">
        <v>160.1</v>
      </c>
      <c r="F9" s="191">
        <v>-0.1</v>
      </c>
      <c r="G9" s="192">
        <v>15.2</v>
      </c>
      <c r="H9" s="191">
        <v>4.0999999999999996</v>
      </c>
      <c r="I9" s="192">
        <v>21.5</v>
      </c>
      <c r="J9" s="191">
        <v>0.6</v>
      </c>
      <c r="K9" s="121" t="str">
        <f t="shared" ref="K9:K24" si="0">IF(C9=(E9+G9),"","NG")</f>
        <v/>
      </c>
    </row>
    <row r="10" spans="1:11" ht="15" customHeight="1" x14ac:dyDescent="0.15">
      <c r="A10" s="131" t="s">
        <v>72</v>
      </c>
      <c r="B10" s="132"/>
      <c r="C10" s="189">
        <v>170.5</v>
      </c>
      <c r="D10" s="190">
        <v>-1.5</v>
      </c>
      <c r="E10" s="189">
        <v>157.19999999999999</v>
      </c>
      <c r="F10" s="191">
        <v>-0.6</v>
      </c>
      <c r="G10" s="192">
        <v>13.3</v>
      </c>
      <c r="H10" s="191">
        <v>-10.1</v>
      </c>
      <c r="I10" s="192">
        <v>21</v>
      </c>
      <c r="J10" s="191">
        <v>-0.2</v>
      </c>
      <c r="K10" s="121" t="str">
        <f t="shared" si="0"/>
        <v/>
      </c>
    </row>
    <row r="11" spans="1:11" ht="15" customHeight="1" x14ac:dyDescent="0.15">
      <c r="A11" s="131" t="s">
        <v>73</v>
      </c>
      <c r="B11" s="132"/>
      <c r="C11" s="189">
        <v>161.19999999999999</v>
      </c>
      <c r="D11" s="190">
        <v>-3</v>
      </c>
      <c r="E11" s="189">
        <v>149.19999999999999</v>
      </c>
      <c r="F11" s="191">
        <v>-0.7</v>
      </c>
      <c r="G11" s="192">
        <v>12</v>
      </c>
      <c r="H11" s="191">
        <v>-25</v>
      </c>
      <c r="I11" s="192">
        <v>19.7</v>
      </c>
      <c r="J11" s="191">
        <v>-0.2</v>
      </c>
      <c r="K11" s="121" t="str">
        <f t="shared" si="0"/>
        <v/>
      </c>
    </row>
    <row r="12" spans="1:11" ht="15" customHeight="1" x14ac:dyDescent="0.15">
      <c r="A12" s="131" t="s">
        <v>112</v>
      </c>
      <c r="B12" s="132"/>
      <c r="C12" s="189">
        <v>159.5</v>
      </c>
      <c r="D12" s="190">
        <v>2.8</v>
      </c>
      <c r="E12" s="189">
        <v>144.5</v>
      </c>
      <c r="F12" s="191">
        <v>3.1</v>
      </c>
      <c r="G12" s="192">
        <v>15</v>
      </c>
      <c r="H12" s="191">
        <v>0</v>
      </c>
      <c r="I12" s="192">
        <v>19.2</v>
      </c>
      <c r="J12" s="191">
        <v>0.6</v>
      </c>
      <c r="K12" s="121" t="str">
        <f t="shared" si="0"/>
        <v/>
      </c>
    </row>
    <row r="13" spans="1:11" ht="15" customHeight="1" x14ac:dyDescent="0.15">
      <c r="A13" s="131" t="s">
        <v>75</v>
      </c>
      <c r="B13" s="132"/>
      <c r="C13" s="189">
        <v>161.9</v>
      </c>
      <c r="D13" s="190">
        <v>1.6</v>
      </c>
      <c r="E13" s="189">
        <v>147.19999999999999</v>
      </c>
      <c r="F13" s="191">
        <v>2</v>
      </c>
      <c r="G13" s="192">
        <v>14.7</v>
      </c>
      <c r="H13" s="191">
        <v>-2</v>
      </c>
      <c r="I13" s="192">
        <v>19.399999999999999</v>
      </c>
      <c r="J13" s="191">
        <v>0.4</v>
      </c>
      <c r="K13" s="121" t="str">
        <f t="shared" si="0"/>
        <v/>
      </c>
    </row>
    <row r="14" spans="1:11" ht="15" customHeight="1" x14ac:dyDescent="0.15">
      <c r="A14" s="131" t="s">
        <v>76</v>
      </c>
      <c r="B14" s="132"/>
      <c r="C14" s="189">
        <v>166.3</v>
      </c>
      <c r="D14" s="190">
        <v>-1.8</v>
      </c>
      <c r="E14" s="189">
        <v>144.9</v>
      </c>
      <c r="F14" s="191">
        <v>-0.7</v>
      </c>
      <c r="G14" s="192">
        <v>21.4</v>
      </c>
      <c r="H14" s="191">
        <v>-9</v>
      </c>
      <c r="I14" s="192">
        <v>19.8</v>
      </c>
      <c r="J14" s="191">
        <v>-0.1</v>
      </c>
      <c r="K14" s="121" t="str">
        <f t="shared" si="0"/>
        <v/>
      </c>
    </row>
    <row r="15" spans="1:11" ht="15" customHeight="1" x14ac:dyDescent="0.15">
      <c r="A15" s="131" t="s">
        <v>77</v>
      </c>
      <c r="B15" s="132"/>
      <c r="C15" s="189">
        <v>133.6</v>
      </c>
      <c r="D15" s="190">
        <v>-1.4</v>
      </c>
      <c r="E15" s="189">
        <v>126.6</v>
      </c>
      <c r="F15" s="191">
        <v>-0.7</v>
      </c>
      <c r="G15" s="192">
        <v>7</v>
      </c>
      <c r="H15" s="191">
        <v>-12.5</v>
      </c>
      <c r="I15" s="192">
        <v>18.399999999999999</v>
      </c>
      <c r="J15" s="191">
        <v>-0.1</v>
      </c>
      <c r="K15" s="121" t="str">
        <f t="shared" si="0"/>
        <v/>
      </c>
    </row>
    <row r="16" spans="1:11" ht="15" customHeight="1" x14ac:dyDescent="0.15">
      <c r="A16" s="131" t="s">
        <v>78</v>
      </c>
      <c r="B16" s="132"/>
      <c r="C16" s="189">
        <v>148.9</v>
      </c>
      <c r="D16" s="190">
        <v>0.4</v>
      </c>
      <c r="E16" s="189">
        <v>136.19999999999999</v>
      </c>
      <c r="F16" s="191">
        <v>0</v>
      </c>
      <c r="G16" s="192">
        <v>12.7</v>
      </c>
      <c r="H16" s="191">
        <v>3.2</v>
      </c>
      <c r="I16" s="192">
        <v>18.7</v>
      </c>
      <c r="J16" s="191">
        <v>0</v>
      </c>
      <c r="K16" s="121" t="str">
        <f t="shared" si="0"/>
        <v/>
      </c>
    </row>
    <row r="17" spans="1:11" ht="15" customHeight="1" x14ac:dyDescent="0.15">
      <c r="A17" s="156" t="s">
        <v>79</v>
      </c>
      <c r="B17" s="125"/>
      <c r="C17" s="189">
        <v>145.4</v>
      </c>
      <c r="D17" s="190">
        <v>-3.8</v>
      </c>
      <c r="E17" s="189">
        <v>136.4</v>
      </c>
      <c r="F17" s="191">
        <v>-2.2000000000000002</v>
      </c>
      <c r="G17" s="192">
        <v>9</v>
      </c>
      <c r="H17" s="191">
        <v>-23</v>
      </c>
      <c r="I17" s="192">
        <v>18.7</v>
      </c>
      <c r="J17" s="191">
        <v>-0.6</v>
      </c>
      <c r="K17" s="121" t="str">
        <f t="shared" si="0"/>
        <v/>
      </c>
    </row>
    <row r="18" spans="1:11" ht="15" customHeight="1" x14ac:dyDescent="0.15">
      <c r="A18" s="131" t="s">
        <v>80</v>
      </c>
      <c r="B18" s="132"/>
      <c r="C18" s="189">
        <v>156.19999999999999</v>
      </c>
      <c r="D18" s="190">
        <v>-1.1000000000000001</v>
      </c>
      <c r="E18" s="189">
        <v>143.69999999999999</v>
      </c>
      <c r="F18" s="191">
        <v>-0.2</v>
      </c>
      <c r="G18" s="192">
        <v>12.5</v>
      </c>
      <c r="H18" s="191">
        <v>-10.1</v>
      </c>
      <c r="I18" s="192">
        <v>19.100000000000001</v>
      </c>
      <c r="J18" s="191">
        <v>-0.1</v>
      </c>
      <c r="K18" s="121" t="str">
        <f t="shared" si="0"/>
        <v/>
      </c>
    </row>
    <row r="19" spans="1:11" ht="15" customHeight="1" x14ac:dyDescent="0.15">
      <c r="A19" s="157" t="s">
        <v>81</v>
      </c>
      <c r="B19" s="125"/>
      <c r="C19" s="189">
        <v>76.8</v>
      </c>
      <c r="D19" s="190">
        <v>-21.6</v>
      </c>
      <c r="E19" s="189">
        <v>73.599999999999994</v>
      </c>
      <c r="F19" s="191">
        <v>-20.100000000000001</v>
      </c>
      <c r="G19" s="192">
        <v>3.2</v>
      </c>
      <c r="H19" s="191">
        <v>-45.7</v>
      </c>
      <c r="I19" s="192">
        <v>12.5</v>
      </c>
      <c r="J19" s="191">
        <v>-2.4</v>
      </c>
      <c r="K19" s="121" t="str">
        <f t="shared" si="0"/>
        <v/>
      </c>
    </row>
    <row r="20" spans="1:11" ht="15" customHeight="1" x14ac:dyDescent="0.15">
      <c r="A20" s="156" t="s">
        <v>82</v>
      </c>
      <c r="B20" s="125"/>
      <c r="C20" s="189">
        <v>103.5</v>
      </c>
      <c r="D20" s="190">
        <v>-20.399999999999999</v>
      </c>
      <c r="E20" s="189">
        <v>99.8</v>
      </c>
      <c r="F20" s="191">
        <v>-18.7</v>
      </c>
      <c r="G20" s="192">
        <v>3.7</v>
      </c>
      <c r="H20" s="191">
        <v>-50</v>
      </c>
      <c r="I20" s="192">
        <v>14.8</v>
      </c>
      <c r="J20" s="191">
        <v>-3</v>
      </c>
      <c r="K20" s="121" t="str">
        <f t="shared" si="0"/>
        <v/>
      </c>
    </row>
    <row r="21" spans="1:11" ht="15" customHeight="1" x14ac:dyDescent="0.15">
      <c r="A21" s="157" t="s">
        <v>94</v>
      </c>
      <c r="B21" s="125"/>
      <c r="C21" s="189">
        <v>123.3</v>
      </c>
      <c r="D21" s="190">
        <v>-5.0999999999999996</v>
      </c>
      <c r="E21" s="189">
        <v>116.7</v>
      </c>
      <c r="F21" s="191">
        <v>-1.4</v>
      </c>
      <c r="G21" s="192">
        <v>6.6</v>
      </c>
      <c r="H21" s="191">
        <v>-42.6</v>
      </c>
      <c r="I21" s="192">
        <v>16.3</v>
      </c>
      <c r="J21" s="191">
        <v>-0.6</v>
      </c>
      <c r="K21" s="121" t="str">
        <f t="shared" si="0"/>
        <v/>
      </c>
    </row>
    <row r="22" spans="1:11" ht="15" customHeight="1" x14ac:dyDescent="0.15">
      <c r="A22" s="131" t="s">
        <v>84</v>
      </c>
      <c r="B22" s="132"/>
      <c r="C22" s="189">
        <v>133.69999999999999</v>
      </c>
      <c r="D22" s="190">
        <v>-1.3</v>
      </c>
      <c r="E22" s="189">
        <v>129</v>
      </c>
      <c r="F22" s="191">
        <v>-0.7</v>
      </c>
      <c r="G22" s="192">
        <v>4.7</v>
      </c>
      <c r="H22" s="191">
        <v>-12.9</v>
      </c>
      <c r="I22" s="192">
        <v>18.100000000000001</v>
      </c>
      <c r="J22" s="191">
        <v>-0.1</v>
      </c>
      <c r="K22" s="121" t="str">
        <f t="shared" si="0"/>
        <v/>
      </c>
    </row>
    <row r="23" spans="1:11" ht="15" customHeight="1" x14ac:dyDescent="0.15">
      <c r="A23" s="157" t="s">
        <v>95</v>
      </c>
      <c r="B23" s="125"/>
      <c r="C23" s="189">
        <v>150.30000000000001</v>
      </c>
      <c r="D23" s="190">
        <v>-1.1000000000000001</v>
      </c>
      <c r="E23" s="189">
        <v>143</v>
      </c>
      <c r="F23" s="191">
        <v>0.8</v>
      </c>
      <c r="G23" s="192">
        <v>7.3</v>
      </c>
      <c r="H23" s="191">
        <v>-28.4</v>
      </c>
      <c r="I23" s="192">
        <v>19.3</v>
      </c>
      <c r="J23" s="191">
        <v>0.2</v>
      </c>
      <c r="K23" s="121" t="str">
        <f t="shared" si="0"/>
        <v/>
      </c>
    </row>
    <row r="24" spans="1:11" ht="15" customHeight="1" x14ac:dyDescent="0.15">
      <c r="A24" s="156" t="s">
        <v>86</v>
      </c>
      <c r="B24" s="125"/>
      <c r="C24" s="189">
        <v>135.6</v>
      </c>
      <c r="D24" s="190">
        <v>-4.4000000000000004</v>
      </c>
      <c r="E24" s="189">
        <v>126.9</v>
      </c>
      <c r="F24" s="191">
        <v>-3</v>
      </c>
      <c r="G24" s="192">
        <v>8.6999999999999993</v>
      </c>
      <c r="H24" s="191">
        <v>-20.9</v>
      </c>
      <c r="I24" s="192">
        <v>17.899999999999999</v>
      </c>
      <c r="J24" s="191">
        <v>-0.5</v>
      </c>
      <c r="K24" s="121" t="str">
        <f t="shared" si="0"/>
        <v/>
      </c>
    </row>
    <row r="25" spans="1:11" ht="7.5" customHeight="1" x14ac:dyDescent="0.15">
      <c r="A25" s="158"/>
      <c r="B25" s="159"/>
      <c r="C25" s="193"/>
      <c r="D25" s="194"/>
      <c r="E25" s="193"/>
      <c r="F25" s="195"/>
      <c r="G25" s="196"/>
      <c r="H25" s="195"/>
      <c r="I25" s="196"/>
      <c r="J25" s="195"/>
    </row>
    <row r="26" spans="1:11" ht="10.5" customHeight="1" x14ac:dyDescent="0.15">
      <c r="A26" s="164"/>
      <c r="B26" s="165"/>
      <c r="C26" s="165"/>
      <c r="D26" s="147"/>
      <c r="E26" s="165"/>
      <c r="F26" s="147"/>
      <c r="G26" s="165"/>
      <c r="H26" s="147"/>
      <c r="I26" s="165"/>
      <c r="J26" s="147"/>
    </row>
    <row r="27" spans="1:11" ht="15.6" customHeight="1" x14ac:dyDescent="0.15">
      <c r="A27" s="138"/>
      <c r="B27" s="138" t="s">
        <v>113</v>
      </c>
      <c r="C27" s="183" t="s">
        <v>108</v>
      </c>
      <c r="D27" s="187" t="s">
        <v>68</v>
      </c>
      <c r="E27" s="183" t="s">
        <v>109</v>
      </c>
      <c r="F27" s="187" t="s">
        <v>68</v>
      </c>
      <c r="G27" s="183" t="s">
        <v>109</v>
      </c>
      <c r="H27" s="187" t="s">
        <v>68</v>
      </c>
      <c r="I27" s="183" t="s">
        <v>110</v>
      </c>
      <c r="J27" s="188" t="s">
        <v>111</v>
      </c>
    </row>
    <row r="28" spans="1:11" ht="15" customHeight="1" x14ac:dyDescent="0.15">
      <c r="A28" s="131"/>
      <c r="B28" s="131" t="s">
        <v>70</v>
      </c>
      <c r="C28" s="189">
        <v>165.2</v>
      </c>
      <c r="D28" s="190">
        <v>-2.9</v>
      </c>
      <c r="E28" s="189">
        <v>153</v>
      </c>
      <c r="F28" s="191">
        <v>-1.3</v>
      </c>
      <c r="G28" s="192">
        <v>12.2</v>
      </c>
      <c r="H28" s="191">
        <v>-18.7</v>
      </c>
      <c r="I28" s="192">
        <v>20</v>
      </c>
      <c r="J28" s="191">
        <v>-0.3</v>
      </c>
      <c r="K28" s="121" t="str">
        <f>IF(C28=(E28+G28),"","NG")</f>
        <v/>
      </c>
    </row>
    <row r="29" spans="1:11" ht="15" customHeight="1" x14ac:dyDescent="0.15">
      <c r="A29" s="131"/>
      <c r="B29" s="131" t="s">
        <v>71</v>
      </c>
      <c r="C29" s="189">
        <v>178.1</v>
      </c>
      <c r="D29" s="190">
        <v>0.9</v>
      </c>
      <c r="E29" s="189">
        <v>162.30000000000001</v>
      </c>
      <c r="F29" s="191">
        <v>0.4</v>
      </c>
      <c r="G29" s="192">
        <v>15.8</v>
      </c>
      <c r="H29" s="191">
        <v>6.1</v>
      </c>
      <c r="I29" s="192">
        <v>21.7</v>
      </c>
      <c r="J29" s="191">
        <v>0.7</v>
      </c>
      <c r="K29" s="121" t="str">
        <f t="shared" ref="K29:K44" si="1">IF(C29=(E29+G29),"","NG")</f>
        <v/>
      </c>
    </row>
    <row r="30" spans="1:11" ht="15" customHeight="1" x14ac:dyDescent="0.15">
      <c r="A30" s="131"/>
      <c r="B30" s="131" t="s">
        <v>72</v>
      </c>
      <c r="C30" s="189">
        <v>174.8</v>
      </c>
      <c r="D30" s="190">
        <v>-1.8</v>
      </c>
      <c r="E30" s="189">
        <v>160.9</v>
      </c>
      <c r="F30" s="191">
        <v>-0.8</v>
      </c>
      <c r="G30" s="192">
        <v>13.9</v>
      </c>
      <c r="H30" s="191">
        <v>-11.4</v>
      </c>
      <c r="I30" s="192">
        <v>21.3</v>
      </c>
      <c r="J30" s="191">
        <v>-0.2</v>
      </c>
      <c r="K30" s="121" t="str">
        <f t="shared" si="1"/>
        <v/>
      </c>
    </row>
    <row r="31" spans="1:11" ht="15" customHeight="1" x14ac:dyDescent="0.15">
      <c r="A31" s="131"/>
      <c r="B31" s="131" t="s">
        <v>73</v>
      </c>
      <c r="C31" s="189">
        <v>169.1</v>
      </c>
      <c r="D31" s="190">
        <v>-3</v>
      </c>
      <c r="E31" s="189">
        <v>155.80000000000001</v>
      </c>
      <c r="F31" s="191">
        <v>-0.6</v>
      </c>
      <c r="G31" s="192">
        <v>13.3</v>
      </c>
      <c r="H31" s="191">
        <v>-24.8</v>
      </c>
      <c r="I31" s="192">
        <v>20.100000000000001</v>
      </c>
      <c r="J31" s="191">
        <v>-0.1</v>
      </c>
      <c r="K31" s="121" t="str">
        <f t="shared" si="1"/>
        <v/>
      </c>
    </row>
    <row r="32" spans="1:11" ht="15" customHeight="1" x14ac:dyDescent="0.15">
      <c r="A32" s="131"/>
      <c r="B32" s="131" t="s">
        <v>112</v>
      </c>
      <c r="C32" s="189">
        <v>162.4</v>
      </c>
      <c r="D32" s="190">
        <v>2.9</v>
      </c>
      <c r="E32" s="189">
        <v>146.6</v>
      </c>
      <c r="F32" s="191">
        <v>3.2</v>
      </c>
      <c r="G32" s="192">
        <v>15.8</v>
      </c>
      <c r="H32" s="191">
        <v>0.6</v>
      </c>
      <c r="I32" s="192">
        <v>19.3</v>
      </c>
      <c r="J32" s="191">
        <v>0.5</v>
      </c>
      <c r="K32" s="121" t="str">
        <f t="shared" si="1"/>
        <v/>
      </c>
    </row>
    <row r="33" spans="1:11" ht="15" customHeight="1" x14ac:dyDescent="0.15">
      <c r="A33" s="131"/>
      <c r="B33" s="131" t="s">
        <v>75</v>
      </c>
      <c r="C33" s="189">
        <v>166.7</v>
      </c>
      <c r="D33" s="190">
        <v>1.4</v>
      </c>
      <c r="E33" s="189">
        <v>151.19999999999999</v>
      </c>
      <c r="F33" s="191">
        <v>1.8</v>
      </c>
      <c r="G33" s="192">
        <v>15.5</v>
      </c>
      <c r="H33" s="191">
        <v>-2.4</v>
      </c>
      <c r="I33" s="192">
        <v>19.7</v>
      </c>
      <c r="J33" s="191">
        <v>0.3</v>
      </c>
      <c r="K33" s="121" t="str">
        <f t="shared" si="1"/>
        <v/>
      </c>
    </row>
    <row r="34" spans="1:11" ht="15" customHeight="1" x14ac:dyDescent="0.15">
      <c r="A34" s="131"/>
      <c r="B34" s="131" t="s">
        <v>76</v>
      </c>
      <c r="C34" s="189">
        <v>180.9</v>
      </c>
      <c r="D34" s="190">
        <v>-2.4</v>
      </c>
      <c r="E34" s="189">
        <v>156</v>
      </c>
      <c r="F34" s="191">
        <v>-1.2</v>
      </c>
      <c r="G34" s="192">
        <v>24.9</v>
      </c>
      <c r="H34" s="191">
        <v>-9.9</v>
      </c>
      <c r="I34" s="192">
        <v>20.6</v>
      </c>
      <c r="J34" s="191">
        <v>0</v>
      </c>
      <c r="K34" s="121" t="str">
        <f t="shared" si="1"/>
        <v/>
      </c>
    </row>
    <row r="35" spans="1:11" ht="15" customHeight="1" x14ac:dyDescent="0.15">
      <c r="A35" s="131"/>
      <c r="B35" s="131" t="s">
        <v>77</v>
      </c>
      <c r="C35" s="189">
        <v>168.3</v>
      </c>
      <c r="D35" s="190">
        <v>-1</v>
      </c>
      <c r="E35" s="189">
        <v>157.4</v>
      </c>
      <c r="F35" s="191">
        <v>-0.1</v>
      </c>
      <c r="G35" s="192">
        <v>10.9</v>
      </c>
      <c r="H35" s="191">
        <v>-12.1</v>
      </c>
      <c r="I35" s="192">
        <v>20.399999999999999</v>
      </c>
      <c r="J35" s="191">
        <v>-0.1</v>
      </c>
      <c r="K35" s="121" t="str">
        <f t="shared" si="1"/>
        <v/>
      </c>
    </row>
    <row r="36" spans="1:11" ht="15" customHeight="1" x14ac:dyDescent="0.15">
      <c r="A36" s="131"/>
      <c r="B36" s="131" t="s">
        <v>78</v>
      </c>
      <c r="C36" s="189">
        <v>154.80000000000001</v>
      </c>
      <c r="D36" s="190">
        <v>0.8</v>
      </c>
      <c r="E36" s="189">
        <v>140.69999999999999</v>
      </c>
      <c r="F36" s="191">
        <v>0.4</v>
      </c>
      <c r="G36" s="192">
        <v>14.1</v>
      </c>
      <c r="H36" s="191">
        <v>5.0999999999999996</v>
      </c>
      <c r="I36" s="192">
        <v>19.100000000000001</v>
      </c>
      <c r="J36" s="191">
        <v>0.2</v>
      </c>
      <c r="K36" s="121" t="str">
        <f t="shared" si="1"/>
        <v/>
      </c>
    </row>
    <row r="37" spans="1:11" ht="15" customHeight="1" x14ac:dyDescent="0.15">
      <c r="A37" s="156"/>
      <c r="B37" s="156" t="s">
        <v>79</v>
      </c>
      <c r="C37" s="189">
        <v>165.5</v>
      </c>
      <c r="D37" s="190">
        <v>-3.1</v>
      </c>
      <c r="E37" s="189">
        <v>154.19999999999999</v>
      </c>
      <c r="F37" s="191">
        <v>-1.3</v>
      </c>
      <c r="G37" s="192">
        <v>11.3</v>
      </c>
      <c r="H37" s="191">
        <v>-23.2</v>
      </c>
      <c r="I37" s="192">
        <v>20.3</v>
      </c>
      <c r="J37" s="191">
        <v>-0.4</v>
      </c>
      <c r="K37" s="121" t="str">
        <f t="shared" si="1"/>
        <v/>
      </c>
    </row>
    <row r="38" spans="1:11" ht="15" customHeight="1" x14ac:dyDescent="0.15">
      <c r="A38" s="131"/>
      <c r="B38" s="131" t="s">
        <v>88</v>
      </c>
      <c r="C38" s="189">
        <v>165.6</v>
      </c>
      <c r="D38" s="190">
        <v>0.2</v>
      </c>
      <c r="E38" s="189">
        <v>151.69999999999999</v>
      </c>
      <c r="F38" s="191">
        <v>1.1000000000000001</v>
      </c>
      <c r="G38" s="192">
        <v>13.9</v>
      </c>
      <c r="H38" s="191">
        <v>-8.5</v>
      </c>
      <c r="I38" s="192">
        <v>20</v>
      </c>
      <c r="J38" s="191">
        <v>0.2</v>
      </c>
      <c r="K38" s="121" t="str">
        <f t="shared" si="1"/>
        <v/>
      </c>
    </row>
    <row r="39" spans="1:11" ht="15" customHeight="1" x14ac:dyDescent="0.15">
      <c r="A39" s="157"/>
      <c r="B39" s="157" t="s">
        <v>81</v>
      </c>
      <c r="C39" s="189">
        <v>148.69999999999999</v>
      </c>
      <c r="D39" s="190">
        <v>-18.3</v>
      </c>
      <c r="E39" s="189">
        <v>139.6</v>
      </c>
      <c r="F39" s="191">
        <v>-15.6</v>
      </c>
      <c r="G39" s="192">
        <v>9.1</v>
      </c>
      <c r="H39" s="191">
        <v>-45.6</v>
      </c>
      <c r="I39" s="192">
        <v>18.2</v>
      </c>
      <c r="J39" s="191">
        <v>-3.2</v>
      </c>
      <c r="K39" s="121" t="str">
        <f t="shared" si="1"/>
        <v/>
      </c>
    </row>
    <row r="40" spans="1:11" ht="15" customHeight="1" x14ac:dyDescent="0.15">
      <c r="A40" s="156"/>
      <c r="B40" s="156" t="s">
        <v>82</v>
      </c>
      <c r="C40" s="189">
        <v>144.69999999999999</v>
      </c>
      <c r="D40" s="190">
        <v>-16.2</v>
      </c>
      <c r="E40" s="189">
        <v>138.6</v>
      </c>
      <c r="F40" s="191">
        <v>-14.2</v>
      </c>
      <c r="G40" s="192">
        <v>6.1</v>
      </c>
      <c r="H40" s="191">
        <v>-46</v>
      </c>
      <c r="I40" s="192">
        <v>18.5</v>
      </c>
      <c r="J40" s="191">
        <v>-2.7</v>
      </c>
      <c r="K40" s="121" t="str">
        <f t="shared" si="1"/>
        <v/>
      </c>
    </row>
    <row r="41" spans="1:11" ht="15" customHeight="1" x14ac:dyDescent="0.15">
      <c r="A41" s="157"/>
      <c r="B41" s="157" t="s">
        <v>114</v>
      </c>
      <c r="C41" s="189">
        <v>154.4</v>
      </c>
      <c r="D41" s="190">
        <v>-7.2</v>
      </c>
      <c r="E41" s="189">
        <v>145.30000000000001</v>
      </c>
      <c r="F41" s="191">
        <v>-3</v>
      </c>
      <c r="G41" s="192">
        <v>9.1</v>
      </c>
      <c r="H41" s="191">
        <v>-45.2</v>
      </c>
      <c r="I41" s="192">
        <v>19.3</v>
      </c>
      <c r="J41" s="191">
        <v>-0.7</v>
      </c>
      <c r="K41" s="121" t="str">
        <f t="shared" si="1"/>
        <v/>
      </c>
    </row>
    <row r="42" spans="1:11" ht="15" customHeight="1" x14ac:dyDescent="0.15">
      <c r="A42" s="131"/>
      <c r="B42" s="131" t="s">
        <v>84</v>
      </c>
      <c r="C42" s="189">
        <v>160.80000000000001</v>
      </c>
      <c r="D42" s="190">
        <v>-1.3</v>
      </c>
      <c r="E42" s="189">
        <v>154.4</v>
      </c>
      <c r="F42" s="191">
        <v>-0.6</v>
      </c>
      <c r="G42" s="192">
        <v>6.4</v>
      </c>
      <c r="H42" s="191">
        <v>-13.4</v>
      </c>
      <c r="I42" s="192">
        <v>20.2</v>
      </c>
      <c r="J42" s="191">
        <v>-0.1</v>
      </c>
      <c r="K42" s="121" t="str">
        <f t="shared" si="1"/>
        <v/>
      </c>
    </row>
    <row r="43" spans="1:11" ht="15" customHeight="1" x14ac:dyDescent="0.15">
      <c r="A43" s="157"/>
      <c r="B43" s="157" t="s">
        <v>115</v>
      </c>
      <c r="C43" s="189">
        <v>159.30000000000001</v>
      </c>
      <c r="D43" s="190">
        <v>-1.3</v>
      </c>
      <c r="E43" s="189">
        <v>151.5</v>
      </c>
      <c r="F43" s="191">
        <v>0.7</v>
      </c>
      <c r="G43" s="192">
        <v>7.8</v>
      </c>
      <c r="H43" s="191">
        <v>-29.7</v>
      </c>
      <c r="I43" s="192">
        <v>19.899999999999999</v>
      </c>
      <c r="J43" s="191">
        <v>0.3</v>
      </c>
      <c r="K43" s="121" t="str">
        <f t="shared" si="1"/>
        <v/>
      </c>
    </row>
    <row r="44" spans="1:11" ht="15" customHeight="1" x14ac:dyDescent="0.15">
      <c r="A44" s="156"/>
      <c r="B44" s="156" t="s">
        <v>86</v>
      </c>
      <c r="C44" s="189">
        <v>159.5</v>
      </c>
      <c r="D44" s="190">
        <v>-3.1</v>
      </c>
      <c r="E44" s="189">
        <v>148</v>
      </c>
      <c r="F44" s="191">
        <v>-1.3</v>
      </c>
      <c r="G44" s="192">
        <v>11.5</v>
      </c>
      <c r="H44" s="191">
        <v>-21.2</v>
      </c>
      <c r="I44" s="192">
        <v>19.5</v>
      </c>
      <c r="J44" s="191">
        <v>-0.2</v>
      </c>
      <c r="K44" s="121" t="str">
        <f t="shared" si="1"/>
        <v/>
      </c>
    </row>
    <row r="45" spans="1:11" ht="7.5" customHeight="1" x14ac:dyDescent="0.15">
      <c r="A45" s="158"/>
      <c r="B45" s="166"/>
      <c r="C45" s="193"/>
      <c r="D45" s="195"/>
      <c r="E45" s="193"/>
      <c r="F45" s="195"/>
      <c r="G45" s="193"/>
      <c r="H45" s="195"/>
      <c r="I45" s="193"/>
      <c r="J45" s="195"/>
    </row>
    <row r="46" spans="1:11" ht="10.5" customHeight="1" x14ac:dyDescent="0.15">
      <c r="A46" s="164"/>
      <c r="B46" s="165"/>
      <c r="C46" s="165"/>
      <c r="D46" s="147"/>
      <c r="E46" s="165"/>
      <c r="F46" s="147"/>
      <c r="G46" s="165"/>
      <c r="H46" s="147"/>
      <c r="I46" s="165"/>
      <c r="J46" s="147"/>
    </row>
    <row r="47" spans="1:11" ht="15.6" customHeight="1" x14ac:dyDescent="0.15">
      <c r="A47" s="133"/>
      <c r="B47" s="133" t="s">
        <v>91</v>
      </c>
      <c r="C47" s="183" t="s">
        <v>108</v>
      </c>
      <c r="D47" s="187" t="s">
        <v>68</v>
      </c>
      <c r="E47" s="183" t="s">
        <v>109</v>
      </c>
      <c r="F47" s="187" t="s">
        <v>68</v>
      </c>
      <c r="G47" s="183" t="s">
        <v>109</v>
      </c>
      <c r="H47" s="187" t="s">
        <v>68</v>
      </c>
      <c r="I47" s="183" t="s">
        <v>110</v>
      </c>
      <c r="J47" s="188" t="s">
        <v>111</v>
      </c>
    </row>
    <row r="48" spans="1:11" ht="15.6" customHeight="1" x14ac:dyDescent="0.15">
      <c r="A48" s="133"/>
      <c r="B48" s="131" t="s">
        <v>70</v>
      </c>
      <c r="C48" s="189">
        <v>76.599999999999994</v>
      </c>
      <c r="D48" s="190">
        <v>-9.9</v>
      </c>
      <c r="E48" s="189">
        <v>74.8</v>
      </c>
      <c r="F48" s="190">
        <v>-9.1999999999999993</v>
      </c>
      <c r="G48" s="189">
        <v>1.8</v>
      </c>
      <c r="H48" s="190">
        <v>-33.299999999999997</v>
      </c>
      <c r="I48" s="189">
        <v>13.5</v>
      </c>
      <c r="J48" s="191">
        <v>-1.1000000000000001</v>
      </c>
    </row>
    <row r="49" spans="1:11" ht="15.6" customHeight="1" x14ac:dyDescent="0.15">
      <c r="A49" s="133"/>
      <c r="B49" s="131" t="s">
        <v>71</v>
      </c>
      <c r="C49" s="189">
        <v>106.1</v>
      </c>
      <c r="D49" s="190">
        <v>-1.8</v>
      </c>
      <c r="E49" s="189">
        <v>104.6</v>
      </c>
      <c r="F49" s="190">
        <v>-2</v>
      </c>
      <c r="G49" s="189">
        <v>1.5</v>
      </c>
      <c r="H49" s="190">
        <v>24.9</v>
      </c>
      <c r="I49" s="189">
        <v>17.100000000000001</v>
      </c>
      <c r="J49" s="191">
        <v>-1.2</v>
      </c>
    </row>
    <row r="50" spans="1:11" ht="15.6" customHeight="1" x14ac:dyDescent="0.15">
      <c r="A50" s="133"/>
      <c r="B50" s="131" t="s">
        <v>72</v>
      </c>
      <c r="C50" s="189">
        <v>87.5</v>
      </c>
      <c r="D50" s="190">
        <v>-5.8</v>
      </c>
      <c r="E50" s="189">
        <v>86</v>
      </c>
      <c r="F50" s="190">
        <v>-5.9</v>
      </c>
      <c r="G50" s="189">
        <v>1.5</v>
      </c>
      <c r="H50" s="190">
        <v>7</v>
      </c>
      <c r="I50" s="189">
        <v>14.4</v>
      </c>
      <c r="J50" s="191">
        <v>-0.4</v>
      </c>
    </row>
    <row r="51" spans="1:11" ht="15.6" customHeight="1" x14ac:dyDescent="0.15">
      <c r="A51" s="133"/>
      <c r="B51" s="131" t="s">
        <v>73</v>
      </c>
      <c r="C51" s="189">
        <v>108.9</v>
      </c>
      <c r="D51" s="190">
        <v>-4.9000000000000004</v>
      </c>
      <c r="E51" s="189">
        <v>105.5</v>
      </c>
      <c r="F51" s="190">
        <v>-3.9</v>
      </c>
      <c r="G51" s="189">
        <v>3.4</v>
      </c>
      <c r="H51" s="190">
        <v>-30.6</v>
      </c>
      <c r="I51" s="189">
        <v>17</v>
      </c>
      <c r="J51" s="191">
        <v>-0.6</v>
      </c>
    </row>
    <row r="52" spans="1:11" ht="15.6" customHeight="1" x14ac:dyDescent="0.15">
      <c r="A52" s="133"/>
      <c r="B52" s="131" t="s">
        <v>116</v>
      </c>
      <c r="C52" s="189">
        <v>114</v>
      </c>
      <c r="D52" s="190">
        <v>14.3</v>
      </c>
      <c r="E52" s="189">
        <v>112.4</v>
      </c>
      <c r="F52" s="190">
        <v>13.5</v>
      </c>
      <c r="G52" s="189">
        <v>1.6</v>
      </c>
      <c r="H52" s="190">
        <v>128.6</v>
      </c>
      <c r="I52" s="189">
        <v>17.2</v>
      </c>
      <c r="J52" s="191">
        <v>2.2999999999999998</v>
      </c>
    </row>
    <row r="53" spans="1:11" ht="15.6" customHeight="1" x14ac:dyDescent="0.15">
      <c r="A53" s="133"/>
      <c r="B53" s="131" t="s">
        <v>75</v>
      </c>
      <c r="C53" s="189">
        <v>82.3</v>
      </c>
      <c r="D53" s="190">
        <v>-0.6</v>
      </c>
      <c r="E53" s="189">
        <v>80.400000000000006</v>
      </c>
      <c r="F53" s="190">
        <v>-0.2</v>
      </c>
      <c r="G53" s="189">
        <v>1.9</v>
      </c>
      <c r="H53" s="190">
        <v>-13.6</v>
      </c>
      <c r="I53" s="189">
        <v>13.2</v>
      </c>
      <c r="J53" s="191">
        <v>0.3</v>
      </c>
    </row>
    <row r="54" spans="1:11" ht="15.6" customHeight="1" x14ac:dyDescent="0.15">
      <c r="A54" s="133"/>
      <c r="B54" s="131" t="s">
        <v>76</v>
      </c>
      <c r="C54" s="189">
        <v>99.2</v>
      </c>
      <c r="D54" s="190">
        <v>-1.8</v>
      </c>
      <c r="E54" s="189">
        <v>93.7</v>
      </c>
      <c r="F54" s="190">
        <v>-1.3</v>
      </c>
      <c r="G54" s="189">
        <v>5.5</v>
      </c>
      <c r="H54" s="190">
        <v>-9.8000000000000007</v>
      </c>
      <c r="I54" s="189">
        <v>16.2</v>
      </c>
      <c r="J54" s="191">
        <v>-0.6</v>
      </c>
    </row>
    <row r="55" spans="1:11" ht="15.6" customHeight="1" x14ac:dyDescent="0.15">
      <c r="A55" s="133"/>
      <c r="B55" s="131" t="s">
        <v>77</v>
      </c>
      <c r="C55" s="189">
        <v>87.8</v>
      </c>
      <c r="D55" s="190">
        <v>-4.5</v>
      </c>
      <c r="E55" s="189">
        <v>86</v>
      </c>
      <c r="F55" s="190">
        <v>-3.7</v>
      </c>
      <c r="G55" s="189">
        <v>1.8</v>
      </c>
      <c r="H55" s="190">
        <v>-28</v>
      </c>
      <c r="I55" s="189">
        <v>15.6</v>
      </c>
      <c r="J55" s="191">
        <v>-0.4</v>
      </c>
    </row>
    <row r="56" spans="1:11" ht="15.6" customHeight="1" x14ac:dyDescent="0.15">
      <c r="A56" s="133"/>
      <c r="B56" s="131" t="s">
        <v>78</v>
      </c>
      <c r="C56" s="189">
        <v>104</v>
      </c>
      <c r="D56" s="190">
        <v>0.2</v>
      </c>
      <c r="E56" s="189">
        <v>101.6</v>
      </c>
      <c r="F56" s="190">
        <v>0</v>
      </c>
      <c r="G56" s="189">
        <v>2.4</v>
      </c>
      <c r="H56" s="190">
        <v>9.1</v>
      </c>
      <c r="I56" s="189">
        <v>16.100000000000001</v>
      </c>
      <c r="J56" s="191">
        <v>-0.2</v>
      </c>
    </row>
    <row r="57" spans="1:11" ht="15.6" customHeight="1" x14ac:dyDescent="0.15">
      <c r="A57" s="133"/>
      <c r="B57" s="156" t="s">
        <v>79</v>
      </c>
      <c r="C57" s="189">
        <v>82.1</v>
      </c>
      <c r="D57" s="190">
        <v>-7.1</v>
      </c>
      <c r="E57" s="189">
        <v>80.2</v>
      </c>
      <c r="F57" s="190">
        <v>-7</v>
      </c>
      <c r="G57" s="189">
        <v>1.9</v>
      </c>
      <c r="H57" s="190">
        <v>-9.4</v>
      </c>
      <c r="I57" s="189">
        <v>13.9</v>
      </c>
      <c r="J57" s="191">
        <v>-1.1000000000000001</v>
      </c>
    </row>
    <row r="58" spans="1:11" ht="15" customHeight="1" x14ac:dyDescent="0.15">
      <c r="A58" s="131"/>
      <c r="B58" s="131" t="s">
        <v>88</v>
      </c>
      <c r="C58" s="189">
        <v>82.1</v>
      </c>
      <c r="D58" s="190">
        <v>-11.1</v>
      </c>
      <c r="E58" s="189">
        <v>80.5</v>
      </c>
      <c r="F58" s="190">
        <v>-10.3</v>
      </c>
      <c r="G58" s="189">
        <v>1.6</v>
      </c>
      <c r="H58" s="190">
        <v>-38.5</v>
      </c>
      <c r="I58" s="189">
        <v>12.7</v>
      </c>
      <c r="J58" s="191">
        <v>-1.3</v>
      </c>
      <c r="K58" s="121" t="str">
        <f>IF(C58=(E58+G58),"","NG")</f>
        <v/>
      </c>
    </row>
    <row r="59" spans="1:11" ht="15" customHeight="1" x14ac:dyDescent="0.15">
      <c r="A59" s="131"/>
      <c r="B59" s="157" t="s">
        <v>81</v>
      </c>
      <c r="C59" s="189">
        <v>55.8</v>
      </c>
      <c r="D59" s="190">
        <v>-24.8</v>
      </c>
      <c r="E59" s="189">
        <v>54.3</v>
      </c>
      <c r="F59" s="190">
        <v>-24</v>
      </c>
      <c r="G59" s="189">
        <v>1.5</v>
      </c>
      <c r="H59" s="190">
        <v>-46.4</v>
      </c>
      <c r="I59" s="189">
        <v>10.8</v>
      </c>
      <c r="J59" s="191">
        <v>-2.2999999999999998</v>
      </c>
      <c r="K59" s="121" t="str">
        <f t="shared" ref="K59:K64" si="2">IF(C59=(E59+G59),"","NG")</f>
        <v/>
      </c>
    </row>
    <row r="60" spans="1:11" ht="15" customHeight="1" x14ac:dyDescent="0.15">
      <c r="A60" s="131"/>
      <c r="B60" s="156" t="s">
        <v>82</v>
      </c>
      <c r="C60" s="189">
        <v>59.2</v>
      </c>
      <c r="D60" s="190">
        <v>-30.7</v>
      </c>
      <c r="E60" s="189">
        <v>58.1</v>
      </c>
      <c r="F60" s="190">
        <v>-29.3</v>
      </c>
      <c r="G60" s="189">
        <v>1.1000000000000001</v>
      </c>
      <c r="H60" s="190">
        <v>-66.7</v>
      </c>
      <c r="I60" s="189">
        <v>10.9</v>
      </c>
      <c r="J60" s="191">
        <v>-3.3</v>
      </c>
      <c r="K60" s="121" t="str">
        <f t="shared" si="2"/>
        <v/>
      </c>
    </row>
    <row r="61" spans="1:11" ht="15" customHeight="1" x14ac:dyDescent="0.15">
      <c r="A61" s="157"/>
      <c r="B61" s="157" t="s">
        <v>94</v>
      </c>
      <c r="C61" s="189">
        <v>51.4</v>
      </c>
      <c r="D61" s="190">
        <v>-7.2</v>
      </c>
      <c r="E61" s="189">
        <v>50.5</v>
      </c>
      <c r="F61" s="190">
        <v>-7</v>
      </c>
      <c r="G61" s="189">
        <v>0.9</v>
      </c>
      <c r="H61" s="190">
        <v>-18.2</v>
      </c>
      <c r="I61" s="189">
        <v>9.3000000000000007</v>
      </c>
      <c r="J61" s="191">
        <v>-1.3</v>
      </c>
      <c r="K61" s="121" t="str">
        <f t="shared" si="2"/>
        <v/>
      </c>
    </row>
    <row r="62" spans="1:11" ht="15" customHeight="1" x14ac:dyDescent="0.15">
      <c r="A62" s="157"/>
      <c r="B62" s="131" t="s">
        <v>84</v>
      </c>
      <c r="C62" s="189">
        <v>76.900000000000006</v>
      </c>
      <c r="D62" s="190">
        <v>-2.2999999999999998</v>
      </c>
      <c r="E62" s="189">
        <v>75.8</v>
      </c>
      <c r="F62" s="190">
        <v>-2</v>
      </c>
      <c r="G62" s="189">
        <v>1.1000000000000001</v>
      </c>
      <c r="H62" s="190">
        <v>-15.4</v>
      </c>
      <c r="I62" s="189">
        <v>13.6</v>
      </c>
      <c r="J62" s="191">
        <v>-0.3</v>
      </c>
      <c r="K62" s="121" t="str">
        <f t="shared" si="2"/>
        <v/>
      </c>
    </row>
    <row r="63" spans="1:11" ht="15" customHeight="1" x14ac:dyDescent="0.15">
      <c r="A63" s="131"/>
      <c r="B63" s="157" t="s">
        <v>90</v>
      </c>
      <c r="C63" s="189">
        <v>111</v>
      </c>
      <c r="D63" s="190">
        <v>-0.5</v>
      </c>
      <c r="E63" s="189">
        <v>105.8</v>
      </c>
      <c r="F63" s="190">
        <v>0.9</v>
      </c>
      <c r="G63" s="189">
        <v>5.2</v>
      </c>
      <c r="H63" s="190">
        <v>-22.4</v>
      </c>
      <c r="I63" s="189">
        <v>17</v>
      </c>
      <c r="J63" s="191">
        <v>-0.1</v>
      </c>
      <c r="K63" s="121" t="str">
        <f t="shared" si="2"/>
        <v/>
      </c>
    </row>
    <row r="64" spans="1:11" ht="15" customHeight="1" x14ac:dyDescent="0.15">
      <c r="A64" s="156"/>
      <c r="B64" s="156" t="s">
        <v>86</v>
      </c>
      <c r="C64" s="189">
        <v>82.6</v>
      </c>
      <c r="D64" s="190">
        <v>-9.1999999999999993</v>
      </c>
      <c r="E64" s="189">
        <v>80.2</v>
      </c>
      <c r="F64" s="190">
        <v>-8.6999999999999993</v>
      </c>
      <c r="G64" s="189">
        <v>2.4</v>
      </c>
      <c r="H64" s="190">
        <v>-22.5</v>
      </c>
      <c r="I64" s="189">
        <v>14.5</v>
      </c>
      <c r="J64" s="191">
        <v>-0.9</v>
      </c>
      <c r="K64" s="121" t="str">
        <f t="shared" si="2"/>
        <v/>
      </c>
    </row>
    <row r="65" spans="1:10" ht="7.5" customHeight="1" x14ac:dyDescent="0.15">
      <c r="A65" s="166"/>
      <c r="B65" s="166"/>
      <c r="C65" s="193"/>
      <c r="D65" s="195"/>
      <c r="E65" s="193"/>
      <c r="F65" s="195"/>
      <c r="G65" s="193"/>
      <c r="H65" s="195"/>
      <c r="I65" s="193"/>
      <c r="J65" s="195"/>
    </row>
    <row r="66" spans="1:10" ht="6" customHeight="1" x14ac:dyDescent="0.15"/>
    <row r="67" spans="1:10" ht="13.5" x14ac:dyDescent="0.15">
      <c r="A67" s="121" t="s">
        <v>96</v>
      </c>
      <c r="B67" s="121"/>
      <c r="C67" s="121"/>
      <c r="D67" s="121"/>
      <c r="E67" s="121"/>
      <c r="F67" s="121"/>
      <c r="G67" s="121"/>
      <c r="H67" s="121"/>
      <c r="I67" s="121"/>
      <c r="J67" s="121"/>
    </row>
    <row r="68" spans="1:10" ht="13.5" x14ac:dyDescent="0.15">
      <c r="A68" s="121" t="s">
        <v>97</v>
      </c>
      <c r="B68" s="121"/>
      <c r="C68" s="121"/>
      <c r="D68" s="121"/>
      <c r="E68" s="121"/>
      <c r="F68" s="121"/>
      <c r="G68" s="121"/>
      <c r="H68" s="121"/>
      <c r="I68" s="121"/>
      <c r="J68" s="121"/>
    </row>
    <row r="69" spans="1:10" ht="13.5" x14ac:dyDescent="0.15">
      <c r="A69" s="121" t="s">
        <v>117</v>
      </c>
      <c r="B69" s="121"/>
      <c r="C69" s="121"/>
      <c r="D69" s="121"/>
      <c r="E69" s="121"/>
      <c r="F69" s="121"/>
      <c r="G69" s="121"/>
      <c r="H69" s="121"/>
      <c r="I69" s="121"/>
      <c r="J69" s="121"/>
    </row>
    <row r="70" spans="1:10" x14ac:dyDescent="0.15">
      <c r="A70" s="121" t="s">
        <v>99</v>
      </c>
    </row>
  </sheetData>
  <mergeCells count="1">
    <mergeCell ref="A1:J1"/>
  </mergeCells>
  <phoneticPr fontId="3"/>
  <printOptions horizontalCentered="1" gridLinesSet="0"/>
  <pageMargins left="0.78740157480314965" right="0.59055118110236227" top="0.51181102362204722" bottom="0.19685039370078741" header="0.59055118110236227" footer="0.19685039370078741"/>
  <pageSetup paperSize="9" scale="79" firstPageNumber="7" orientation="portrait" useFirstPageNumber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9"/>
  <sheetViews>
    <sheetView showGridLines="0" zoomScaleNormal="100" workbookViewId="0">
      <selection sqref="A1:J1"/>
    </sheetView>
  </sheetViews>
  <sheetFormatPr defaultRowHeight="14.25" x14ac:dyDescent="0.15"/>
  <cols>
    <col min="1" max="1" width="2.5" style="197" customWidth="1"/>
    <col min="2" max="2" width="18" style="197" bestFit="1" customWidth="1"/>
    <col min="3" max="3" width="9.5" style="197" customWidth="1"/>
    <col min="4" max="4" width="8.375" style="197" customWidth="1"/>
    <col min="5" max="5" width="9.5" style="197" customWidth="1"/>
    <col min="6" max="10" width="8.375" style="197" customWidth="1"/>
    <col min="11" max="11" width="3.625" style="121" customWidth="1"/>
    <col min="12" max="16384" width="9" style="121"/>
  </cols>
  <sheetData>
    <row r="1" spans="1:11" ht="22.5" customHeight="1" x14ac:dyDescent="0.15">
      <c r="A1" s="390" t="s">
        <v>118</v>
      </c>
      <c r="B1" s="390"/>
      <c r="C1" s="390"/>
      <c r="D1" s="390"/>
      <c r="E1" s="390"/>
      <c r="F1" s="390"/>
      <c r="G1" s="390"/>
      <c r="H1" s="390"/>
      <c r="I1" s="390"/>
      <c r="J1" s="390"/>
      <c r="K1" s="198"/>
    </row>
    <row r="2" spans="1:11" ht="11.25" customHeight="1" x14ac:dyDescent="0.15">
      <c r="C2" s="199"/>
      <c r="D2" s="199"/>
      <c r="E2" s="199"/>
      <c r="F2" s="199"/>
      <c r="G2" s="199"/>
      <c r="H2" s="199"/>
      <c r="I2" s="199"/>
      <c r="J2" s="199"/>
      <c r="K2" s="200"/>
    </row>
    <row r="3" spans="1:11" ht="13.5" customHeight="1" x14ac:dyDescent="0.15">
      <c r="A3" s="2" t="s">
        <v>281</v>
      </c>
      <c r="B3" s="201"/>
      <c r="C3" s="199"/>
      <c r="D3" s="199"/>
      <c r="E3" s="199"/>
      <c r="F3" s="199"/>
      <c r="G3" s="199"/>
      <c r="H3" s="199"/>
      <c r="I3" s="199"/>
      <c r="J3" s="199"/>
    </row>
    <row r="4" spans="1:11" ht="18" customHeight="1" x14ac:dyDescent="0.15">
      <c r="A4" s="165"/>
      <c r="B4" s="202"/>
      <c r="C4" s="391" t="s">
        <v>119</v>
      </c>
      <c r="D4" s="392"/>
      <c r="E4" s="203"/>
      <c r="F4" s="203"/>
      <c r="G4" s="393" t="s">
        <v>120</v>
      </c>
      <c r="H4" s="394"/>
      <c r="I4" s="393" t="s">
        <v>121</v>
      </c>
      <c r="J4" s="394"/>
    </row>
    <row r="5" spans="1:11" ht="18" customHeight="1" x14ac:dyDescent="0.15">
      <c r="A5" s="131" t="s">
        <v>103</v>
      </c>
      <c r="B5" s="125"/>
      <c r="C5" s="204"/>
      <c r="D5" s="205"/>
      <c r="E5" s="206" t="s">
        <v>122</v>
      </c>
      <c r="F5" s="207"/>
      <c r="G5" s="204"/>
      <c r="H5" s="205"/>
      <c r="I5" s="204"/>
      <c r="J5" s="208"/>
    </row>
    <row r="6" spans="1:11" ht="18" customHeight="1" x14ac:dyDescent="0.15">
      <c r="A6" s="166"/>
      <c r="B6" s="209"/>
      <c r="C6" s="210"/>
      <c r="D6" s="211" t="s">
        <v>65</v>
      </c>
      <c r="E6" s="212"/>
      <c r="F6" s="211" t="s">
        <v>123</v>
      </c>
      <c r="G6" s="212"/>
      <c r="H6" s="213" t="s">
        <v>106</v>
      </c>
      <c r="I6" s="212"/>
      <c r="J6" s="214" t="s">
        <v>106</v>
      </c>
    </row>
    <row r="7" spans="1:11" ht="15" customHeight="1" x14ac:dyDescent="0.15">
      <c r="A7" s="135" t="s">
        <v>124</v>
      </c>
      <c r="B7" s="147"/>
      <c r="C7" s="189" t="s">
        <v>125</v>
      </c>
      <c r="D7" s="192" t="s">
        <v>68</v>
      </c>
      <c r="E7" s="215" t="s">
        <v>41</v>
      </c>
      <c r="F7" s="216" t="s">
        <v>126</v>
      </c>
      <c r="G7" s="215" t="s">
        <v>41</v>
      </c>
      <c r="H7" s="216" t="s">
        <v>126</v>
      </c>
      <c r="I7" s="192" t="s">
        <v>41</v>
      </c>
      <c r="J7" s="217" t="s">
        <v>126</v>
      </c>
    </row>
    <row r="8" spans="1:11" ht="15" customHeight="1" x14ac:dyDescent="0.15">
      <c r="A8" s="131" t="s">
        <v>70</v>
      </c>
      <c r="B8" s="132"/>
      <c r="C8" s="218">
        <v>51292</v>
      </c>
      <c r="D8" s="190">
        <v>1.5</v>
      </c>
      <c r="E8" s="219">
        <v>30.54</v>
      </c>
      <c r="F8" s="220">
        <v>-0.55000000000000004</v>
      </c>
      <c r="G8" s="221">
        <v>5.32</v>
      </c>
      <c r="H8" s="222">
        <v>-0.26</v>
      </c>
      <c r="I8" s="223">
        <v>4.5</v>
      </c>
      <c r="J8" s="222">
        <v>0.13</v>
      </c>
    </row>
    <row r="9" spans="1:11" ht="15" customHeight="1" x14ac:dyDescent="0.15">
      <c r="A9" s="131" t="s">
        <v>71</v>
      </c>
      <c r="B9" s="132"/>
      <c r="C9" s="218">
        <v>13</v>
      </c>
      <c r="D9" s="190">
        <v>-1.3</v>
      </c>
      <c r="E9" s="219">
        <v>3.8</v>
      </c>
      <c r="F9" s="220">
        <v>1.27</v>
      </c>
      <c r="G9" s="221">
        <v>3.52</v>
      </c>
      <c r="H9" s="222">
        <v>0.83</v>
      </c>
      <c r="I9" s="223">
        <v>1.57</v>
      </c>
      <c r="J9" s="222">
        <v>-7.0000000000000007E-2</v>
      </c>
    </row>
    <row r="10" spans="1:11" ht="15" customHeight="1" x14ac:dyDescent="0.15">
      <c r="A10" s="131" t="s">
        <v>72</v>
      </c>
      <c r="B10" s="132"/>
      <c r="C10" s="218">
        <v>2798</v>
      </c>
      <c r="D10" s="190">
        <v>2.5</v>
      </c>
      <c r="E10" s="219">
        <v>4.91</v>
      </c>
      <c r="F10" s="220">
        <v>-0.7</v>
      </c>
      <c r="G10" s="221">
        <v>3.41</v>
      </c>
      <c r="H10" s="222">
        <v>-0.06</v>
      </c>
      <c r="I10" s="223">
        <v>2.4300000000000002</v>
      </c>
      <c r="J10" s="222">
        <v>0.17</v>
      </c>
    </row>
    <row r="11" spans="1:11" ht="15" customHeight="1" x14ac:dyDescent="0.15">
      <c r="A11" s="131" t="s">
        <v>73</v>
      </c>
      <c r="B11" s="132"/>
      <c r="C11" s="218">
        <v>8172</v>
      </c>
      <c r="D11" s="190">
        <v>0.5</v>
      </c>
      <c r="E11" s="219">
        <v>13.13</v>
      </c>
      <c r="F11" s="220">
        <v>-7.0000000000000007E-2</v>
      </c>
      <c r="G11" s="221">
        <v>3.13</v>
      </c>
      <c r="H11" s="222">
        <v>-0.34</v>
      </c>
      <c r="I11" s="223">
        <v>1.64</v>
      </c>
      <c r="J11" s="222">
        <v>-0.15</v>
      </c>
    </row>
    <row r="12" spans="1:11" ht="15" customHeight="1" x14ac:dyDescent="0.15">
      <c r="A12" s="131" t="s">
        <v>93</v>
      </c>
      <c r="B12" s="132"/>
      <c r="C12" s="218">
        <v>253</v>
      </c>
      <c r="D12" s="190">
        <v>-0.8</v>
      </c>
      <c r="E12" s="219">
        <v>6.34</v>
      </c>
      <c r="F12" s="220">
        <v>1.73</v>
      </c>
      <c r="G12" s="221">
        <v>7.1</v>
      </c>
      <c r="H12" s="222">
        <v>1.28</v>
      </c>
      <c r="I12" s="223">
        <v>5.71</v>
      </c>
      <c r="J12" s="222">
        <v>-1.1599999999999999</v>
      </c>
    </row>
    <row r="13" spans="1:11" ht="15" customHeight="1" x14ac:dyDescent="0.15">
      <c r="A13" s="131" t="s">
        <v>75</v>
      </c>
      <c r="B13" s="132"/>
      <c r="C13" s="218">
        <v>1596</v>
      </c>
      <c r="D13" s="190">
        <v>2.6</v>
      </c>
      <c r="E13" s="219">
        <v>5.37</v>
      </c>
      <c r="F13" s="220">
        <v>-0.72</v>
      </c>
      <c r="G13" s="221">
        <v>5.93</v>
      </c>
      <c r="H13" s="222">
        <v>-0.08</v>
      </c>
      <c r="I13" s="223">
        <v>3.51</v>
      </c>
      <c r="J13" s="222">
        <v>0.09</v>
      </c>
    </row>
    <row r="14" spans="1:11" ht="15" customHeight="1" x14ac:dyDescent="0.15">
      <c r="A14" s="131" t="s">
        <v>76</v>
      </c>
      <c r="B14" s="132"/>
      <c r="C14" s="218">
        <v>3191</v>
      </c>
      <c r="D14" s="190">
        <v>1.6</v>
      </c>
      <c r="E14" s="219">
        <v>17.829999999999998</v>
      </c>
      <c r="F14" s="220">
        <v>-1.1299999999999999</v>
      </c>
      <c r="G14" s="221">
        <v>3.91</v>
      </c>
      <c r="H14" s="222">
        <v>0.03</v>
      </c>
      <c r="I14" s="223">
        <v>2.62</v>
      </c>
      <c r="J14" s="222">
        <v>-0.21</v>
      </c>
    </row>
    <row r="15" spans="1:11" ht="15" customHeight="1" x14ac:dyDescent="0.15">
      <c r="A15" s="131" t="s">
        <v>77</v>
      </c>
      <c r="B15" s="132"/>
      <c r="C15" s="218">
        <v>9494</v>
      </c>
      <c r="D15" s="190">
        <v>0.7</v>
      </c>
      <c r="E15" s="219">
        <v>42.74</v>
      </c>
      <c r="F15" s="220">
        <v>-1.05</v>
      </c>
      <c r="G15" s="221">
        <v>4.0999999999999996</v>
      </c>
      <c r="H15" s="222">
        <v>-0.37</v>
      </c>
      <c r="I15" s="223">
        <v>3.74</v>
      </c>
      <c r="J15" s="222">
        <v>0.08</v>
      </c>
    </row>
    <row r="16" spans="1:11" ht="15" customHeight="1" x14ac:dyDescent="0.15">
      <c r="A16" s="131" t="s">
        <v>78</v>
      </c>
      <c r="B16" s="132"/>
      <c r="C16" s="218">
        <v>1372</v>
      </c>
      <c r="D16" s="190">
        <v>-1.8</v>
      </c>
      <c r="E16" s="219">
        <v>11.29</v>
      </c>
      <c r="F16" s="220">
        <v>1.17</v>
      </c>
      <c r="G16" s="221">
        <v>7.12</v>
      </c>
      <c r="H16" s="222">
        <v>0.27</v>
      </c>
      <c r="I16" s="223">
        <v>5.71</v>
      </c>
      <c r="J16" s="222">
        <v>0.47</v>
      </c>
    </row>
    <row r="17" spans="1:10" ht="15" customHeight="1" x14ac:dyDescent="0.15">
      <c r="A17" s="156" t="s">
        <v>79</v>
      </c>
      <c r="B17" s="125"/>
      <c r="C17" s="218">
        <v>790</v>
      </c>
      <c r="D17" s="190">
        <v>2.2000000000000002</v>
      </c>
      <c r="E17" s="219">
        <v>23.54</v>
      </c>
      <c r="F17" s="220">
        <v>0.1</v>
      </c>
      <c r="G17" s="221">
        <v>5.52</v>
      </c>
      <c r="H17" s="222">
        <v>0.66</v>
      </c>
      <c r="I17" s="223">
        <v>4.25</v>
      </c>
      <c r="J17" s="222">
        <v>0.49</v>
      </c>
    </row>
    <row r="18" spans="1:10" ht="15" customHeight="1" x14ac:dyDescent="0.15">
      <c r="A18" s="131" t="s">
        <v>80</v>
      </c>
      <c r="B18" s="132"/>
      <c r="C18" s="218">
        <v>1504</v>
      </c>
      <c r="D18" s="190">
        <v>3.2</v>
      </c>
      <c r="E18" s="219">
        <v>11.1</v>
      </c>
      <c r="F18" s="220">
        <v>1.19</v>
      </c>
      <c r="G18" s="221">
        <v>5.2</v>
      </c>
      <c r="H18" s="222">
        <v>-0.37</v>
      </c>
      <c r="I18" s="223">
        <v>3.97</v>
      </c>
      <c r="J18" s="222">
        <v>-0.11</v>
      </c>
    </row>
    <row r="19" spans="1:10" ht="15" customHeight="1" x14ac:dyDescent="0.15">
      <c r="A19" s="157" t="s">
        <v>81</v>
      </c>
      <c r="B19" s="125"/>
      <c r="C19" s="218">
        <v>4600</v>
      </c>
      <c r="D19" s="190">
        <v>2.7</v>
      </c>
      <c r="E19" s="219">
        <v>76.959999999999994</v>
      </c>
      <c r="F19" s="220">
        <v>-0.73</v>
      </c>
      <c r="G19" s="221">
        <v>4.5599999999999996</v>
      </c>
      <c r="H19" s="222">
        <v>-1.45</v>
      </c>
      <c r="I19" s="223">
        <v>7.31</v>
      </c>
      <c r="J19" s="222">
        <v>0.42</v>
      </c>
    </row>
    <row r="20" spans="1:10" ht="15" customHeight="1" x14ac:dyDescent="0.15">
      <c r="A20" s="156" t="s">
        <v>82</v>
      </c>
      <c r="B20" s="125"/>
      <c r="C20" s="218">
        <v>1693</v>
      </c>
      <c r="D20" s="190">
        <v>1.8</v>
      </c>
      <c r="E20" s="219">
        <v>47.68</v>
      </c>
      <c r="F20" s="220">
        <v>-0.97</v>
      </c>
      <c r="G20" s="221">
        <v>5.65</v>
      </c>
      <c r="H20" s="222">
        <v>-1.04</v>
      </c>
      <c r="I20" s="223">
        <v>5.75</v>
      </c>
      <c r="J20" s="222">
        <v>0.45</v>
      </c>
    </row>
    <row r="21" spans="1:10" ht="15" customHeight="1" x14ac:dyDescent="0.15">
      <c r="A21" s="157" t="s">
        <v>127</v>
      </c>
      <c r="B21" s="125"/>
      <c r="C21" s="218">
        <v>3320</v>
      </c>
      <c r="D21" s="190">
        <v>2.4</v>
      </c>
      <c r="E21" s="219">
        <v>29.81</v>
      </c>
      <c r="F21" s="220">
        <v>-2.99</v>
      </c>
      <c r="G21" s="221">
        <v>14.96</v>
      </c>
      <c r="H21" s="222">
        <v>1.25</v>
      </c>
      <c r="I21" s="223">
        <v>11.67</v>
      </c>
      <c r="J21" s="222">
        <v>0.33</v>
      </c>
    </row>
    <row r="22" spans="1:10" ht="15" customHeight="1" x14ac:dyDescent="0.15">
      <c r="A22" s="131" t="s">
        <v>84</v>
      </c>
      <c r="B22" s="132"/>
      <c r="C22" s="218">
        <v>7703</v>
      </c>
      <c r="D22" s="190">
        <v>2</v>
      </c>
      <c r="E22" s="219">
        <v>31.91</v>
      </c>
      <c r="F22" s="220">
        <v>-0.42</v>
      </c>
      <c r="G22" s="221">
        <v>6.37</v>
      </c>
      <c r="H22" s="222">
        <v>-0.3</v>
      </c>
      <c r="I22" s="223">
        <v>4.5999999999999996</v>
      </c>
      <c r="J22" s="222">
        <v>-0.09</v>
      </c>
    </row>
    <row r="23" spans="1:10" ht="15" customHeight="1" x14ac:dyDescent="0.15">
      <c r="A23" s="157" t="s">
        <v>90</v>
      </c>
      <c r="B23" s="125"/>
      <c r="C23" s="218">
        <v>469</v>
      </c>
      <c r="D23" s="190">
        <v>-0.7</v>
      </c>
      <c r="E23" s="219">
        <v>18.350000000000001</v>
      </c>
      <c r="F23" s="220">
        <v>-0.2</v>
      </c>
      <c r="G23" s="221">
        <v>10.54</v>
      </c>
      <c r="H23" s="222">
        <v>-0.28000000000000003</v>
      </c>
      <c r="I23" s="223">
        <v>9.24</v>
      </c>
      <c r="J23" s="222">
        <v>0.2</v>
      </c>
    </row>
    <row r="24" spans="1:10" ht="15" customHeight="1" x14ac:dyDescent="0.15">
      <c r="A24" s="156" t="s">
        <v>86</v>
      </c>
      <c r="B24" s="125"/>
      <c r="C24" s="218">
        <v>4323</v>
      </c>
      <c r="D24" s="190">
        <v>1.4</v>
      </c>
      <c r="E24" s="219">
        <v>30.92</v>
      </c>
      <c r="F24" s="220">
        <v>0.15</v>
      </c>
      <c r="G24" s="221">
        <v>4.55</v>
      </c>
      <c r="H24" s="222">
        <v>-0.12</v>
      </c>
      <c r="I24" s="223">
        <v>4.7</v>
      </c>
      <c r="J24" s="222">
        <v>0.64</v>
      </c>
    </row>
    <row r="25" spans="1:10" ht="7.5" customHeight="1" x14ac:dyDescent="0.15">
      <c r="A25" s="158"/>
      <c r="B25" s="159"/>
      <c r="C25" s="224"/>
      <c r="D25" s="194"/>
      <c r="E25" s="224"/>
      <c r="F25" s="195"/>
      <c r="G25" s="225"/>
      <c r="H25" s="226"/>
      <c r="I25" s="227"/>
      <c r="J25" s="226"/>
    </row>
    <row r="26" spans="1:10" ht="10.5" customHeight="1" x14ac:dyDescent="0.15">
      <c r="A26" s="164"/>
      <c r="B26" s="165"/>
      <c r="C26" s="165"/>
      <c r="D26" s="147"/>
      <c r="E26" s="165"/>
      <c r="F26" s="147"/>
      <c r="G26" s="165"/>
      <c r="H26" s="147"/>
      <c r="I26" s="202"/>
      <c r="J26" s="147"/>
    </row>
    <row r="27" spans="1:10" ht="16.899999999999999" customHeight="1" x14ac:dyDescent="0.15">
      <c r="A27" s="138"/>
      <c r="B27" s="138" t="s">
        <v>87</v>
      </c>
      <c r="C27" s="189" t="s">
        <v>125</v>
      </c>
      <c r="D27" s="217" t="s">
        <v>68</v>
      </c>
      <c r="E27" s="189" t="s">
        <v>41</v>
      </c>
      <c r="F27" s="217" t="s">
        <v>126</v>
      </c>
      <c r="G27" s="189" t="s">
        <v>41</v>
      </c>
      <c r="H27" s="217" t="s">
        <v>126</v>
      </c>
      <c r="I27" s="192" t="s">
        <v>41</v>
      </c>
      <c r="J27" s="217" t="s">
        <v>126</v>
      </c>
    </row>
    <row r="28" spans="1:10" ht="15" customHeight="1" x14ac:dyDescent="0.15">
      <c r="A28" s="131"/>
      <c r="B28" s="131" t="s">
        <v>70</v>
      </c>
      <c r="C28" s="218">
        <v>35628</v>
      </c>
      <c r="D28" s="190">
        <v>2.2999999999999998</v>
      </c>
      <c r="E28" s="228" t="s">
        <v>128</v>
      </c>
      <c r="F28" s="229" t="s">
        <v>129</v>
      </c>
      <c r="G28" s="221">
        <v>5.54</v>
      </c>
      <c r="H28" s="222">
        <v>-0.06</v>
      </c>
      <c r="I28" s="223">
        <v>3.66</v>
      </c>
      <c r="J28" s="222">
        <v>0.1</v>
      </c>
    </row>
    <row r="29" spans="1:10" ht="15" customHeight="1" x14ac:dyDescent="0.15">
      <c r="A29" s="131"/>
      <c r="B29" s="131" t="s">
        <v>71</v>
      </c>
      <c r="C29" s="218">
        <v>12</v>
      </c>
      <c r="D29" s="190">
        <v>-2.5</v>
      </c>
      <c r="E29" s="228" t="s">
        <v>129</v>
      </c>
      <c r="F29" s="229" t="s">
        <v>130</v>
      </c>
      <c r="G29" s="221">
        <v>3.67</v>
      </c>
      <c r="H29" s="222">
        <v>0.94</v>
      </c>
      <c r="I29" s="223">
        <v>1.57</v>
      </c>
      <c r="J29" s="222">
        <v>-0.06</v>
      </c>
    </row>
    <row r="30" spans="1:10" ht="15" customHeight="1" x14ac:dyDescent="0.15">
      <c r="A30" s="131"/>
      <c r="B30" s="131" t="s">
        <v>72</v>
      </c>
      <c r="C30" s="218">
        <v>2661</v>
      </c>
      <c r="D30" s="190">
        <v>3.3</v>
      </c>
      <c r="E30" s="228" t="s">
        <v>131</v>
      </c>
      <c r="F30" s="229" t="s">
        <v>131</v>
      </c>
      <c r="G30" s="221">
        <v>3.36</v>
      </c>
      <c r="H30" s="222">
        <v>-0.06</v>
      </c>
      <c r="I30" s="223">
        <v>2.2400000000000002</v>
      </c>
      <c r="J30" s="222">
        <v>0.14000000000000001</v>
      </c>
    </row>
    <row r="31" spans="1:10" ht="15" customHeight="1" x14ac:dyDescent="0.15">
      <c r="A31" s="131"/>
      <c r="B31" s="131" t="s">
        <v>73</v>
      </c>
      <c r="C31" s="218">
        <v>7099</v>
      </c>
      <c r="D31" s="190">
        <v>0.6</v>
      </c>
      <c r="E31" s="228" t="s">
        <v>128</v>
      </c>
      <c r="F31" s="229" t="s">
        <v>129</v>
      </c>
      <c r="G31" s="221">
        <v>3.23</v>
      </c>
      <c r="H31" s="222">
        <v>-0.37</v>
      </c>
      <c r="I31" s="223">
        <v>1.45</v>
      </c>
      <c r="J31" s="222">
        <v>-0.15</v>
      </c>
    </row>
    <row r="32" spans="1:10" ht="15" customHeight="1" x14ac:dyDescent="0.15">
      <c r="A32" s="131"/>
      <c r="B32" s="131" t="s">
        <v>93</v>
      </c>
      <c r="C32" s="218">
        <v>237</v>
      </c>
      <c r="D32" s="190">
        <v>-2.6</v>
      </c>
      <c r="E32" s="228" t="s">
        <v>128</v>
      </c>
      <c r="F32" s="229" t="s">
        <v>129</v>
      </c>
      <c r="G32" s="221">
        <v>6.4</v>
      </c>
      <c r="H32" s="222">
        <v>0.63</v>
      </c>
      <c r="I32" s="223">
        <v>5.32</v>
      </c>
      <c r="J32" s="222">
        <v>-1.38</v>
      </c>
    </row>
    <row r="33" spans="1:10" ht="15" customHeight="1" x14ac:dyDescent="0.15">
      <c r="A33" s="131"/>
      <c r="B33" s="131" t="s">
        <v>75</v>
      </c>
      <c r="C33" s="218">
        <v>1511</v>
      </c>
      <c r="D33" s="190">
        <v>3.4</v>
      </c>
      <c r="E33" s="228" t="s">
        <v>132</v>
      </c>
      <c r="F33" s="229" t="s">
        <v>131</v>
      </c>
      <c r="G33" s="221">
        <v>6.08</v>
      </c>
      <c r="H33" s="222">
        <v>0.21</v>
      </c>
      <c r="I33" s="223">
        <v>2.96</v>
      </c>
      <c r="J33" s="222">
        <v>-0.02</v>
      </c>
    </row>
    <row r="34" spans="1:10" ht="15" customHeight="1" x14ac:dyDescent="0.15">
      <c r="A34" s="131"/>
      <c r="B34" s="131" t="s">
        <v>76</v>
      </c>
      <c r="C34" s="218">
        <v>2622</v>
      </c>
      <c r="D34" s="190">
        <v>3</v>
      </c>
      <c r="E34" s="228" t="s">
        <v>129</v>
      </c>
      <c r="F34" s="229" t="s">
        <v>129</v>
      </c>
      <c r="G34" s="221">
        <v>3.71</v>
      </c>
      <c r="H34" s="222">
        <v>-0.13</v>
      </c>
      <c r="I34" s="223">
        <v>2.29</v>
      </c>
      <c r="J34" s="222">
        <v>-0.24</v>
      </c>
    </row>
    <row r="35" spans="1:10" ht="15" customHeight="1" x14ac:dyDescent="0.15">
      <c r="A35" s="131"/>
      <c r="B35" s="131" t="s">
        <v>77</v>
      </c>
      <c r="C35" s="218">
        <v>5437</v>
      </c>
      <c r="D35" s="190">
        <v>2.7</v>
      </c>
      <c r="E35" s="228" t="s">
        <v>128</v>
      </c>
      <c r="F35" s="229" t="s">
        <v>128</v>
      </c>
      <c r="G35" s="221">
        <v>4.79</v>
      </c>
      <c r="H35" s="222">
        <v>-0.59</v>
      </c>
      <c r="I35" s="223">
        <v>3.23</v>
      </c>
      <c r="J35" s="222">
        <v>7.0000000000000007E-2</v>
      </c>
    </row>
    <row r="36" spans="1:10" ht="15" customHeight="1" x14ac:dyDescent="0.15">
      <c r="A36" s="131"/>
      <c r="B36" s="131" t="s">
        <v>78</v>
      </c>
      <c r="C36" s="218">
        <v>1217</v>
      </c>
      <c r="D36" s="190">
        <v>-3</v>
      </c>
      <c r="E36" s="228" t="s">
        <v>128</v>
      </c>
      <c r="F36" s="229" t="s">
        <v>131</v>
      </c>
      <c r="G36" s="221">
        <v>7.68</v>
      </c>
      <c r="H36" s="222">
        <v>0.37</v>
      </c>
      <c r="I36" s="223">
        <v>5.86</v>
      </c>
      <c r="J36" s="222">
        <v>0.37</v>
      </c>
    </row>
    <row r="37" spans="1:10" ht="15" customHeight="1" x14ac:dyDescent="0.15">
      <c r="A37" s="156"/>
      <c r="B37" s="156" t="s">
        <v>79</v>
      </c>
      <c r="C37" s="218">
        <v>604</v>
      </c>
      <c r="D37" s="190">
        <v>2.1</v>
      </c>
      <c r="E37" s="228" t="s">
        <v>128</v>
      </c>
      <c r="F37" s="229" t="s">
        <v>133</v>
      </c>
      <c r="G37" s="221">
        <v>6.42</v>
      </c>
      <c r="H37" s="222">
        <v>1.23</v>
      </c>
      <c r="I37" s="223">
        <v>3.86</v>
      </c>
      <c r="J37" s="222">
        <v>0.8</v>
      </c>
    </row>
    <row r="38" spans="1:10" ht="15" customHeight="1" x14ac:dyDescent="0.15">
      <c r="A38" s="131"/>
      <c r="B38" s="131" t="s">
        <v>88</v>
      </c>
      <c r="C38" s="218">
        <v>1337</v>
      </c>
      <c r="D38" s="190">
        <v>1.8</v>
      </c>
      <c r="E38" s="228" t="s">
        <v>129</v>
      </c>
      <c r="F38" s="229" t="s">
        <v>128</v>
      </c>
      <c r="G38" s="221">
        <v>5.0599999999999996</v>
      </c>
      <c r="H38" s="222">
        <v>-0.46</v>
      </c>
      <c r="I38" s="223">
        <v>3.58</v>
      </c>
      <c r="J38" s="222">
        <v>-0.02</v>
      </c>
    </row>
    <row r="39" spans="1:10" ht="15" customHeight="1" x14ac:dyDescent="0.15">
      <c r="A39" s="157"/>
      <c r="B39" s="157" t="s">
        <v>81</v>
      </c>
      <c r="C39" s="218">
        <v>1060</v>
      </c>
      <c r="D39" s="190">
        <v>6</v>
      </c>
      <c r="E39" s="228" t="s">
        <v>128</v>
      </c>
      <c r="F39" s="229" t="s">
        <v>128</v>
      </c>
      <c r="G39" s="221">
        <v>5.0199999999999996</v>
      </c>
      <c r="H39" s="222">
        <v>-0.13</v>
      </c>
      <c r="I39" s="223">
        <v>4.4800000000000004</v>
      </c>
      <c r="J39" s="222">
        <v>1.2</v>
      </c>
    </row>
    <row r="40" spans="1:10" ht="15" customHeight="1" x14ac:dyDescent="0.15">
      <c r="A40" s="156"/>
      <c r="B40" s="156" t="s">
        <v>82</v>
      </c>
      <c r="C40" s="218">
        <v>886</v>
      </c>
      <c r="D40" s="190">
        <v>3.8</v>
      </c>
      <c r="E40" s="228" t="s">
        <v>129</v>
      </c>
      <c r="F40" s="229" t="s">
        <v>129</v>
      </c>
      <c r="G40" s="221">
        <v>6.06</v>
      </c>
      <c r="H40" s="222">
        <v>-0.37</v>
      </c>
      <c r="I40" s="223">
        <v>3.96</v>
      </c>
      <c r="J40" s="222">
        <v>-0.09</v>
      </c>
    </row>
    <row r="41" spans="1:10" ht="15" customHeight="1" x14ac:dyDescent="0.15">
      <c r="A41" s="157"/>
      <c r="B41" s="157" t="s">
        <v>94</v>
      </c>
      <c r="C41" s="218">
        <v>2330</v>
      </c>
      <c r="D41" s="190">
        <v>6.9</v>
      </c>
      <c r="E41" s="228" t="s">
        <v>128</v>
      </c>
      <c r="F41" s="229" t="s">
        <v>132</v>
      </c>
      <c r="G41" s="221">
        <v>14.39</v>
      </c>
      <c r="H41" s="222">
        <v>2.17</v>
      </c>
      <c r="I41" s="223">
        <v>10.24</v>
      </c>
      <c r="J41" s="222">
        <v>0.59</v>
      </c>
    </row>
    <row r="42" spans="1:10" ht="15" customHeight="1" x14ac:dyDescent="0.15">
      <c r="A42" s="131"/>
      <c r="B42" s="131" t="s">
        <v>84</v>
      </c>
      <c r="C42" s="218">
        <v>5245</v>
      </c>
      <c r="D42" s="190">
        <v>2.7</v>
      </c>
      <c r="E42" s="228" t="s">
        <v>133</v>
      </c>
      <c r="F42" s="229" t="s">
        <v>128</v>
      </c>
      <c r="G42" s="221">
        <v>7.13</v>
      </c>
      <c r="H42" s="222">
        <v>-0.17</v>
      </c>
      <c r="I42" s="223">
        <v>4.24</v>
      </c>
      <c r="J42" s="222">
        <v>-0.19</v>
      </c>
    </row>
    <row r="43" spans="1:10" ht="15" customHeight="1" x14ac:dyDescent="0.15">
      <c r="A43" s="157"/>
      <c r="B43" s="157" t="s">
        <v>95</v>
      </c>
      <c r="C43" s="218">
        <v>383</v>
      </c>
      <c r="D43" s="190">
        <v>-0.5</v>
      </c>
      <c r="E43" s="228" t="s">
        <v>128</v>
      </c>
      <c r="F43" s="229" t="s">
        <v>128</v>
      </c>
      <c r="G43" s="221">
        <v>12.43</v>
      </c>
      <c r="H43" s="222">
        <v>0.01</v>
      </c>
      <c r="I43" s="223">
        <v>10.36</v>
      </c>
      <c r="J43" s="222">
        <v>0.33</v>
      </c>
    </row>
    <row r="44" spans="1:10" ht="15" customHeight="1" x14ac:dyDescent="0.15">
      <c r="A44" s="156"/>
      <c r="B44" s="156" t="s">
        <v>86</v>
      </c>
      <c r="C44" s="218">
        <v>2986</v>
      </c>
      <c r="D44" s="190">
        <v>1.1000000000000001</v>
      </c>
      <c r="E44" s="228" t="s">
        <v>128</v>
      </c>
      <c r="F44" s="229" t="s">
        <v>129</v>
      </c>
      <c r="G44" s="221">
        <v>4.4400000000000004</v>
      </c>
      <c r="H44" s="222">
        <v>-0.28999999999999998</v>
      </c>
      <c r="I44" s="223">
        <v>4.25</v>
      </c>
      <c r="J44" s="222">
        <v>0.62</v>
      </c>
    </row>
    <row r="45" spans="1:10" ht="7.5" customHeight="1" x14ac:dyDescent="0.15">
      <c r="A45" s="158"/>
      <c r="B45" s="166"/>
      <c r="C45" s="224"/>
      <c r="D45" s="195"/>
      <c r="E45" s="230"/>
      <c r="F45" s="231"/>
      <c r="G45" s="225"/>
      <c r="H45" s="226"/>
      <c r="I45" s="227"/>
      <c r="J45" s="226"/>
    </row>
    <row r="46" spans="1:10" ht="10.5" customHeight="1" x14ac:dyDescent="0.15">
      <c r="A46" s="164"/>
      <c r="B46" s="165"/>
      <c r="C46" s="165"/>
      <c r="D46" s="147"/>
      <c r="E46" s="202"/>
      <c r="F46" s="202"/>
      <c r="G46" s="165"/>
      <c r="H46" s="147"/>
      <c r="I46" s="202"/>
      <c r="J46" s="147"/>
    </row>
    <row r="47" spans="1:10" ht="16.899999999999999" customHeight="1" x14ac:dyDescent="0.15">
      <c r="A47" s="133"/>
      <c r="B47" s="133" t="s">
        <v>91</v>
      </c>
      <c r="C47" s="189" t="s">
        <v>125</v>
      </c>
      <c r="D47" s="217" t="s">
        <v>68</v>
      </c>
      <c r="E47" s="192" t="s">
        <v>41</v>
      </c>
      <c r="F47" s="192" t="s">
        <v>126</v>
      </c>
      <c r="G47" s="189" t="s">
        <v>41</v>
      </c>
      <c r="H47" s="217" t="s">
        <v>126</v>
      </c>
      <c r="I47" s="192" t="s">
        <v>41</v>
      </c>
      <c r="J47" s="217" t="s">
        <v>126</v>
      </c>
    </row>
    <row r="48" spans="1:10" ht="15" customHeight="1" x14ac:dyDescent="0.15">
      <c r="A48" s="131"/>
      <c r="B48" s="131" t="s">
        <v>70</v>
      </c>
      <c r="C48" s="218">
        <v>15664</v>
      </c>
      <c r="D48" s="190">
        <v>-0.4</v>
      </c>
      <c r="E48" s="228" t="s">
        <v>134</v>
      </c>
      <c r="F48" s="229" t="s">
        <v>128</v>
      </c>
      <c r="G48" s="221">
        <v>4.84</v>
      </c>
      <c r="H48" s="222">
        <v>-0.69</v>
      </c>
      <c r="I48" s="223">
        <v>6.33</v>
      </c>
      <c r="J48" s="222">
        <v>0.22</v>
      </c>
    </row>
    <row r="49" spans="1:10" ht="15" customHeight="1" x14ac:dyDescent="0.15">
      <c r="A49" s="131"/>
      <c r="B49" s="131" t="s">
        <v>71</v>
      </c>
      <c r="C49" s="218">
        <v>0</v>
      </c>
      <c r="D49" s="190">
        <v>47.6</v>
      </c>
      <c r="E49" s="228" t="s">
        <v>128</v>
      </c>
      <c r="F49" s="229" t="s">
        <v>129</v>
      </c>
      <c r="G49" s="221">
        <v>0</v>
      </c>
      <c r="H49" s="222">
        <v>-1.22</v>
      </c>
      <c r="I49" s="223">
        <v>1.45</v>
      </c>
      <c r="J49" s="222">
        <v>-0.68</v>
      </c>
    </row>
    <row r="50" spans="1:10" ht="15" customHeight="1" x14ac:dyDescent="0.15">
      <c r="A50" s="131"/>
      <c r="B50" s="131" t="s">
        <v>72</v>
      </c>
      <c r="C50" s="218">
        <v>137</v>
      </c>
      <c r="D50" s="190">
        <v>-10.4</v>
      </c>
      <c r="E50" s="228" t="s">
        <v>129</v>
      </c>
      <c r="F50" s="229" t="s">
        <v>130</v>
      </c>
      <c r="G50" s="221">
        <v>4.17</v>
      </c>
      <c r="H50" s="222">
        <v>0.02</v>
      </c>
      <c r="I50" s="223">
        <v>5.93</v>
      </c>
      <c r="J50" s="222">
        <v>0.93</v>
      </c>
    </row>
    <row r="51" spans="1:10" ht="15" customHeight="1" x14ac:dyDescent="0.15">
      <c r="A51" s="131"/>
      <c r="B51" s="131" t="s">
        <v>73</v>
      </c>
      <c r="C51" s="218">
        <v>1073</v>
      </c>
      <c r="D51" s="190">
        <v>0</v>
      </c>
      <c r="E51" s="228" t="s">
        <v>129</v>
      </c>
      <c r="F51" s="229" t="s">
        <v>129</v>
      </c>
      <c r="G51" s="221">
        <v>2.5099999999999998</v>
      </c>
      <c r="H51" s="222">
        <v>-0.16</v>
      </c>
      <c r="I51" s="223">
        <v>2.9</v>
      </c>
      <c r="J51" s="222">
        <v>-0.15</v>
      </c>
    </row>
    <row r="52" spans="1:10" ht="15" customHeight="1" x14ac:dyDescent="0.15">
      <c r="A52" s="131"/>
      <c r="B52" s="131" t="s">
        <v>112</v>
      </c>
      <c r="C52" s="218">
        <v>16</v>
      </c>
      <c r="D52" s="190">
        <v>36.4</v>
      </c>
      <c r="E52" s="228" t="s">
        <v>129</v>
      </c>
      <c r="F52" s="229" t="s">
        <v>129</v>
      </c>
      <c r="G52" s="221">
        <v>18.27</v>
      </c>
      <c r="H52" s="222">
        <v>11.57</v>
      </c>
      <c r="I52" s="223">
        <v>12</v>
      </c>
      <c r="J52" s="222">
        <v>1.65</v>
      </c>
    </row>
    <row r="53" spans="1:10" ht="15" customHeight="1" x14ac:dyDescent="0.15">
      <c r="A53" s="131"/>
      <c r="B53" s="131" t="s">
        <v>75</v>
      </c>
      <c r="C53" s="218">
        <v>86</v>
      </c>
      <c r="D53" s="190">
        <v>-9.3000000000000007</v>
      </c>
      <c r="E53" s="228" t="s">
        <v>129</v>
      </c>
      <c r="F53" s="229" t="s">
        <v>128</v>
      </c>
      <c r="G53" s="221">
        <v>3.62</v>
      </c>
      <c r="H53" s="222">
        <v>-4.46</v>
      </c>
      <c r="I53" s="223">
        <v>12.15</v>
      </c>
      <c r="J53" s="222">
        <v>2.2599999999999998</v>
      </c>
    </row>
    <row r="54" spans="1:10" ht="15" customHeight="1" x14ac:dyDescent="0.15">
      <c r="A54" s="131"/>
      <c r="B54" s="131" t="s">
        <v>76</v>
      </c>
      <c r="C54" s="218">
        <v>569</v>
      </c>
      <c r="D54" s="190">
        <v>-4.5</v>
      </c>
      <c r="E54" s="228" t="s">
        <v>129</v>
      </c>
      <c r="F54" s="229" t="s">
        <v>129</v>
      </c>
      <c r="G54" s="221">
        <v>4.8600000000000003</v>
      </c>
      <c r="H54" s="222">
        <v>0.84</v>
      </c>
      <c r="I54" s="223">
        <v>4.13</v>
      </c>
      <c r="J54" s="222">
        <v>0.04</v>
      </c>
    </row>
    <row r="55" spans="1:10" ht="15" customHeight="1" x14ac:dyDescent="0.15">
      <c r="A55" s="131"/>
      <c r="B55" s="131" t="s">
        <v>77</v>
      </c>
      <c r="C55" s="218">
        <v>4057</v>
      </c>
      <c r="D55" s="190">
        <v>-1.7</v>
      </c>
      <c r="E55" s="228" t="s">
        <v>128</v>
      </c>
      <c r="F55" s="229" t="s">
        <v>130</v>
      </c>
      <c r="G55" s="221">
        <v>3.21</v>
      </c>
      <c r="H55" s="222">
        <v>-0.13</v>
      </c>
      <c r="I55" s="223">
        <v>4.41</v>
      </c>
      <c r="J55" s="222">
        <v>0.12</v>
      </c>
    </row>
    <row r="56" spans="1:10" ht="15" customHeight="1" x14ac:dyDescent="0.15">
      <c r="A56" s="131"/>
      <c r="B56" s="131" t="s">
        <v>78</v>
      </c>
      <c r="C56" s="218">
        <v>155</v>
      </c>
      <c r="D56" s="190">
        <v>9.6999999999999993</v>
      </c>
      <c r="E56" s="228" t="s">
        <v>129</v>
      </c>
      <c r="F56" s="229" t="s">
        <v>130</v>
      </c>
      <c r="G56" s="221">
        <v>2.89</v>
      </c>
      <c r="H56" s="222">
        <v>0</v>
      </c>
      <c r="I56" s="223">
        <v>4.51</v>
      </c>
      <c r="J56" s="222">
        <v>1.46</v>
      </c>
    </row>
    <row r="57" spans="1:10" ht="15" customHeight="1" x14ac:dyDescent="0.15">
      <c r="A57" s="156"/>
      <c r="B57" s="156" t="s">
        <v>79</v>
      </c>
      <c r="C57" s="218">
        <v>186</v>
      </c>
      <c r="D57" s="190">
        <v>2.6</v>
      </c>
      <c r="E57" s="228" t="s">
        <v>128</v>
      </c>
      <c r="F57" s="229" t="s">
        <v>128</v>
      </c>
      <c r="G57" s="221">
        <v>2.72</v>
      </c>
      <c r="H57" s="222">
        <v>-1.1299999999999999</v>
      </c>
      <c r="I57" s="223">
        <v>5.45</v>
      </c>
      <c r="J57" s="222">
        <v>-0.5</v>
      </c>
    </row>
    <row r="58" spans="1:10" ht="15" customHeight="1" x14ac:dyDescent="0.15">
      <c r="A58" s="131"/>
      <c r="B58" s="131" t="s">
        <v>88</v>
      </c>
      <c r="C58" s="218">
        <v>167</v>
      </c>
      <c r="D58" s="190">
        <v>15.6</v>
      </c>
      <c r="E58" s="228" t="s">
        <v>132</v>
      </c>
      <c r="F58" s="229" t="s">
        <v>128</v>
      </c>
      <c r="G58" s="221">
        <v>6.29</v>
      </c>
      <c r="H58" s="222">
        <v>0.23</v>
      </c>
      <c r="I58" s="223">
        <v>6.94</v>
      </c>
      <c r="J58" s="222">
        <v>-1.3</v>
      </c>
    </row>
    <row r="59" spans="1:10" ht="15" customHeight="1" x14ac:dyDescent="0.15">
      <c r="A59" s="157"/>
      <c r="B59" s="157" t="s">
        <v>81</v>
      </c>
      <c r="C59" s="218">
        <v>3540</v>
      </c>
      <c r="D59" s="190">
        <v>1.8</v>
      </c>
      <c r="E59" s="228" t="s">
        <v>131</v>
      </c>
      <c r="F59" s="229" t="s">
        <v>129</v>
      </c>
      <c r="G59" s="221">
        <v>4.42</v>
      </c>
      <c r="H59" s="222">
        <v>-1.83</v>
      </c>
      <c r="I59" s="223">
        <v>8.1199999999999992</v>
      </c>
      <c r="J59" s="222">
        <v>0.23</v>
      </c>
    </row>
    <row r="60" spans="1:10" ht="15" customHeight="1" x14ac:dyDescent="0.15">
      <c r="A60" s="156"/>
      <c r="B60" s="156" t="s">
        <v>82</v>
      </c>
      <c r="C60" s="218">
        <v>807</v>
      </c>
      <c r="D60" s="190">
        <v>-0.2</v>
      </c>
      <c r="E60" s="228" t="s">
        <v>128</v>
      </c>
      <c r="F60" s="229" t="s">
        <v>129</v>
      </c>
      <c r="G60" s="221">
        <v>5.23</v>
      </c>
      <c r="H60" s="222">
        <v>-1.72</v>
      </c>
      <c r="I60" s="223">
        <v>7.64</v>
      </c>
      <c r="J60" s="222">
        <v>1.08</v>
      </c>
    </row>
    <row r="61" spans="1:10" ht="15" customHeight="1" x14ac:dyDescent="0.15">
      <c r="A61" s="157"/>
      <c r="B61" s="157" t="s">
        <v>89</v>
      </c>
      <c r="C61" s="218">
        <v>990</v>
      </c>
      <c r="D61" s="190">
        <v>-6.9</v>
      </c>
      <c r="E61" s="228" t="s">
        <v>129</v>
      </c>
      <c r="F61" s="229" t="s">
        <v>129</v>
      </c>
      <c r="G61" s="221">
        <v>16.28</v>
      </c>
      <c r="H61" s="222">
        <v>-0.44</v>
      </c>
      <c r="I61" s="223">
        <v>14.94</v>
      </c>
      <c r="J61" s="222">
        <v>0.16</v>
      </c>
    </row>
    <row r="62" spans="1:10" ht="15" customHeight="1" x14ac:dyDescent="0.15">
      <c r="A62" s="131"/>
      <c r="B62" s="131" t="s">
        <v>84</v>
      </c>
      <c r="C62" s="218">
        <v>2458</v>
      </c>
      <c r="D62" s="190">
        <v>0.7</v>
      </c>
      <c r="E62" s="228" t="s">
        <v>129</v>
      </c>
      <c r="F62" s="229" t="s">
        <v>128</v>
      </c>
      <c r="G62" s="221">
        <v>4.8099999999999996</v>
      </c>
      <c r="H62" s="222">
        <v>-0.6</v>
      </c>
      <c r="I62" s="223">
        <v>5.35</v>
      </c>
      <c r="J62" s="222">
        <v>0.12</v>
      </c>
    </row>
    <row r="63" spans="1:10" ht="15" customHeight="1" x14ac:dyDescent="0.15">
      <c r="A63" s="157"/>
      <c r="B63" s="157" t="s">
        <v>115</v>
      </c>
      <c r="C63" s="218">
        <v>86</v>
      </c>
      <c r="D63" s="190">
        <v>-1.7</v>
      </c>
      <c r="E63" s="228" t="s">
        <v>130</v>
      </c>
      <c r="F63" s="229" t="s">
        <v>130</v>
      </c>
      <c r="G63" s="221">
        <v>2.5</v>
      </c>
      <c r="H63" s="222">
        <v>-1.47</v>
      </c>
      <c r="I63" s="223">
        <v>4.47</v>
      </c>
      <c r="J63" s="222">
        <v>-0.32</v>
      </c>
    </row>
    <row r="64" spans="1:10" ht="15" customHeight="1" x14ac:dyDescent="0.15">
      <c r="A64" s="156"/>
      <c r="B64" s="156" t="s">
        <v>86</v>
      </c>
      <c r="C64" s="218">
        <v>1336</v>
      </c>
      <c r="D64" s="190">
        <v>1.8</v>
      </c>
      <c r="E64" s="228" t="s">
        <v>131</v>
      </c>
      <c r="F64" s="229" t="s">
        <v>134</v>
      </c>
      <c r="G64" s="221">
        <v>4.8</v>
      </c>
      <c r="H64" s="222">
        <v>0.26</v>
      </c>
      <c r="I64" s="223">
        <v>5.68</v>
      </c>
      <c r="J64" s="222">
        <v>0.67</v>
      </c>
    </row>
    <row r="65" spans="1:10" ht="7.5" customHeight="1" x14ac:dyDescent="0.15">
      <c r="A65" s="166"/>
      <c r="B65" s="166"/>
      <c r="C65" s="224"/>
      <c r="D65" s="195"/>
      <c r="E65" s="232"/>
      <c r="F65" s="232"/>
      <c r="G65" s="225"/>
      <c r="H65" s="226"/>
      <c r="I65" s="227"/>
      <c r="J65" s="226"/>
    </row>
    <row r="66" spans="1:10" ht="13.5" x14ac:dyDescent="0.15">
      <c r="A66" s="121" t="s">
        <v>96</v>
      </c>
      <c r="B66" s="121"/>
      <c r="C66" s="121"/>
      <c r="D66" s="121"/>
      <c r="E66" s="121"/>
      <c r="F66" s="121"/>
      <c r="G66" s="121"/>
      <c r="H66" s="121"/>
      <c r="I66" s="121"/>
      <c r="J66" s="121"/>
    </row>
    <row r="67" spans="1:10" ht="13.5" x14ac:dyDescent="0.15">
      <c r="A67" s="121" t="s">
        <v>97</v>
      </c>
      <c r="B67" s="121"/>
      <c r="C67" s="121"/>
      <c r="D67" s="121"/>
      <c r="E67" s="121"/>
      <c r="F67" s="121"/>
      <c r="G67" s="121"/>
      <c r="H67" s="121"/>
      <c r="I67" s="121"/>
      <c r="J67" s="121"/>
    </row>
    <row r="68" spans="1:10" x14ac:dyDescent="0.15">
      <c r="A68" s="121" t="s">
        <v>135</v>
      </c>
    </row>
    <row r="69" spans="1:10" x14ac:dyDescent="0.15">
      <c r="A69" s="121" t="s">
        <v>99</v>
      </c>
    </row>
  </sheetData>
  <mergeCells count="4">
    <mergeCell ref="A1:J1"/>
    <mergeCell ref="C4:D4"/>
    <mergeCell ref="G4:H4"/>
    <mergeCell ref="I4:J4"/>
  </mergeCells>
  <phoneticPr fontId="3"/>
  <printOptions horizontalCentered="1" gridLinesSet="0"/>
  <pageMargins left="0.78740157480314965" right="0.59055118110236227" top="0.78740157480314965" bottom="0.98425196850393704" header="0.51181102362204722" footer="0.39370078740157483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8"/>
  <sheetViews>
    <sheetView zoomScaleNormal="100" workbookViewId="0">
      <selection sqref="A1:K1"/>
    </sheetView>
  </sheetViews>
  <sheetFormatPr defaultRowHeight="13.5" x14ac:dyDescent="0.15"/>
  <cols>
    <col min="1" max="1" width="5.25" style="233" customWidth="1"/>
    <col min="2" max="2" width="9.75" style="233" customWidth="1"/>
    <col min="3" max="11" width="8.375" style="233" customWidth="1"/>
    <col min="12" max="12" width="2.625" style="233" customWidth="1"/>
    <col min="13" max="16384" width="9" style="233"/>
  </cols>
  <sheetData>
    <row r="1" spans="1:12" ht="19.149999999999999" customHeight="1" x14ac:dyDescent="0.2">
      <c r="A1" s="397" t="s">
        <v>136</v>
      </c>
      <c r="B1" s="397"/>
      <c r="C1" s="397"/>
      <c r="D1" s="397"/>
      <c r="E1" s="397"/>
      <c r="F1" s="397"/>
      <c r="G1" s="397"/>
      <c r="H1" s="397"/>
      <c r="I1" s="397"/>
      <c r="J1" s="397"/>
      <c r="K1" s="397"/>
    </row>
    <row r="2" spans="1:12" ht="19.149999999999999" customHeight="1" x14ac:dyDescent="0.2">
      <c r="A2" s="234"/>
      <c r="B2" s="234"/>
      <c r="C2" s="235"/>
      <c r="D2" s="235"/>
      <c r="E2" s="235"/>
      <c r="F2" s="235"/>
      <c r="G2" s="235"/>
      <c r="H2" s="235"/>
      <c r="I2" s="235"/>
      <c r="J2" s="235"/>
      <c r="K2" s="235"/>
    </row>
    <row r="3" spans="1:12" ht="12" customHeight="1" x14ac:dyDescent="0.15">
      <c r="A3" s="236" t="s">
        <v>137</v>
      </c>
      <c r="B3" s="236"/>
      <c r="C3" s="237"/>
      <c r="D3" s="237"/>
      <c r="E3" s="237"/>
      <c r="F3" s="237"/>
      <c r="G3" s="237"/>
      <c r="H3" s="237"/>
      <c r="I3" s="237"/>
      <c r="J3" s="237"/>
      <c r="K3" s="238" t="s">
        <v>138</v>
      </c>
    </row>
    <row r="4" spans="1:12" x14ac:dyDescent="0.15">
      <c r="A4" s="239"/>
      <c r="B4" s="240"/>
      <c r="C4" s="241" t="s">
        <v>139</v>
      </c>
      <c r="D4" s="242"/>
      <c r="E4" s="242"/>
      <c r="F4" s="243"/>
      <c r="G4" s="242"/>
      <c r="H4" s="244"/>
      <c r="I4" s="245" t="s">
        <v>140</v>
      </c>
      <c r="J4" s="398" t="s">
        <v>141</v>
      </c>
      <c r="K4" s="400" t="s">
        <v>142</v>
      </c>
      <c r="L4" s="246"/>
    </row>
    <row r="5" spans="1:12" x14ac:dyDescent="0.15">
      <c r="A5" s="247" t="s">
        <v>143</v>
      </c>
      <c r="B5" s="248" t="s">
        <v>144</v>
      </c>
      <c r="C5" s="249"/>
      <c r="D5" s="250"/>
      <c r="E5" s="402" t="s">
        <v>145</v>
      </c>
      <c r="F5" s="403"/>
      <c r="G5" s="251" t="s">
        <v>91</v>
      </c>
      <c r="H5" s="244"/>
      <c r="I5" s="252"/>
      <c r="J5" s="399"/>
      <c r="K5" s="401"/>
      <c r="L5" s="246"/>
    </row>
    <row r="6" spans="1:12" x14ac:dyDescent="0.15">
      <c r="A6" s="253"/>
      <c r="B6" s="248"/>
      <c r="C6" s="254"/>
      <c r="D6" s="255" t="s">
        <v>65</v>
      </c>
      <c r="E6" s="256"/>
      <c r="F6" s="257" t="s">
        <v>65</v>
      </c>
      <c r="G6" s="256"/>
      <c r="H6" s="257" t="s">
        <v>65</v>
      </c>
      <c r="I6" s="258" t="s">
        <v>65</v>
      </c>
      <c r="J6" s="259" t="s">
        <v>65</v>
      </c>
      <c r="K6" s="258" t="s">
        <v>65</v>
      </c>
      <c r="L6" s="246"/>
    </row>
    <row r="7" spans="1:12" x14ac:dyDescent="0.15">
      <c r="A7" s="260"/>
      <c r="B7" s="261"/>
      <c r="C7" s="262"/>
      <c r="D7" s="263" t="s">
        <v>68</v>
      </c>
      <c r="E7" s="264"/>
      <c r="F7" s="265" t="s">
        <v>68</v>
      </c>
      <c r="G7" s="266"/>
      <c r="H7" s="265" t="s">
        <v>68</v>
      </c>
      <c r="I7" s="267" t="s">
        <v>68</v>
      </c>
      <c r="J7" s="263" t="s">
        <v>68</v>
      </c>
      <c r="K7" s="267" t="s">
        <v>68</v>
      </c>
      <c r="L7" s="246"/>
    </row>
    <row r="8" spans="1:12" x14ac:dyDescent="0.15">
      <c r="A8" s="268" t="s">
        <v>146</v>
      </c>
      <c r="B8" s="268"/>
      <c r="C8" s="243"/>
      <c r="D8" s="243"/>
      <c r="E8" s="249"/>
      <c r="F8" s="269"/>
      <c r="G8" s="270"/>
      <c r="H8" s="269"/>
      <c r="I8" s="252"/>
      <c r="J8" s="250"/>
      <c r="K8" s="252"/>
      <c r="L8" s="246"/>
    </row>
    <row r="9" spans="1:12" x14ac:dyDescent="0.15">
      <c r="A9" s="404" t="s">
        <v>240</v>
      </c>
      <c r="B9" s="405"/>
      <c r="C9" s="271">
        <v>100.7</v>
      </c>
      <c r="D9" s="272">
        <v>0.6</v>
      </c>
      <c r="E9" s="273">
        <v>101</v>
      </c>
      <c r="F9" s="274">
        <v>1</v>
      </c>
      <c r="G9" s="275">
        <v>99.8</v>
      </c>
      <c r="H9" s="274">
        <v>-0.2</v>
      </c>
      <c r="I9" s="276">
        <v>0.7</v>
      </c>
      <c r="J9" s="272">
        <v>1.9</v>
      </c>
      <c r="K9" s="276">
        <v>0.8</v>
      </c>
      <c r="L9" s="246"/>
    </row>
    <row r="10" spans="1:12" x14ac:dyDescent="0.15">
      <c r="A10" s="395" t="s">
        <v>241</v>
      </c>
      <c r="B10" s="396"/>
      <c r="C10" s="271">
        <v>101.1</v>
      </c>
      <c r="D10" s="272">
        <v>0.4</v>
      </c>
      <c r="E10" s="273">
        <v>101.5</v>
      </c>
      <c r="F10" s="274">
        <v>0.5</v>
      </c>
      <c r="G10" s="275">
        <v>100.6</v>
      </c>
      <c r="H10" s="274">
        <v>0.8</v>
      </c>
      <c r="I10" s="276">
        <v>1.5</v>
      </c>
      <c r="J10" s="272">
        <v>0.5</v>
      </c>
      <c r="K10" s="276">
        <v>1.5</v>
      </c>
      <c r="L10" s="246"/>
    </row>
    <row r="11" spans="1:12" x14ac:dyDescent="0.15">
      <c r="A11" s="395" t="s">
        <v>242</v>
      </c>
      <c r="B11" s="396"/>
      <c r="C11" s="273">
        <v>102.5</v>
      </c>
      <c r="D11" s="272">
        <v>1.4</v>
      </c>
      <c r="E11" s="273">
        <v>103.1</v>
      </c>
      <c r="F11" s="274">
        <v>1.6</v>
      </c>
      <c r="G11" s="275">
        <v>101.9</v>
      </c>
      <c r="H11" s="274">
        <v>1.3</v>
      </c>
      <c r="I11" s="276">
        <v>1.8</v>
      </c>
      <c r="J11" s="272">
        <v>3.8</v>
      </c>
      <c r="K11" s="276">
        <v>-1.8</v>
      </c>
      <c r="L11" s="246"/>
    </row>
    <row r="12" spans="1:12" x14ac:dyDescent="0.15">
      <c r="A12" s="395" t="s">
        <v>243</v>
      </c>
      <c r="B12" s="396"/>
      <c r="C12" s="273">
        <v>102.2</v>
      </c>
      <c r="D12" s="272">
        <v>-0.3</v>
      </c>
      <c r="E12" s="273">
        <v>103.4</v>
      </c>
      <c r="F12" s="274">
        <v>0.3</v>
      </c>
      <c r="G12" s="275">
        <v>101.9</v>
      </c>
      <c r="H12" s="274">
        <v>0</v>
      </c>
      <c r="I12" s="276">
        <v>-0.3</v>
      </c>
      <c r="J12" s="272">
        <v>-1.4</v>
      </c>
      <c r="K12" s="276">
        <v>0.3</v>
      </c>
      <c r="L12" s="246"/>
    </row>
    <row r="13" spans="1:12" x14ac:dyDescent="0.15">
      <c r="A13" s="406" t="s">
        <v>244</v>
      </c>
      <c r="B13" s="407"/>
      <c r="C13" s="277">
        <v>89.2</v>
      </c>
      <c r="D13" s="278">
        <v>-1.3</v>
      </c>
      <c r="E13" s="277">
        <v>89.4</v>
      </c>
      <c r="F13" s="279">
        <v>-0.6</v>
      </c>
      <c r="G13" s="280">
        <v>99.6</v>
      </c>
      <c r="H13" s="279">
        <v>0.2</v>
      </c>
      <c r="I13" s="281">
        <v>0.5</v>
      </c>
      <c r="J13" s="278">
        <v>-3.1</v>
      </c>
      <c r="K13" s="281">
        <v>-1.9</v>
      </c>
      <c r="L13" s="246"/>
    </row>
    <row r="14" spans="1:12" x14ac:dyDescent="0.15">
      <c r="A14" s="395" t="s">
        <v>245</v>
      </c>
      <c r="B14" s="396"/>
      <c r="C14" s="273">
        <v>87.7</v>
      </c>
      <c r="D14" s="272">
        <v>-0.3</v>
      </c>
      <c r="E14" s="273">
        <v>87.1</v>
      </c>
      <c r="F14" s="274">
        <v>0.3</v>
      </c>
      <c r="G14" s="275">
        <v>101</v>
      </c>
      <c r="H14" s="274">
        <v>-0.6</v>
      </c>
      <c r="I14" s="276">
        <v>-0.1</v>
      </c>
      <c r="J14" s="272">
        <v>-0.9</v>
      </c>
      <c r="K14" s="276">
        <v>0.1</v>
      </c>
      <c r="L14" s="246"/>
    </row>
    <row r="15" spans="1:12" x14ac:dyDescent="0.15">
      <c r="A15" s="395" t="s">
        <v>246</v>
      </c>
      <c r="B15" s="396"/>
      <c r="C15" s="273">
        <v>87.2</v>
      </c>
      <c r="D15" s="272">
        <v>-0.5</v>
      </c>
      <c r="E15" s="273">
        <v>86.6</v>
      </c>
      <c r="F15" s="274">
        <v>0.3</v>
      </c>
      <c r="G15" s="275">
        <v>99</v>
      </c>
      <c r="H15" s="274">
        <v>-1.5</v>
      </c>
      <c r="I15" s="276">
        <v>3.2</v>
      </c>
      <c r="J15" s="272">
        <v>-2</v>
      </c>
      <c r="K15" s="276">
        <v>-0.8</v>
      </c>
      <c r="L15" s="246"/>
    </row>
    <row r="16" spans="1:12" x14ac:dyDescent="0.15">
      <c r="A16" s="395" t="s">
        <v>247</v>
      </c>
      <c r="B16" s="396"/>
      <c r="C16" s="273">
        <v>143.19999999999999</v>
      </c>
      <c r="D16" s="272">
        <v>0.4</v>
      </c>
      <c r="E16" s="273">
        <v>148.4</v>
      </c>
      <c r="F16" s="274">
        <v>1.3</v>
      </c>
      <c r="G16" s="275">
        <v>106.4</v>
      </c>
      <c r="H16" s="274">
        <v>-0.7</v>
      </c>
      <c r="I16" s="276">
        <v>-1.4</v>
      </c>
      <c r="J16" s="272">
        <v>-3.6</v>
      </c>
      <c r="K16" s="276">
        <v>2.6</v>
      </c>
      <c r="L16" s="246"/>
    </row>
    <row r="17" spans="1:12" x14ac:dyDescent="0.15">
      <c r="A17" s="395" t="s">
        <v>248</v>
      </c>
      <c r="B17" s="396"/>
      <c r="C17" s="273">
        <v>118.7</v>
      </c>
      <c r="D17" s="272">
        <v>-1</v>
      </c>
      <c r="E17" s="273">
        <v>121.3</v>
      </c>
      <c r="F17" s="274">
        <v>-0.5</v>
      </c>
      <c r="G17" s="275">
        <v>106</v>
      </c>
      <c r="H17" s="274">
        <v>0.3</v>
      </c>
      <c r="I17" s="276">
        <v>-0.8</v>
      </c>
      <c r="J17" s="272">
        <v>2.2000000000000002</v>
      </c>
      <c r="K17" s="276">
        <v>0.3</v>
      </c>
      <c r="L17" s="246"/>
    </row>
    <row r="18" spans="1:12" x14ac:dyDescent="0.15">
      <c r="A18" s="395" t="s">
        <v>249</v>
      </c>
      <c r="B18" s="396"/>
      <c r="C18" s="273">
        <v>87.7</v>
      </c>
      <c r="D18" s="272">
        <v>-0.1</v>
      </c>
      <c r="E18" s="273">
        <v>87.2</v>
      </c>
      <c r="F18" s="274">
        <v>0.5</v>
      </c>
      <c r="G18" s="275">
        <v>101.4</v>
      </c>
      <c r="H18" s="274">
        <v>0.1</v>
      </c>
      <c r="I18" s="276">
        <v>0.3</v>
      </c>
      <c r="J18" s="272">
        <v>-1.9</v>
      </c>
      <c r="K18" s="276">
        <v>-1.1000000000000001</v>
      </c>
      <c r="L18" s="246"/>
    </row>
    <row r="19" spans="1:12" x14ac:dyDescent="0.15">
      <c r="A19" s="395" t="s">
        <v>250</v>
      </c>
      <c r="B19" s="396"/>
      <c r="C19" s="273">
        <v>86.2</v>
      </c>
      <c r="D19" s="272">
        <v>0.5</v>
      </c>
      <c r="E19" s="273">
        <v>85.6</v>
      </c>
      <c r="F19" s="274">
        <v>0.9</v>
      </c>
      <c r="G19" s="275">
        <v>100.3</v>
      </c>
      <c r="H19" s="274">
        <v>1</v>
      </c>
      <c r="I19" s="276">
        <v>-0.6</v>
      </c>
      <c r="J19" s="272">
        <v>-1.1000000000000001</v>
      </c>
      <c r="K19" s="276">
        <v>1.8</v>
      </c>
      <c r="L19" s="246"/>
    </row>
    <row r="20" spans="1:12" x14ac:dyDescent="0.15">
      <c r="A20" s="395" t="s">
        <v>251</v>
      </c>
      <c r="B20" s="396"/>
      <c r="C20" s="273">
        <v>86.3</v>
      </c>
      <c r="D20" s="272">
        <v>0</v>
      </c>
      <c r="E20" s="273">
        <v>85.8</v>
      </c>
      <c r="F20" s="274">
        <v>0.4</v>
      </c>
      <c r="G20" s="275">
        <v>99.8</v>
      </c>
      <c r="H20" s="274">
        <v>-0.1</v>
      </c>
      <c r="I20" s="276">
        <v>-0.5</v>
      </c>
      <c r="J20" s="272">
        <v>-0.3</v>
      </c>
      <c r="K20" s="276">
        <v>0.8</v>
      </c>
      <c r="L20" s="246"/>
    </row>
    <row r="21" spans="1:12" x14ac:dyDescent="0.15">
      <c r="A21" s="395" t="s">
        <v>252</v>
      </c>
      <c r="B21" s="396"/>
      <c r="C21" s="273">
        <v>90.5</v>
      </c>
      <c r="D21" s="272">
        <v>0.1</v>
      </c>
      <c r="E21" s="273">
        <v>90.4</v>
      </c>
      <c r="F21" s="274">
        <v>0.7</v>
      </c>
      <c r="G21" s="275">
        <v>102</v>
      </c>
      <c r="H21" s="274">
        <v>-0.2</v>
      </c>
      <c r="I21" s="276">
        <v>1.2</v>
      </c>
      <c r="J21" s="272">
        <v>-2</v>
      </c>
      <c r="K21" s="276">
        <v>-1.1000000000000001</v>
      </c>
      <c r="L21" s="246"/>
    </row>
    <row r="22" spans="1:12" x14ac:dyDescent="0.15">
      <c r="A22" s="395" t="s">
        <v>253</v>
      </c>
      <c r="B22" s="396"/>
      <c r="C22" s="273">
        <v>179</v>
      </c>
      <c r="D22" s="272">
        <v>-0.2</v>
      </c>
      <c r="E22" s="273">
        <v>189</v>
      </c>
      <c r="F22" s="274">
        <v>0.3</v>
      </c>
      <c r="G22" s="275">
        <v>112.6</v>
      </c>
      <c r="H22" s="274">
        <v>0.6</v>
      </c>
      <c r="I22" s="276">
        <v>-1.8</v>
      </c>
      <c r="J22" s="272">
        <v>-0.9</v>
      </c>
      <c r="K22" s="276">
        <v>1.9</v>
      </c>
      <c r="L22" s="246"/>
    </row>
    <row r="23" spans="1:12" x14ac:dyDescent="0.15">
      <c r="A23" s="395" t="s">
        <v>254</v>
      </c>
      <c r="B23" s="396"/>
      <c r="C23" s="273">
        <v>87.2</v>
      </c>
      <c r="D23" s="272">
        <v>1</v>
      </c>
      <c r="E23" s="273">
        <v>87.3</v>
      </c>
      <c r="F23" s="274">
        <v>1</v>
      </c>
      <c r="G23" s="275">
        <v>98.6</v>
      </c>
      <c r="H23" s="274">
        <v>1.6</v>
      </c>
      <c r="I23" s="276">
        <v>-0.1</v>
      </c>
      <c r="J23" s="272">
        <v>3.4</v>
      </c>
      <c r="K23" s="276">
        <v>3.1</v>
      </c>
      <c r="L23" s="246"/>
    </row>
    <row r="24" spans="1:12" x14ac:dyDescent="0.15">
      <c r="A24" s="395" t="s">
        <v>255</v>
      </c>
      <c r="B24" s="396"/>
      <c r="C24" s="273">
        <v>84.5</v>
      </c>
      <c r="D24" s="272">
        <v>0.7</v>
      </c>
      <c r="E24" s="273">
        <v>84.3</v>
      </c>
      <c r="F24" s="274">
        <v>0.7</v>
      </c>
      <c r="G24" s="275">
        <v>98.4</v>
      </c>
      <c r="H24" s="274">
        <v>1.2</v>
      </c>
      <c r="I24" s="276">
        <v>-0.4</v>
      </c>
      <c r="J24" s="272">
        <v>1.7</v>
      </c>
      <c r="K24" s="276">
        <v>0.8</v>
      </c>
      <c r="L24" s="246"/>
    </row>
    <row r="25" spans="1:12" x14ac:dyDescent="0.15">
      <c r="A25" s="395" t="s">
        <v>256</v>
      </c>
      <c r="B25" s="396"/>
      <c r="C25" s="273">
        <v>89.3</v>
      </c>
      <c r="D25" s="272">
        <v>0.1</v>
      </c>
      <c r="E25" s="273">
        <v>89.4</v>
      </c>
      <c r="F25" s="274">
        <v>0</v>
      </c>
      <c r="G25" s="275">
        <v>99.3</v>
      </c>
      <c r="H25" s="274">
        <v>-0.3</v>
      </c>
      <c r="I25" s="276">
        <v>-2.2000000000000002</v>
      </c>
      <c r="J25" s="272">
        <v>0.5</v>
      </c>
      <c r="K25" s="276">
        <v>1.8</v>
      </c>
      <c r="L25" s="246"/>
    </row>
    <row r="26" spans="1:12" x14ac:dyDescent="0.15">
      <c r="A26" s="408" t="s">
        <v>257</v>
      </c>
      <c r="B26" s="409"/>
      <c r="C26" s="282">
        <v>87.1</v>
      </c>
      <c r="D26" s="283">
        <v>-0.7</v>
      </c>
      <c r="E26" s="282">
        <v>86.5</v>
      </c>
      <c r="F26" s="284">
        <v>-0.7</v>
      </c>
      <c r="G26" s="285">
        <v>97.4</v>
      </c>
      <c r="H26" s="284">
        <v>-3.6</v>
      </c>
      <c r="I26" s="286">
        <v>-2.2999999999999998</v>
      </c>
      <c r="J26" s="283">
        <v>1.6</v>
      </c>
      <c r="K26" s="286">
        <v>1.3</v>
      </c>
      <c r="L26" s="246"/>
    </row>
    <row r="27" spans="1:12" x14ac:dyDescent="0.15">
      <c r="A27" s="287" t="s">
        <v>147</v>
      </c>
      <c r="B27" s="287"/>
      <c r="C27" s="288"/>
      <c r="D27" s="289"/>
      <c r="E27" s="290"/>
      <c r="F27" s="291"/>
      <c r="G27" s="292"/>
      <c r="H27" s="291"/>
      <c r="I27" s="293"/>
      <c r="J27" s="294"/>
      <c r="K27" s="293"/>
      <c r="L27" s="246"/>
    </row>
    <row r="28" spans="1:12" x14ac:dyDescent="0.15">
      <c r="A28" s="404" t="s">
        <v>240</v>
      </c>
      <c r="B28" s="405"/>
      <c r="C28" s="271">
        <v>100.2</v>
      </c>
      <c r="D28" s="272">
        <v>0.2</v>
      </c>
      <c r="E28" s="273">
        <v>100.5</v>
      </c>
      <c r="F28" s="274">
        <v>0.5</v>
      </c>
      <c r="G28" s="275">
        <v>99.8</v>
      </c>
      <c r="H28" s="274">
        <v>-0.2</v>
      </c>
      <c r="I28" s="276">
        <v>0.5</v>
      </c>
      <c r="J28" s="272">
        <v>1</v>
      </c>
      <c r="K28" s="276">
        <v>0.7</v>
      </c>
      <c r="L28" s="246"/>
    </row>
    <row r="29" spans="1:12" x14ac:dyDescent="0.15">
      <c r="A29" s="395" t="s">
        <v>241</v>
      </c>
      <c r="B29" s="396"/>
      <c r="C29" s="271">
        <v>100.7</v>
      </c>
      <c r="D29" s="272">
        <v>0.5</v>
      </c>
      <c r="E29" s="273">
        <v>101</v>
      </c>
      <c r="F29" s="274">
        <v>0.5</v>
      </c>
      <c r="G29" s="275">
        <v>100.7</v>
      </c>
      <c r="H29" s="274">
        <v>0.9</v>
      </c>
      <c r="I29" s="276">
        <v>1.1000000000000001</v>
      </c>
      <c r="J29" s="272">
        <v>1</v>
      </c>
      <c r="K29" s="276">
        <v>1.3</v>
      </c>
      <c r="L29" s="246"/>
    </row>
    <row r="30" spans="1:12" x14ac:dyDescent="0.15">
      <c r="A30" s="395" t="s">
        <v>242</v>
      </c>
      <c r="B30" s="396"/>
      <c r="C30" s="273">
        <v>101.6</v>
      </c>
      <c r="D30" s="272">
        <v>0.9</v>
      </c>
      <c r="E30" s="273">
        <v>102</v>
      </c>
      <c r="F30" s="274">
        <v>1</v>
      </c>
      <c r="G30" s="275">
        <v>101.9</v>
      </c>
      <c r="H30" s="274">
        <v>1.2</v>
      </c>
      <c r="I30" s="276">
        <v>1.4</v>
      </c>
      <c r="J30" s="272">
        <v>2.6</v>
      </c>
      <c r="K30" s="276">
        <v>-1.4</v>
      </c>
      <c r="L30" s="246"/>
    </row>
    <row r="31" spans="1:12" x14ac:dyDescent="0.15">
      <c r="A31" s="395" t="s">
        <v>243</v>
      </c>
      <c r="B31" s="396"/>
      <c r="C31" s="273">
        <v>101.4</v>
      </c>
      <c r="D31" s="272">
        <v>-0.2</v>
      </c>
      <c r="E31" s="273">
        <v>102.5</v>
      </c>
      <c r="F31" s="274">
        <v>0.5</v>
      </c>
      <c r="G31" s="275">
        <v>101.8</v>
      </c>
      <c r="H31" s="274">
        <v>-0.1</v>
      </c>
      <c r="I31" s="276">
        <v>-0.2</v>
      </c>
      <c r="J31" s="272">
        <v>-0.5</v>
      </c>
      <c r="K31" s="276">
        <v>0.2</v>
      </c>
      <c r="L31" s="246"/>
    </row>
    <row r="32" spans="1:12" x14ac:dyDescent="0.15">
      <c r="A32" s="406" t="s">
        <v>244</v>
      </c>
      <c r="B32" s="407"/>
      <c r="C32" s="277">
        <v>101</v>
      </c>
      <c r="D32" s="278">
        <v>-0.7</v>
      </c>
      <c r="E32" s="277">
        <v>102.6</v>
      </c>
      <c r="F32" s="279">
        <v>0.3</v>
      </c>
      <c r="G32" s="280">
        <v>100.3</v>
      </c>
      <c r="H32" s="279">
        <v>-0.2</v>
      </c>
      <c r="I32" s="281">
        <v>0</v>
      </c>
      <c r="J32" s="278">
        <v>-1.3</v>
      </c>
      <c r="K32" s="281">
        <v>-0.3</v>
      </c>
      <c r="L32" s="246"/>
    </row>
    <row r="33" spans="1:12" x14ac:dyDescent="0.15">
      <c r="A33" s="395" t="s">
        <v>245</v>
      </c>
      <c r="B33" s="396"/>
      <c r="C33" s="273">
        <v>102.4</v>
      </c>
      <c r="D33" s="272">
        <v>-0.3</v>
      </c>
      <c r="E33" s="273">
        <v>103.5</v>
      </c>
      <c r="F33" s="274">
        <v>0.7</v>
      </c>
      <c r="G33" s="275">
        <v>102.8</v>
      </c>
      <c r="H33" s="274">
        <v>-0.5</v>
      </c>
      <c r="I33" s="276">
        <v>0</v>
      </c>
      <c r="J33" s="272">
        <v>-0.3</v>
      </c>
      <c r="K33" s="276">
        <v>-0.3</v>
      </c>
      <c r="L33" s="246"/>
    </row>
    <row r="34" spans="1:12" x14ac:dyDescent="0.15">
      <c r="A34" s="395" t="s">
        <v>246</v>
      </c>
      <c r="B34" s="396"/>
      <c r="C34" s="273">
        <v>100.9</v>
      </c>
      <c r="D34" s="272">
        <v>-0.4</v>
      </c>
      <c r="E34" s="273">
        <v>101.6</v>
      </c>
      <c r="F34" s="274">
        <v>0.4</v>
      </c>
      <c r="G34" s="275">
        <v>100.8</v>
      </c>
      <c r="H34" s="274">
        <v>-1.6</v>
      </c>
      <c r="I34" s="276">
        <v>-0.2</v>
      </c>
      <c r="J34" s="272">
        <v>-0.5</v>
      </c>
      <c r="K34" s="276">
        <v>-0.7</v>
      </c>
      <c r="L34" s="246"/>
    </row>
    <row r="35" spans="1:12" x14ac:dyDescent="0.15">
      <c r="A35" s="395" t="s">
        <v>247</v>
      </c>
      <c r="B35" s="396"/>
      <c r="C35" s="273">
        <v>101.9</v>
      </c>
      <c r="D35" s="272">
        <v>-0.2</v>
      </c>
      <c r="E35" s="273">
        <v>102.5</v>
      </c>
      <c r="F35" s="274">
        <v>0.6</v>
      </c>
      <c r="G35" s="275">
        <v>103.3</v>
      </c>
      <c r="H35" s="274">
        <v>-1.1000000000000001</v>
      </c>
      <c r="I35" s="276">
        <v>0</v>
      </c>
      <c r="J35" s="272">
        <v>-0.6</v>
      </c>
      <c r="K35" s="276">
        <v>-0.5</v>
      </c>
      <c r="L35" s="246"/>
    </row>
    <row r="36" spans="1:12" x14ac:dyDescent="0.15">
      <c r="A36" s="395" t="s">
        <v>248</v>
      </c>
      <c r="B36" s="396"/>
      <c r="C36" s="273">
        <v>101.8</v>
      </c>
      <c r="D36" s="272">
        <v>0</v>
      </c>
      <c r="E36" s="273">
        <v>102.7</v>
      </c>
      <c r="F36" s="274">
        <v>0.6</v>
      </c>
      <c r="G36" s="275">
        <v>103.3</v>
      </c>
      <c r="H36" s="274">
        <v>0.4</v>
      </c>
      <c r="I36" s="276">
        <v>0.3</v>
      </c>
      <c r="J36" s="272">
        <v>-0.6</v>
      </c>
      <c r="K36" s="276">
        <v>0.8</v>
      </c>
      <c r="L36" s="246"/>
    </row>
    <row r="37" spans="1:12" x14ac:dyDescent="0.15">
      <c r="A37" s="395" t="s">
        <v>249</v>
      </c>
      <c r="B37" s="396"/>
      <c r="C37" s="273">
        <v>101.4</v>
      </c>
      <c r="D37" s="272">
        <v>0.2</v>
      </c>
      <c r="E37" s="273">
        <v>102.3</v>
      </c>
      <c r="F37" s="274">
        <v>0.8</v>
      </c>
      <c r="G37" s="275">
        <v>102.7</v>
      </c>
      <c r="H37" s="274">
        <v>0.2</v>
      </c>
      <c r="I37" s="276">
        <v>0.4</v>
      </c>
      <c r="J37" s="272">
        <v>-0.7</v>
      </c>
      <c r="K37" s="276">
        <v>0.4</v>
      </c>
      <c r="L37" s="246"/>
    </row>
    <row r="38" spans="1:12" x14ac:dyDescent="0.15">
      <c r="A38" s="395" t="s">
        <v>250</v>
      </c>
      <c r="B38" s="396"/>
      <c r="C38" s="273">
        <v>101.5</v>
      </c>
      <c r="D38" s="272">
        <v>0.3</v>
      </c>
      <c r="E38" s="273">
        <v>102.5</v>
      </c>
      <c r="F38" s="274">
        <v>0.7</v>
      </c>
      <c r="G38" s="275">
        <v>102.2</v>
      </c>
      <c r="H38" s="274">
        <v>0.9</v>
      </c>
      <c r="I38" s="276">
        <v>-0.3</v>
      </c>
      <c r="J38" s="272">
        <v>-0.1</v>
      </c>
      <c r="K38" s="276">
        <v>1.5</v>
      </c>
      <c r="L38" s="246"/>
    </row>
    <row r="39" spans="1:12" x14ac:dyDescent="0.15">
      <c r="A39" s="395" t="s">
        <v>251</v>
      </c>
      <c r="B39" s="396"/>
      <c r="C39" s="273">
        <v>102.2</v>
      </c>
      <c r="D39" s="272">
        <v>0.2</v>
      </c>
      <c r="E39" s="273">
        <v>103.4</v>
      </c>
      <c r="F39" s="274">
        <v>0.7</v>
      </c>
      <c r="G39" s="275">
        <v>101.9</v>
      </c>
      <c r="H39" s="274">
        <v>0</v>
      </c>
      <c r="I39" s="276">
        <v>-0.6</v>
      </c>
      <c r="J39" s="272">
        <v>0.4</v>
      </c>
      <c r="K39" s="276">
        <v>0.8</v>
      </c>
      <c r="L39" s="246"/>
    </row>
    <row r="40" spans="1:12" x14ac:dyDescent="0.15">
      <c r="A40" s="395" t="s">
        <v>252</v>
      </c>
      <c r="B40" s="396"/>
      <c r="C40" s="273">
        <v>102</v>
      </c>
      <c r="D40" s="272">
        <v>-0.2</v>
      </c>
      <c r="E40" s="273">
        <v>103.2</v>
      </c>
      <c r="F40" s="274">
        <v>0.4</v>
      </c>
      <c r="G40" s="275">
        <v>103.4</v>
      </c>
      <c r="H40" s="274">
        <v>-0.4</v>
      </c>
      <c r="I40" s="276">
        <v>-1</v>
      </c>
      <c r="J40" s="272">
        <v>-0.6</v>
      </c>
      <c r="K40" s="276">
        <v>0.5</v>
      </c>
      <c r="L40" s="246"/>
    </row>
    <row r="41" spans="1:12" x14ac:dyDescent="0.15">
      <c r="A41" s="395" t="s">
        <v>253</v>
      </c>
      <c r="B41" s="396"/>
      <c r="C41" s="273">
        <v>101.9</v>
      </c>
      <c r="D41" s="272">
        <v>0.1</v>
      </c>
      <c r="E41" s="273">
        <v>103.1</v>
      </c>
      <c r="F41" s="274">
        <v>0.5</v>
      </c>
      <c r="G41" s="275">
        <v>103.7</v>
      </c>
      <c r="H41" s="274">
        <v>0.8</v>
      </c>
      <c r="I41" s="276">
        <v>-0.5</v>
      </c>
      <c r="J41" s="272">
        <v>-0.2</v>
      </c>
      <c r="K41" s="276">
        <v>0.9</v>
      </c>
      <c r="L41" s="246"/>
    </row>
    <row r="42" spans="1:12" x14ac:dyDescent="0.15">
      <c r="A42" s="395" t="s">
        <v>254</v>
      </c>
      <c r="B42" s="396"/>
      <c r="C42" s="273">
        <v>100.3</v>
      </c>
      <c r="D42" s="272">
        <v>0.7</v>
      </c>
      <c r="E42" s="273">
        <v>101.8</v>
      </c>
      <c r="F42" s="274">
        <v>0.6</v>
      </c>
      <c r="G42" s="275">
        <v>100.1</v>
      </c>
      <c r="H42" s="274">
        <v>1.6</v>
      </c>
      <c r="I42" s="276">
        <v>-0.6</v>
      </c>
      <c r="J42" s="272">
        <v>2.2000000000000002</v>
      </c>
      <c r="K42" s="276">
        <v>1.7</v>
      </c>
      <c r="L42" s="246"/>
    </row>
    <row r="43" spans="1:12" x14ac:dyDescent="0.15">
      <c r="A43" s="395" t="s">
        <v>255</v>
      </c>
      <c r="B43" s="396"/>
      <c r="C43" s="273">
        <v>100.7</v>
      </c>
      <c r="D43" s="272">
        <v>0.5</v>
      </c>
      <c r="E43" s="273">
        <v>102.1</v>
      </c>
      <c r="F43" s="274">
        <v>0.2</v>
      </c>
      <c r="G43" s="275">
        <v>100.4</v>
      </c>
      <c r="H43" s="274">
        <v>1.2</v>
      </c>
      <c r="I43" s="276">
        <v>-0.7</v>
      </c>
      <c r="J43" s="272">
        <v>1.9</v>
      </c>
      <c r="K43" s="276">
        <v>0.7</v>
      </c>
      <c r="L43" s="246"/>
    </row>
    <row r="44" spans="1:12" x14ac:dyDescent="0.15">
      <c r="A44" s="395" t="s">
        <v>256</v>
      </c>
      <c r="B44" s="396"/>
      <c r="C44" s="273">
        <v>101</v>
      </c>
      <c r="D44" s="272">
        <v>0</v>
      </c>
      <c r="E44" s="273">
        <v>102.5</v>
      </c>
      <c r="F44" s="274">
        <v>-0.1</v>
      </c>
      <c r="G44" s="275">
        <v>99.8</v>
      </c>
      <c r="H44" s="274">
        <v>-0.5</v>
      </c>
      <c r="I44" s="276">
        <v>-1.1000000000000001</v>
      </c>
      <c r="J44" s="272">
        <v>1.6</v>
      </c>
      <c r="K44" s="276">
        <v>1.1000000000000001</v>
      </c>
      <c r="L44" s="246"/>
    </row>
    <row r="45" spans="1:12" x14ac:dyDescent="0.15">
      <c r="A45" s="408" t="s">
        <v>257</v>
      </c>
      <c r="B45" s="409"/>
      <c r="C45" s="282">
        <v>101.5</v>
      </c>
      <c r="D45" s="283">
        <v>-0.9</v>
      </c>
      <c r="E45" s="282">
        <v>102.4</v>
      </c>
      <c r="F45" s="284">
        <v>-1.1000000000000001</v>
      </c>
      <c r="G45" s="285">
        <v>98.7</v>
      </c>
      <c r="H45" s="284">
        <v>-4</v>
      </c>
      <c r="I45" s="286">
        <v>-2.4</v>
      </c>
      <c r="J45" s="283">
        <v>0.4</v>
      </c>
      <c r="K45" s="286">
        <v>0.5</v>
      </c>
      <c r="L45" s="246"/>
    </row>
    <row r="46" spans="1:12" x14ac:dyDescent="0.15">
      <c r="A46" s="268" t="s">
        <v>148</v>
      </c>
      <c r="B46" s="268"/>
      <c r="C46" s="288"/>
      <c r="D46" s="289"/>
      <c r="E46" s="290"/>
      <c r="F46" s="291"/>
      <c r="G46" s="292"/>
      <c r="H46" s="291"/>
      <c r="I46" s="293"/>
      <c r="J46" s="294"/>
      <c r="K46" s="293"/>
      <c r="L46" s="246"/>
    </row>
    <row r="47" spans="1:12" x14ac:dyDescent="0.15">
      <c r="A47" s="404" t="s">
        <v>240</v>
      </c>
      <c r="B47" s="405"/>
      <c r="C47" s="271">
        <v>100.3</v>
      </c>
      <c r="D47" s="272">
        <v>0.3</v>
      </c>
      <c r="E47" s="273">
        <v>100.6</v>
      </c>
      <c r="F47" s="274">
        <v>0.6</v>
      </c>
      <c r="G47" s="275">
        <v>99.8</v>
      </c>
      <c r="H47" s="274">
        <v>-0.2</v>
      </c>
      <c r="I47" s="276">
        <v>0.6</v>
      </c>
      <c r="J47" s="272">
        <v>0.7</v>
      </c>
      <c r="K47" s="276">
        <v>0.7</v>
      </c>
      <c r="L47" s="246"/>
    </row>
    <row r="48" spans="1:12" x14ac:dyDescent="0.15">
      <c r="A48" s="395" t="s">
        <v>241</v>
      </c>
      <c r="B48" s="396"/>
      <c r="C48" s="271">
        <v>100.8</v>
      </c>
      <c r="D48" s="272">
        <v>0.5</v>
      </c>
      <c r="E48" s="273">
        <v>101</v>
      </c>
      <c r="F48" s="274">
        <v>0.4</v>
      </c>
      <c r="G48" s="275">
        <v>100.8</v>
      </c>
      <c r="H48" s="274">
        <v>1</v>
      </c>
      <c r="I48" s="276">
        <v>0.9</v>
      </c>
      <c r="J48" s="272">
        <v>1</v>
      </c>
      <c r="K48" s="276">
        <v>1.3</v>
      </c>
      <c r="L48" s="246"/>
    </row>
    <row r="49" spans="1:12" x14ac:dyDescent="0.15">
      <c r="A49" s="395" t="s">
        <v>242</v>
      </c>
      <c r="B49" s="396"/>
      <c r="C49" s="273">
        <v>101.6</v>
      </c>
      <c r="D49" s="272">
        <v>0.8</v>
      </c>
      <c r="E49" s="273">
        <v>102</v>
      </c>
      <c r="F49" s="274">
        <v>1</v>
      </c>
      <c r="G49" s="275">
        <v>102.2</v>
      </c>
      <c r="H49" s="274">
        <v>1.4</v>
      </c>
      <c r="I49" s="276">
        <v>1.3</v>
      </c>
      <c r="J49" s="272">
        <v>2.8</v>
      </c>
      <c r="K49" s="276">
        <v>-1.4</v>
      </c>
      <c r="L49" s="246"/>
    </row>
    <row r="50" spans="1:12" x14ac:dyDescent="0.15">
      <c r="A50" s="395" t="s">
        <v>243</v>
      </c>
      <c r="B50" s="396"/>
      <c r="C50" s="273">
        <v>101.5</v>
      </c>
      <c r="D50" s="272">
        <v>-0.1</v>
      </c>
      <c r="E50" s="273">
        <v>102.6</v>
      </c>
      <c r="F50" s="274">
        <v>0.6</v>
      </c>
      <c r="G50" s="275">
        <v>102.2</v>
      </c>
      <c r="H50" s="274">
        <v>0</v>
      </c>
      <c r="I50" s="276">
        <v>0.7</v>
      </c>
      <c r="J50" s="272">
        <v>-0.8</v>
      </c>
      <c r="K50" s="276">
        <v>0.2</v>
      </c>
      <c r="L50" s="246"/>
    </row>
    <row r="51" spans="1:12" x14ac:dyDescent="0.15">
      <c r="A51" s="406" t="s">
        <v>244</v>
      </c>
      <c r="B51" s="407"/>
      <c r="C51" s="277">
        <v>100.9</v>
      </c>
      <c r="D51" s="278">
        <v>-0.6</v>
      </c>
      <c r="E51" s="277">
        <v>102.4</v>
      </c>
      <c r="F51" s="279">
        <v>0.3</v>
      </c>
      <c r="G51" s="280">
        <v>100.6</v>
      </c>
      <c r="H51" s="279">
        <v>0</v>
      </c>
      <c r="I51" s="281">
        <v>0.6</v>
      </c>
      <c r="J51" s="278">
        <v>-1.4</v>
      </c>
      <c r="K51" s="281">
        <v>-0.3</v>
      </c>
      <c r="L51" s="246"/>
    </row>
    <row r="52" spans="1:12" x14ac:dyDescent="0.15">
      <c r="A52" s="395" t="s">
        <v>245</v>
      </c>
      <c r="B52" s="396"/>
      <c r="C52" s="273">
        <v>102.3</v>
      </c>
      <c r="D52" s="272">
        <v>-0.1</v>
      </c>
      <c r="E52" s="273">
        <v>103.3</v>
      </c>
      <c r="F52" s="274">
        <v>0.8</v>
      </c>
      <c r="G52" s="275">
        <v>103.1</v>
      </c>
      <c r="H52" s="274">
        <v>-0.4</v>
      </c>
      <c r="I52" s="276">
        <v>0.7</v>
      </c>
      <c r="J52" s="272">
        <v>-0.3</v>
      </c>
      <c r="K52" s="276">
        <v>-0.2</v>
      </c>
      <c r="L52" s="246"/>
    </row>
    <row r="53" spans="1:12" x14ac:dyDescent="0.15">
      <c r="A53" s="395" t="s">
        <v>246</v>
      </c>
      <c r="B53" s="396"/>
      <c r="C53" s="273">
        <v>101</v>
      </c>
      <c r="D53" s="272">
        <v>-0.6</v>
      </c>
      <c r="E53" s="273">
        <v>101.6</v>
      </c>
      <c r="F53" s="274">
        <v>0.2</v>
      </c>
      <c r="G53" s="275">
        <v>101</v>
      </c>
      <c r="H53" s="274">
        <v>-1.6</v>
      </c>
      <c r="I53" s="276">
        <v>0.4</v>
      </c>
      <c r="J53" s="272">
        <v>-0.8</v>
      </c>
      <c r="K53" s="276">
        <v>-1.1000000000000001</v>
      </c>
      <c r="L53" s="246"/>
    </row>
    <row r="54" spans="1:12" x14ac:dyDescent="0.15">
      <c r="A54" s="395" t="s">
        <v>247</v>
      </c>
      <c r="B54" s="396"/>
      <c r="C54" s="273">
        <v>102.1</v>
      </c>
      <c r="D54" s="272">
        <v>-0.1</v>
      </c>
      <c r="E54" s="273">
        <v>102.7</v>
      </c>
      <c r="F54" s="274">
        <v>0.7</v>
      </c>
      <c r="G54" s="275">
        <v>103.8</v>
      </c>
      <c r="H54" s="274">
        <v>-0.9</v>
      </c>
      <c r="I54" s="276">
        <v>0.8</v>
      </c>
      <c r="J54" s="272">
        <v>-0.7</v>
      </c>
      <c r="K54" s="276">
        <v>-0.7</v>
      </c>
      <c r="L54" s="246"/>
    </row>
    <row r="55" spans="1:12" x14ac:dyDescent="0.15">
      <c r="A55" s="395" t="s">
        <v>248</v>
      </c>
      <c r="B55" s="396"/>
      <c r="C55" s="273">
        <v>102.1</v>
      </c>
      <c r="D55" s="272">
        <v>0.1</v>
      </c>
      <c r="E55" s="273">
        <v>102.8</v>
      </c>
      <c r="F55" s="274">
        <v>0.5</v>
      </c>
      <c r="G55" s="275">
        <v>103.8</v>
      </c>
      <c r="H55" s="274">
        <v>0.6</v>
      </c>
      <c r="I55" s="276">
        <v>1.1000000000000001</v>
      </c>
      <c r="J55" s="272">
        <v>-1</v>
      </c>
      <c r="K55" s="276">
        <v>0.8</v>
      </c>
      <c r="L55" s="246"/>
    </row>
    <row r="56" spans="1:12" x14ac:dyDescent="0.15">
      <c r="A56" s="395" t="s">
        <v>249</v>
      </c>
      <c r="B56" s="396"/>
      <c r="C56" s="273">
        <v>101.6</v>
      </c>
      <c r="D56" s="272">
        <v>0.1</v>
      </c>
      <c r="E56" s="273">
        <v>102.5</v>
      </c>
      <c r="F56" s="274">
        <v>0.7</v>
      </c>
      <c r="G56" s="275">
        <v>103.1</v>
      </c>
      <c r="H56" s="274">
        <v>0.4</v>
      </c>
      <c r="I56" s="276">
        <v>1</v>
      </c>
      <c r="J56" s="272">
        <v>-1</v>
      </c>
      <c r="K56" s="276">
        <v>0.5</v>
      </c>
      <c r="L56" s="246"/>
    </row>
    <row r="57" spans="1:12" x14ac:dyDescent="0.15">
      <c r="A57" s="395" t="s">
        <v>250</v>
      </c>
      <c r="B57" s="396"/>
      <c r="C57" s="273">
        <v>101.9</v>
      </c>
      <c r="D57" s="272">
        <v>0.3</v>
      </c>
      <c r="E57" s="273">
        <v>102.9</v>
      </c>
      <c r="F57" s="274">
        <v>0.8</v>
      </c>
      <c r="G57" s="275">
        <v>102.7</v>
      </c>
      <c r="H57" s="274">
        <v>1.1000000000000001</v>
      </c>
      <c r="I57" s="276">
        <v>0.8</v>
      </c>
      <c r="J57" s="272">
        <v>-0.8</v>
      </c>
      <c r="K57" s="276">
        <v>1.6</v>
      </c>
      <c r="L57" s="246"/>
    </row>
    <row r="58" spans="1:12" x14ac:dyDescent="0.15">
      <c r="A58" s="395" t="s">
        <v>251</v>
      </c>
      <c r="B58" s="396"/>
      <c r="C58" s="273">
        <v>102.2</v>
      </c>
      <c r="D58" s="272">
        <v>0.2</v>
      </c>
      <c r="E58" s="273">
        <v>103.3</v>
      </c>
      <c r="F58" s="274">
        <v>0.6</v>
      </c>
      <c r="G58" s="275">
        <v>102.3</v>
      </c>
      <c r="H58" s="274">
        <v>0.1</v>
      </c>
      <c r="I58" s="276">
        <v>0.7</v>
      </c>
      <c r="J58" s="272">
        <v>0</v>
      </c>
      <c r="K58" s="276">
        <v>0.7</v>
      </c>
      <c r="L58" s="246"/>
    </row>
    <row r="59" spans="1:12" x14ac:dyDescent="0.15">
      <c r="A59" s="395" t="s">
        <v>252</v>
      </c>
      <c r="B59" s="396"/>
      <c r="C59" s="273">
        <v>102</v>
      </c>
      <c r="D59" s="272">
        <v>0</v>
      </c>
      <c r="E59" s="273">
        <v>103</v>
      </c>
      <c r="F59" s="274">
        <v>0.5</v>
      </c>
      <c r="G59" s="275">
        <v>103.9</v>
      </c>
      <c r="H59" s="274">
        <v>-0.3</v>
      </c>
      <c r="I59" s="276">
        <v>0.6</v>
      </c>
      <c r="J59" s="272">
        <v>-0.9</v>
      </c>
      <c r="K59" s="276">
        <v>0.5</v>
      </c>
      <c r="L59" s="246"/>
    </row>
    <row r="60" spans="1:12" x14ac:dyDescent="0.15">
      <c r="A60" s="395" t="s">
        <v>253</v>
      </c>
      <c r="B60" s="396"/>
      <c r="C60" s="273">
        <v>102</v>
      </c>
      <c r="D60" s="272">
        <v>0.3</v>
      </c>
      <c r="E60" s="273">
        <v>103.1</v>
      </c>
      <c r="F60" s="274">
        <v>0.6</v>
      </c>
      <c r="G60" s="275">
        <v>104.1</v>
      </c>
      <c r="H60" s="274">
        <v>1.2</v>
      </c>
      <c r="I60" s="276">
        <v>1.1000000000000001</v>
      </c>
      <c r="J60" s="272">
        <v>-0.4</v>
      </c>
      <c r="K60" s="276">
        <v>1</v>
      </c>
      <c r="L60" s="246"/>
    </row>
    <row r="61" spans="1:12" x14ac:dyDescent="0.15">
      <c r="A61" s="395" t="s">
        <v>254</v>
      </c>
      <c r="B61" s="396"/>
      <c r="C61" s="273">
        <v>100.7</v>
      </c>
      <c r="D61" s="272">
        <v>0.9</v>
      </c>
      <c r="E61" s="273">
        <v>102.2</v>
      </c>
      <c r="F61" s="274">
        <v>0.8</v>
      </c>
      <c r="G61" s="275">
        <v>100.4</v>
      </c>
      <c r="H61" s="274">
        <v>1.8</v>
      </c>
      <c r="I61" s="276">
        <v>0.2</v>
      </c>
      <c r="J61" s="272">
        <v>2</v>
      </c>
      <c r="K61" s="276">
        <v>2</v>
      </c>
      <c r="L61" s="246"/>
    </row>
    <row r="62" spans="1:12" x14ac:dyDescent="0.15">
      <c r="A62" s="395" t="s">
        <v>255</v>
      </c>
      <c r="B62" s="396"/>
      <c r="C62" s="273">
        <v>100.9</v>
      </c>
      <c r="D62" s="272">
        <v>0.6</v>
      </c>
      <c r="E62" s="273">
        <v>102.3</v>
      </c>
      <c r="F62" s="274">
        <v>0.4</v>
      </c>
      <c r="G62" s="275">
        <v>101</v>
      </c>
      <c r="H62" s="274">
        <v>1.4</v>
      </c>
      <c r="I62" s="276">
        <v>0.2</v>
      </c>
      <c r="J62" s="272">
        <v>1.8</v>
      </c>
      <c r="K62" s="276">
        <v>1</v>
      </c>
      <c r="L62" s="246"/>
    </row>
    <row r="63" spans="1:12" x14ac:dyDescent="0.15">
      <c r="A63" s="395" t="s">
        <v>256</v>
      </c>
      <c r="B63" s="396"/>
      <c r="C63" s="273">
        <v>101.3</v>
      </c>
      <c r="D63" s="272">
        <v>0.4</v>
      </c>
      <c r="E63" s="273">
        <v>102.8</v>
      </c>
      <c r="F63" s="274">
        <v>0.4</v>
      </c>
      <c r="G63" s="275">
        <v>100.4</v>
      </c>
      <c r="H63" s="274">
        <v>-0.2</v>
      </c>
      <c r="I63" s="276">
        <v>0.1</v>
      </c>
      <c r="J63" s="272">
        <v>1.6</v>
      </c>
      <c r="K63" s="276">
        <v>1.3</v>
      </c>
      <c r="L63" s="246"/>
    </row>
    <row r="64" spans="1:12" x14ac:dyDescent="0.15">
      <c r="A64" s="408" t="s">
        <v>257</v>
      </c>
      <c r="B64" s="409"/>
      <c r="C64" s="295">
        <v>102.4</v>
      </c>
      <c r="D64" s="283">
        <v>0.1</v>
      </c>
      <c r="E64" s="282">
        <v>103.3</v>
      </c>
      <c r="F64" s="284">
        <v>0</v>
      </c>
      <c r="G64" s="285">
        <v>99.6</v>
      </c>
      <c r="H64" s="284">
        <v>-3.4</v>
      </c>
      <c r="I64" s="286">
        <v>-0.3</v>
      </c>
      <c r="J64" s="283">
        <v>0.9</v>
      </c>
      <c r="K64" s="286">
        <v>1.1000000000000001</v>
      </c>
      <c r="L64" s="246"/>
    </row>
    <row r="65" spans="1:11" s="121" customFormat="1" x14ac:dyDescent="0.15">
      <c r="A65" s="121" t="s">
        <v>149</v>
      </c>
    </row>
    <row r="66" spans="1:11" s="121" customFormat="1" x14ac:dyDescent="0.15">
      <c r="A66" s="121" t="s">
        <v>150</v>
      </c>
      <c r="C66" s="124"/>
      <c r="D66" s="124"/>
      <c r="E66" s="124"/>
      <c r="F66" s="124"/>
      <c r="G66" s="124"/>
      <c r="H66" s="124"/>
      <c r="I66" s="124"/>
      <c r="J66" s="124"/>
      <c r="K66" s="124"/>
    </row>
    <row r="67" spans="1:11" ht="13.5" customHeight="1" x14ac:dyDescent="0.15">
      <c r="A67" s="121" t="s">
        <v>99</v>
      </c>
      <c r="B67" s="250"/>
      <c r="C67" s="250"/>
      <c r="D67" s="250"/>
      <c r="E67" s="250"/>
      <c r="F67" s="250"/>
      <c r="G67" s="250"/>
      <c r="H67" s="250"/>
      <c r="I67" s="250"/>
      <c r="J67" s="250"/>
      <c r="K67" s="250"/>
    </row>
    <row r="68" spans="1:11" x14ac:dyDescent="0.15">
      <c r="B68" s="246"/>
      <c r="C68" s="246"/>
      <c r="D68" s="246"/>
      <c r="E68" s="246"/>
      <c r="F68" s="246"/>
      <c r="G68" s="246"/>
      <c r="H68" s="246"/>
      <c r="I68" s="246"/>
      <c r="J68" s="246"/>
      <c r="K68" s="246"/>
    </row>
  </sheetData>
  <mergeCells count="58">
    <mergeCell ref="A61:B61"/>
    <mergeCell ref="A62:B62"/>
    <mergeCell ref="A63:B63"/>
    <mergeCell ref="A64:B64"/>
    <mergeCell ref="A55:B55"/>
    <mergeCell ref="A56:B56"/>
    <mergeCell ref="A57:B57"/>
    <mergeCell ref="A58:B58"/>
    <mergeCell ref="A59:B59"/>
    <mergeCell ref="A60:B60"/>
    <mergeCell ref="A54:B54"/>
    <mergeCell ref="A42:B42"/>
    <mergeCell ref="A43:B43"/>
    <mergeCell ref="A44:B44"/>
    <mergeCell ref="A45:B45"/>
    <mergeCell ref="A47:B47"/>
    <mergeCell ref="A48:B48"/>
    <mergeCell ref="A49:B49"/>
    <mergeCell ref="A50:B50"/>
    <mergeCell ref="A51:B51"/>
    <mergeCell ref="A52:B52"/>
    <mergeCell ref="A53:B53"/>
    <mergeCell ref="A41:B41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29:B29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8:B28"/>
    <mergeCell ref="A16:B16"/>
    <mergeCell ref="A1:K1"/>
    <mergeCell ref="J4:J5"/>
    <mergeCell ref="K4:K5"/>
    <mergeCell ref="E5:F5"/>
    <mergeCell ref="A9:B9"/>
    <mergeCell ref="A10:B10"/>
    <mergeCell ref="A11:B11"/>
    <mergeCell ref="A12:B12"/>
    <mergeCell ref="A13:B13"/>
    <mergeCell ref="A14:B14"/>
    <mergeCell ref="A15:B15"/>
  </mergeCells>
  <phoneticPr fontId="3"/>
  <conditionalFormatting sqref="A13:B25">
    <cfRule type="expression" dxfId="26" priority="2" stopIfTrue="1">
      <formula>OR(RIGHT($A13,2)="６月",RIGHT($A13,3)="12月")</formula>
    </cfRule>
  </conditionalFormatting>
  <conditionalFormatting sqref="A32:B44 A51:B63">
    <cfRule type="expression" dxfId="25" priority="1">
      <formula>OR(RIGHT($A32,2)="６月",RIGHT($A32,3)="12月")</formula>
    </cfRule>
  </conditionalFormatting>
  <conditionalFormatting sqref="C13:K25">
    <cfRule type="expression" dxfId="24" priority="3" stopIfTrue="1">
      <formula>OR(RIGHT($A13,2)="６月",RIGHT($A13,3)="12月")</formula>
    </cfRule>
  </conditionalFormatting>
  <conditionalFormatting sqref="C32:K44">
    <cfRule type="expression" dxfId="23" priority="4">
      <formula>OR(RIGHT($A32,2)="６月",RIGHT($A32,3)="12月")</formula>
    </cfRule>
  </conditionalFormatting>
  <conditionalFormatting sqref="C51:K63">
    <cfRule type="expression" dxfId="22" priority="5">
      <formula>OR(RIGHT($A51,2)="６月",RIGHT($A51,3)="12月")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scale="82" firstPageNumber="8" orientation="portrait" useFirstPageNumber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8"/>
  <sheetViews>
    <sheetView zoomScaleNormal="100" workbookViewId="0">
      <selection sqref="A1:K1"/>
    </sheetView>
  </sheetViews>
  <sheetFormatPr defaultRowHeight="13.5" x14ac:dyDescent="0.15"/>
  <cols>
    <col min="1" max="1" width="5.25" style="233" customWidth="1"/>
    <col min="2" max="2" width="9.75" style="233" customWidth="1"/>
    <col min="3" max="11" width="8.375" style="233" customWidth="1"/>
    <col min="12" max="12" width="2.625" style="233" customWidth="1"/>
    <col min="13" max="16384" width="9" style="233"/>
  </cols>
  <sheetData>
    <row r="1" spans="1:11" ht="18.75" x14ac:dyDescent="0.2">
      <c r="A1" s="397" t="s">
        <v>151</v>
      </c>
      <c r="B1" s="397"/>
      <c r="C1" s="397"/>
      <c r="D1" s="397"/>
      <c r="E1" s="397"/>
      <c r="F1" s="397"/>
      <c r="G1" s="397"/>
      <c r="H1" s="397"/>
      <c r="I1" s="397"/>
      <c r="J1" s="397"/>
      <c r="K1" s="397"/>
    </row>
    <row r="2" spans="1:11" ht="18.75" x14ac:dyDescent="0.2">
      <c r="A2" s="296"/>
      <c r="B2" s="296"/>
      <c r="G2" s="296"/>
    </row>
    <row r="3" spans="1:11" ht="12" customHeight="1" x14ac:dyDescent="0.15">
      <c r="A3" s="236" t="s">
        <v>137</v>
      </c>
      <c r="B3" s="236"/>
      <c r="C3" s="237"/>
      <c r="D3" s="237"/>
      <c r="E3" s="237"/>
      <c r="F3" s="237"/>
      <c r="G3" s="237"/>
      <c r="H3" s="237"/>
      <c r="I3" s="237"/>
      <c r="J3" s="237"/>
      <c r="K3" s="238" t="s">
        <v>152</v>
      </c>
    </row>
    <row r="4" spans="1:11" x14ac:dyDescent="0.15">
      <c r="A4" s="239"/>
      <c r="B4" s="240"/>
      <c r="C4" s="241" t="s">
        <v>139</v>
      </c>
      <c r="D4" s="297"/>
      <c r="E4" s="297"/>
      <c r="F4" s="298"/>
      <c r="G4" s="297"/>
      <c r="H4" s="299"/>
      <c r="I4" s="300" t="s">
        <v>153</v>
      </c>
      <c r="J4" s="400" t="s">
        <v>141</v>
      </c>
      <c r="K4" s="411" t="s">
        <v>142</v>
      </c>
    </row>
    <row r="5" spans="1:11" x14ac:dyDescent="0.15">
      <c r="A5" s="247" t="s">
        <v>143</v>
      </c>
      <c r="B5" s="248" t="s">
        <v>144</v>
      </c>
      <c r="C5" s="249"/>
      <c r="D5" s="250"/>
      <c r="E5" s="402" t="s">
        <v>145</v>
      </c>
      <c r="F5" s="403"/>
      <c r="G5" s="251" t="s">
        <v>91</v>
      </c>
      <c r="H5" s="244"/>
      <c r="I5" s="249"/>
      <c r="J5" s="410"/>
      <c r="K5" s="412"/>
    </row>
    <row r="6" spans="1:11" x14ac:dyDescent="0.15">
      <c r="A6" s="253"/>
      <c r="B6" s="248"/>
      <c r="C6" s="254"/>
      <c r="D6" s="301" t="s">
        <v>65</v>
      </c>
      <c r="E6" s="256"/>
      <c r="F6" s="301" t="s">
        <v>65</v>
      </c>
      <c r="G6" s="256"/>
      <c r="H6" s="301" t="s">
        <v>65</v>
      </c>
      <c r="I6" s="302" t="s">
        <v>65</v>
      </c>
      <c r="J6" s="301" t="s">
        <v>65</v>
      </c>
      <c r="K6" s="303" t="s">
        <v>65</v>
      </c>
    </row>
    <row r="7" spans="1:11" x14ac:dyDescent="0.15">
      <c r="A7" s="260"/>
      <c r="B7" s="261"/>
      <c r="C7" s="262"/>
      <c r="D7" s="265" t="s">
        <v>68</v>
      </c>
      <c r="E7" s="264"/>
      <c r="F7" s="265" t="s">
        <v>68</v>
      </c>
      <c r="G7" s="266"/>
      <c r="H7" s="265" t="s">
        <v>68</v>
      </c>
      <c r="I7" s="263" t="s">
        <v>68</v>
      </c>
      <c r="J7" s="267" t="s">
        <v>68</v>
      </c>
      <c r="K7" s="265" t="s">
        <v>68</v>
      </c>
    </row>
    <row r="8" spans="1:11" x14ac:dyDescent="0.15">
      <c r="A8" s="268" t="s">
        <v>154</v>
      </c>
      <c r="B8" s="268"/>
      <c r="C8" s="243"/>
      <c r="D8" s="304"/>
      <c r="E8" s="249"/>
      <c r="F8" s="269"/>
      <c r="G8" s="270"/>
      <c r="H8" s="269"/>
      <c r="I8" s="250"/>
      <c r="J8" s="252"/>
      <c r="K8" s="269"/>
    </row>
    <row r="9" spans="1:11" x14ac:dyDescent="0.15">
      <c r="A9" s="404" t="s">
        <v>240</v>
      </c>
      <c r="B9" s="405"/>
      <c r="C9" s="271">
        <v>99.5</v>
      </c>
      <c r="D9" s="274">
        <v>-0.6</v>
      </c>
      <c r="E9" s="271">
        <v>99.9</v>
      </c>
      <c r="F9" s="274">
        <v>-0.1</v>
      </c>
      <c r="G9" s="275">
        <v>98.3</v>
      </c>
      <c r="H9" s="274">
        <v>-1.7</v>
      </c>
      <c r="I9" s="272">
        <v>-0.3</v>
      </c>
      <c r="J9" s="276">
        <v>-0.3</v>
      </c>
      <c r="K9" s="274">
        <v>0</v>
      </c>
    </row>
    <row r="10" spans="1:11" x14ac:dyDescent="0.15">
      <c r="A10" s="395" t="s">
        <v>241</v>
      </c>
      <c r="B10" s="396"/>
      <c r="C10" s="271">
        <v>99.3</v>
      </c>
      <c r="D10" s="274">
        <v>-0.2</v>
      </c>
      <c r="E10" s="271">
        <v>99.9</v>
      </c>
      <c r="F10" s="274">
        <v>0</v>
      </c>
      <c r="G10" s="275">
        <v>96.9</v>
      </c>
      <c r="H10" s="274">
        <v>-1.4</v>
      </c>
      <c r="I10" s="272">
        <v>0.4</v>
      </c>
      <c r="J10" s="276">
        <v>-0.8</v>
      </c>
      <c r="K10" s="274">
        <v>0</v>
      </c>
    </row>
    <row r="11" spans="1:11" x14ac:dyDescent="0.15">
      <c r="A11" s="395" t="s">
        <v>242</v>
      </c>
      <c r="B11" s="396"/>
      <c r="C11" s="273">
        <v>98.5</v>
      </c>
      <c r="D11" s="274">
        <v>-0.8</v>
      </c>
      <c r="E11" s="271">
        <v>99.3</v>
      </c>
      <c r="F11" s="274">
        <v>-0.6</v>
      </c>
      <c r="G11" s="275">
        <v>96</v>
      </c>
      <c r="H11" s="274">
        <v>-0.9</v>
      </c>
      <c r="I11" s="272">
        <v>0</v>
      </c>
      <c r="J11" s="276">
        <v>-0.6</v>
      </c>
      <c r="K11" s="274">
        <v>-0.4</v>
      </c>
    </row>
    <row r="12" spans="1:11" x14ac:dyDescent="0.15">
      <c r="A12" s="413" t="s">
        <v>243</v>
      </c>
      <c r="B12" s="414"/>
      <c r="C12" s="305">
        <v>96.3</v>
      </c>
      <c r="D12" s="306">
        <v>-2.2000000000000002</v>
      </c>
      <c r="E12" s="307">
        <v>97.6</v>
      </c>
      <c r="F12" s="306">
        <v>-1.7</v>
      </c>
      <c r="G12" s="308">
        <v>93.5</v>
      </c>
      <c r="H12" s="306">
        <v>-2.6</v>
      </c>
      <c r="I12" s="309">
        <v>-2.2999999999999998</v>
      </c>
      <c r="J12" s="310">
        <v>-1.9</v>
      </c>
      <c r="K12" s="306">
        <v>-2.2999999999999998</v>
      </c>
    </row>
    <row r="13" spans="1:11" x14ac:dyDescent="0.15">
      <c r="A13" s="395" t="s">
        <v>244</v>
      </c>
      <c r="B13" s="396"/>
      <c r="C13" s="273">
        <v>96.1</v>
      </c>
      <c r="D13" s="274">
        <v>-2.7</v>
      </c>
      <c r="E13" s="271">
        <v>97.8</v>
      </c>
      <c r="F13" s="274">
        <v>-1.9</v>
      </c>
      <c r="G13" s="275">
        <v>93.1</v>
      </c>
      <c r="H13" s="274">
        <v>-2.7</v>
      </c>
      <c r="I13" s="272">
        <v>-2.2999999999999998</v>
      </c>
      <c r="J13" s="276">
        <v>-2.1</v>
      </c>
      <c r="K13" s="274">
        <v>-3</v>
      </c>
    </row>
    <row r="14" spans="1:11" x14ac:dyDescent="0.15">
      <c r="A14" s="395" t="s">
        <v>245</v>
      </c>
      <c r="B14" s="396"/>
      <c r="C14" s="273">
        <v>99.3</v>
      </c>
      <c r="D14" s="274">
        <v>-1.8</v>
      </c>
      <c r="E14" s="271">
        <v>100.8</v>
      </c>
      <c r="F14" s="274">
        <v>-1.2</v>
      </c>
      <c r="G14" s="275">
        <v>95.6</v>
      </c>
      <c r="H14" s="274">
        <v>-2</v>
      </c>
      <c r="I14" s="272">
        <v>-1.7</v>
      </c>
      <c r="J14" s="276">
        <v>-1.9</v>
      </c>
      <c r="K14" s="274">
        <v>-1.4</v>
      </c>
    </row>
    <row r="15" spans="1:11" x14ac:dyDescent="0.15">
      <c r="A15" s="395" t="s">
        <v>246</v>
      </c>
      <c r="B15" s="396"/>
      <c r="C15" s="273">
        <v>93.1</v>
      </c>
      <c r="D15" s="274">
        <v>-4.4000000000000004</v>
      </c>
      <c r="E15" s="271">
        <v>93.7</v>
      </c>
      <c r="F15" s="274">
        <v>-4</v>
      </c>
      <c r="G15" s="275">
        <v>92.8</v>
      </c>
      <c r="H15" s="274">
        <v>-3.7</v>
      </c>
      <c r="I15" s="272">
        <v>-3.8</v>
      </c>
      <c r="J15" s="276">
        <v>-3.4</v>
      </c>
      <c r="K15" s="274">
        <v>-5.2</v>
      </c>
    </row>
    <row r="16" spans="1:11" x14ac:dyDescent="0.15">
      <c r="A16" s="395" t="s">
        <v>247</v>
      </c>
      <c r="B16" s="396"/>
      <c r="C16" s="273">
        <v>98.8</v>
      </c>
      <c r="D16" s="274">
        <v>-3.3</v>
      </c>
      <c r="E16" s="271">
        <v>100.1</v>
      </c>
      <c r="F16" s="274">
        <v>-2.9</v>
      </c>
      <c r="G16" s="275">
        <v>94.8</v>
      </c>
      <c r="H16" s="274">
        <v>-3.7</v>
      </c>
      <c r="I16" s="272">
        <v>-3.5</v>
      </c>
      <c r="J16" s="276">
        <v>-2.8</v>
      </c>
      <c r="K16" s="274">
        <v>-4.2</v>
      </c>
    </row>
    <row r="17" spans="1:11" x14ac:dyDescent="0.15">
      <c r="A17" s="395" t="s">
        <v>248</v>
      </c>
      <c r="B17" s="396"/>
      <c r="C17" s="273">
        <v>99.8</v>
      </c>
      <c r="D17" s="274">
        <v>-0.8</v>
      </c>
      <c r="E17" s="271">
        <v>101.5</v>
      </c>
      <c r="F17" s="274">
        <v>-0.2</v>
      </c>
      <c r="G17" s="275">
        <v>94.7</v>
      </c>
      <c r="H17" s="274">
        <v>-2.4</v>
      </c>
      <c r="I17" s="272">
        <v>-0.9</v>
      </c>
      <c r="J17" s="276">
        <v>-1.7</v>
      </c>
      <c r="K17" s="274">
        <v>-0.1</v>
      </c>
    </row>
    <row r="18" spans="1:11" x14ac:dyDescent="0.15">
      <c r="A18" s="395" t="s">
        <v>249</v>
      </c>
      <c r="B18" s="396"/>
      <c r="C18" s="273">
        <v>94</v>
      </c>
      <c r="D18" s="274">
        <v>-3</v>
      </c>
      <c r="E18" s="271">
        <v>94.8</v>
      </c>
      <c r="F18" s="274">
        <v>-2.5</v>
      </c>
      <c r="G18" s="275">
        <v>93.6</v>
      </c>
      <c r="H18" s="274">
        <v>-2.9</v>
      </c>
      <c r="I18" s="272">
        <v>-1.9</v>
      </c>
      <c r="J18" s="276">
        <v>-1.9</v>
      </c>
      <c r="K18" s="274">
        <v>-2.9</v>
      </c>
    </row>
    <row r="19" spans="1:11" x14ac:dyDescent="0.15">
      <c r="A19" s="395" t="s">
        <v>250</v>
      </c>
      <c r="B19" s="396"/>
      <c r="C19" s="273">
        <v>95.7</v>
      </c>
      <c r="D19" s="274">
        <v>-0.6</v>
      </c>
      <c r="E19" s="271">
        <v>96.8</v>
      </c>
      <c r="F19" s="274">
        <v>-0.1</v>
      </c>
      <c r="G19" s="275">
        <v>93.6</v>
      </c>
      <c r="H19" s="274">
        <v>-1.3</v>
      </c>
      <c r="I19" s="272">
        <v>-1.1000000000000001</v>
      </c>
      <c r="J19" s="276">
        <v>-0.5</v>
      </c>
      <c r="K19" s="274">
        <v>-0.2</v>
      </c>
    </row>
    <row r="20" spans="1:11" x14ac:dyDescent="0.15">
      <c r="A20" s="395" t="s">
        <v>251</v>
      </c>
      <c r="B20" s="396"/>
      <c r="C20" s="273">
        <v>97.4</v>
      </c>
      <c r="D20" s="274">
        <v>-2.2999999999999998</v>
      </c>
      <c r="E20" s="271">
        <v>99.1</v>
      </c>
      <c r="F20" s="274">
        <v>-1.9</v>
      </c>
      <c r="G20" s="275">
        <v>92.8</v>
      </c>
      <c r="H20" s="274">
        <v>-2.9</v>
      </c>
      <c r="I20" s="272">
        <v>-2.8</v>
      </c>
      <c r="J20" s="276">
        <v>-1.3</v>
      </c>
      <c r="K20" s="274">
        <v>-2.2000000000000002</v>
      </c>
    </row>
    <row r="21" spans="1:11" x14ac:dyDescent="0.15">
      <c r="A21" s="395" t="s">
        <v>252</v>
      </c>
      <c r="B21" s="396"/>
      <c r="C21" s="273">
        <v>98.3</v>
      </c>
      <c r="D21" s="274">
        <v>-3.7</v>
      </c>
      <c r="E21" s="271">
        <v>100.2</v>
      </c>
      <c r="F21" s="274">
        <v>-3.4</v>
      </c>
      <c r="G21" s="275">
        <v>93.9</v>
      </c>
      <c r="H21" s="274">
        <v>-3.4</v>
      </c>
      <c r="I21" s="272">
        <v>-4.9000000000000004</v>
      </c>
      <c r="J21" s="276">
        <v>-2.9</v>
      </c>
      <c r="K21" s="274">
        <v>-3</v>
      </c>
    </row>
    <row r="22" spans="1:11" x14ac:dyDescent="0.15">
      <c r="A22" s="395" t="s">
        <v>253</v>
      </c>
      <c r="B22" s="396"/>
      <c r="C22" s="273">
        <v>97.2</v>
      </c>
      <c r="D22" s="274">
        <v>-0.4</v>
      </c>
      <c r="E22" s="271">
        <v>98.6</v>
      </c>
      <c r="F22" s="274">
        <v>0</v>
      </c>
      <c r="G22" s="275">
        <v>94.3</v>
      </c>
      <c r="H22" s="274">
        <v>-1.8</v>
      </c>
      <c r="I22" s="272">
        <v>-1.6</v>
      </c>
      <c r="J22" s="276">
        <v>-0.6</v>
      </c>
      <c r="K22" s="274">
        <v>-0.5</v>
      </c>
    </row>
    <row r="23" spans="1:11" x14ac:dyDescent="0.15">
      <c r="A23" s="395" t="s">
        <v>254</v>
      </c>
      <c r="B23" s="396"/>
      <c r="C23" s="273">
        <v>90.9</v>
      </c>
      <c r="D23" s="274">
        <v>0.8</v>
      </c>
      <c r="E23" s="271">
        <v>92.1</v>
      </c>
      <c r="F23" s="274">
        <v>1.3</v>
      </c>
      <c r="G23" s="275">
        <v>89.4</v>
      </c>
      <c r="H23" s="274">
        <v>-1.3</v>
      </c>
      <c r="I23" s="272">
        <v>1.7</v>
      </c>
      <c r="J23" s="276">
        <v>1.4</v>
      </c>
      <c r="K23" s="274">
        <v>0.1</v>
      </c>
    </row>
    <row r="24" spans="1:11" x14ac:dyDescent="0.15">
      <c r="A24" s="395" t="s">
        <v>255</v>
      </c>
      <c r="B24" s="396"/>
      <c r="C24" s="273">
        <v>93.9</v>
      </c>
      <c r="D24" s="274">
        <v>-1.6</v>
      </c>
      <c r="E24" s="271">
        <v>95.6</v>
      </c>
      <c r="F24" s="274">
        <v>-1.6</v>
      </c>
      <c r="G24" s="275">
        <v>90.4</v>
      </c>
      <c r="H24" s="274">
        <v>-1.4</v>
      </c>
      <c r="I24" s="272">
        <v>-1.6</v>
      </c>
      <c r="J24" s="276">
        <v>-0.3</v>
      </c>
      <c r="K24" s="274">
        <v>-1.9</v>
      </c>
    </row>
    <row r="25" spans="1:11" x14ac:dyDescent="0.15">
      <c r="A25" s="395" t="s">
        <v>256</v>
      </c>
      <c r="B25" s="396"/>
      <c r="C25" s="273">
        <v>94.9</v>
      </c>
      <c r="D25" s="274">
        <v>-1.2</v>
      </c>
      <c r="E25" s="271">
        <v>96.9</v>
      </c>
      <c r="F25" s="274">
        <v>-0.9</v>
      </c>
      <c r="G25" s="275">
        <v>89.9</v>
      </c>
      <c r="H25" s="274">
        <v>-3.4</v>
      </c>
      <c r="I25" s="272">
        <v>-1.3</v>
      </c>
      <c r="J25" s="276">
        <v>0.3</v>
      </c>
      <c r="K25" s="274">
        <v>-0.6</v>
      </c>
    </row>
    <row r="26" spans="1:11" x14ac:dyDescent="0.15">
      <c r="A26" s="408" t="s">
        <v>257</v>
      </c>
      <c r="B26" s="409"/>
      <c r="C26" s="282">
        <v>95.4</v>
      </c>
      <c r="D26" s="284">
        <v>-3.9</v>
      </c>
      <c r="E26" s="295">
        <v>97.9</v>
      </c>
      <c r="F26" s="284">
        <v>-2.9</v>
      </c>
      <c r="G26" s="285">
        <v>86.1</v>
      </c>
      <c r="H26" s="284">
        <v>-9.9</v>
      </c>
      <c r="I26" s="283">
        <v>-3</v>
      </c>
      <c r="J26" s="286">
        <v>-1.4</v>
      </c>
      <c r="K26" s="284">
        <v>-1.3</v>
      </c>
    </row>
    <row r="27" spans="1:11" x14ac:dyDescent="0.15">
      <c r="A27" s="287" t="s">
        <v>155</v>
      </c>
      <c r="B27" s="287"/>
      <c r="C27" s="288"/>
      <c r="D27" s="311"/>
      <c r="E27" s="312"/>
      <c r="F27" s="291"/>
      <c r="G27" s="292"/>
      <c r="H27" s="291"/>
      <c r="I27" s="294"/>
      <c r="J27" s="293"/>
      <c r="K27" s="291"/>
    </row>
    <row r="28" spans="1:11" x14ac:dyDescent="0.15">
      <c r="A28" s="404" t="s">
        <v>240</v>
      </c>
      <c r="B28" s="405"/>
      <c r="C28" s="271">
        <v>99.6</v>
      </c>
      <c r="D28" s="274">
        <v>-0.4</v>
      </c>
      <c r="E28" s="271">
        <v>100</v>
      </c>
      <c r="F28" s="274">
        <v>0</v>
      </c>
      <c r="G28" s="275">
        <v>98.4</v>
      </c>
      <c r="H28" s="274">
        <v>-1.7</v>
      </c>
      <c r="I28" s="272">
        <v>0</v>
      </c>
      <c r="J28" s="276">
        <v>-0.5</v>
      </c>
      <c r="K28" s="274">
        <v>0</v>
      </c>
    </row>
    <row r="29" spans="1:11" x14ac:dyDescent="0.15">
      <c r="A29" s="395" t="s">
        <v>241</v>
      </c>
      <c r="B29" s="396"/>
      <c r="C29" s="271">
        <v>99.2</v>
      </c>
      <c r="D29" s="274">
        <v>-0.4</v>
      </c>
      <c r="E29" s="271">
        <v>99.9</v>
      </c>
      <c r="F29" s="274">
        <v>-0.1</v>
      </c>
      <c r="G29" s="275">
        <v>97.1</v>
      </c>
      <c r="H29" s="274">
        <v>-1.3</v>
      </c>
      <c r="I29" s="272">
        <v>0.2</v>
      </c>
      <c r="J29" s="276">
        <v>-0.7</v>
      </c>
      <c r="K29" s="274">
        <v>-0.1</v>
      </c>
    </row>
    <row r="30" spans="1:11" x14ac:dyDescent="0.15">
      <c r="A30" s="395" t="s">
        <v>242</v>
      </c>
      <c r="B30" s="396"/>
      <c r="C30" s="273">
        <v>98.4</v>
      </c>
      <c r="D30" s="274">
        <v>-0.8</v>
      </c>
      <c r="E30" s="271">
        <v>99.3</v>
      </c>
      <c r="F30" s="274">
        <v>-0.6</v>
      </c>
      <c r="G30" s="275">
        <v>96.1</v>
      </c>
      <c r="H30" s="274">
        <v>-1</v>
      </c>
      <c r="I30" s="272">
        <v>-0.2</v>
      </c>
      <c r="J30" s="276">
        <v>-0.8</v>
      </c>
      <c r="K30" s="274">
        <v>-0.4</v>
      </c>
    </row>
    <row r="31" spans="1:11" x14ac:dyDescent="0.15">
      <c r="A31" s="395" t="s">
        <v>243</v>
      </c>
      <c r="B31" s="396"/>
      <c r="C31" s="273">
        <v>96.2</v>
      </c>
      <c r="D31" s="274">
        <v>-2.2000000000000002</v>
      </c>
      <c r="E31" s="271">
        <v>97.6</v>
      </c>
      <c r="F31" s="274">
        <v>-1.7</v>
      </c>
      <c r="G31" s="275">
        <v>93.6</v>
      </c>
      <c r="H31" s="274">
        <v>-2.6</v>
      </c>
      <c r="I31" s="272">
        <v>-1.6</v>
      </c>
      <c r="J31" s="276">
        <v>-2</v>
      </c>
      <c r="K31" s="274">
        <v>-2.4</v>
      </c>
    </row>
    <row r="32" spans="1:11" x14ac:dyDescent="0.15">
      <c r="A32" s="406" t="s">
        <v>244</v>
      </c>
      <c r="B32" s="407"/>
      <c r="C32" s="277">
        <v>95.8</v>
      </c>
      <c r="D32" s="279">
        <v>-2.6</v>
      </c>
      <c r="E32" s="313">
        <v>97.5</v>
      </c>
      <c r="F32" s="279">
        <v>-1.9</v>
      </c>
      <c r="G32" s="280">
        <v>93.3</v>
      </c>
      <c r="H32" s="279">
        <v>-2.6</v>
      </c>
      <c r="I32" s="278">
        <v>-1.7</v>
      </c>
      <c r="J32" s="281">
        <v>-2.1</v>
      </c>
      <c r="K32" s="279">
        <v>-3</v>
      </c>
    </row>
    <row r="33" spans="1:11" x14ac:dyDescent="0.15">
      <c r="A33" s="395" t="s">
        <v>245</v>
      </c>
      <c r="B33" s="396"/>
      <c r="C33" s="273">
        <v>99.1</v>
      </c>
      <c r="D33" s="274">
        <v>-1.8</v>
      </c>
      <c r="E33" s="271">
        <v>100.6</v>
      </c>
      <c r="F33" s="274">
        <v>-1.2</v>
      </c>
      <c r="G33" s="275">
        <v>95.7</v>
      </c>
      <c r="H33" s="274">
        <v>-2.1</v>
      </c>
      <c r="I33" s="272">
        <v>-1.3</v>
      </c>
      <c r="J33" s="276">
        <v>-2</v>
      </c>
      <c r="K33" s="274">
        <v>-1.5</v>
      </c>
    </row>
    <row r="34" spans="1:11" x14ac:dyDescent="0.15">
      <c r="A34" s="395" t="s">
        <v>246</v>
      </c>
      <c r="B34" s="396"/>
      <c r="C34" s="273">
        <v>93</v>
      </c>
      <c r="D34" s="274">
        <v>-4.5</v>
      </c>
      <c r="E34" s="271">
        <v>93.5</v>
      </c>
      <c r="F34" s="274">
        <v>-4.3</v>
      </c>
      <c r="G34" s="275">
        <v>92.9</v>
      </c>
      <c r="H34" s="274">
        <v>-3.8</v>
      </c>
      <c r="I34" s="272">
        <v>-3.5</v>
      </c>
      <c r="J34" s="276">
        <v>-3.6</v>
      </c>
      <c r="K34" s="274">
        <v>-5.5</v>
      </c>
    </row>
    <row r="35" spans="1:11" x14ac:dyDescent="0.15">
      <c r="A35" s="395" t="s">
        <v>247</v>
      </c>
      <c r="B35" s="396"/>
      <c r="C35" s="273">
        <v>99</v>
      </c>
      <c r="D35" s="274">
        <v>-3.4</v>
      </c>
      <c r="E35" s="271">
        <v>100.5</v>
      </c>
      <c r="F35" s="274">
        <v>-2.9</v>
      </c>
      <c r="G35" s="275">
        <v>95.2</v>
      </c>
      <c r="H35" s="274">
        <v>-3.5</v>
      </c>
      <c r="I35" s="272">
        <v>-3</v>
      </c>
      <c r="J35" s="276">
        <v>-2.9</v>
      </c>
      <c r="K35" s="274">
        <v>-4.3</v>
      </c>
    </row>
    <row r="36" spans="1:11" x14ac:dyDescent="0.15">
      <c r="A36" s="395" t="s">
        <v>248</v>
      </c>
      <c r="B36" s="396"/>
      <c r="C36" s="273">
        <v>100.1</v>
      </c>
      <c r="D36" s="274">
        <v>-0.7</v>
      </c>
      <c r="E36" s="271">
        <v>101.9</v>
      </c>
      <c r="F36" s="274">
        <v>-0.2</v>
      </c>
      <c r="G36" s="275">
        <v>95.1</v>
      </c>
      <c r="H36" s="274">
        <v>-2.2000000000000002</v>
      </c>
      <c r="I36" s="272">
        <v>-0.3</v>
      </c>
      <c r="J36" s="276">
        <v>-1.6</v>
      </c>
      <c r="K36" s="274">
        <v>-0.2</v>
      </c>
    </row>
    <row r="37" spans="1:11" x14ac:dyDescent="0.15">
      <c r="A37" s="395" t="s">
        <v>249</v>
      </c>
      <c r="B37" s="396"/>
      <c r="C37" s="273">
        <v>94.3</v>
      </c>
      <c r="D37" s="274">
        <v>-3</v>
      </c>
      <c r="E37" s="271">
        <v>95.1</v>
      </c>
      <c r="F37" s="274">
        <v>-2.8</v>
      </c>
      <c r="G37" s="275">
        <v>93.7</v>
      </c>
      <c r="H37" s="274">
        <v>-2.9</v>
      </c>
      <c r="I37" s="272">
        <v>-1.4</v>
      </c>
      <c r="J37" s="276">
        <v>-2.1</v>
      </c>
      <c r="K37" s="274">
        <v>-3</v>
      </c>
    </row>
    <row r="38" spans="1:11" x14ac:dyDescent="0.15">
      <c r="A38" s="395" t="s">
        <v>250</v>
      </c>
      <c r="B38" s="396"/>
      <c r="C38" s="273">
        <v>95.7</v>
      </c>
      <c r="D38" s="274">
        <v>-0.6</v>
      </c>
      <c r="E38" s="271">
        <v>96.8</v>
      </c>
      <c r="F38" s="274">
        <v>-0.2</v>
      </c>
      <c r="G38" s="275">
        <v>93.8</v>
      </c>
      <c r="H38" s="274">
        <v>-1.4</v>
      </c>
      <c r="I38" s="272">
        <v>-0.3</v>
      </c>
      <c r="J38" s="276">
        <v>-0.9</v>
      </c>
      <c r="K38" s="274">
        <v>-0.5</v>
      </c>
    </row>
    <row r="39" spans="1:11" x14ac:dyDescent="0.15">
      <c r="A39" s="395" t="s">
        <v>251</v>
      </c>
      <c r="B39" s="396"/>
      <c r="C39" s="273">
        <v>97.2</v>
      </c>
      <c r="D39" s="274">
        <v>-2.4</v>
      </c>
      <c r="E39" s="271">
        <v>99</v>
      </c>
      <c r="F39" s="274">
        <v>-2</v>
      </c>
      <c r="G39" s="275">
        <v>93</v>
      </c>
      <c r="H39" s="274">
        <v>-3</v>
      </c>
      <c r="I39" s="272">
        <v>-1.8</v>
      </c>
      <c r="J39" s="276">
        <v>-1.6</v>
      </c>
      <c r="K39" s="274">
        <v>-2.4</v>
      </c>
    </row>
    <row r="40" spans="1:11" x14ac:dyDescent="0.15">
      <c r="A40" s="395" t="s">
        <v>252</v>
      </c>
      <c r="B40" s="396"/>
      <c r="C40" s="273">
        <v>98.3</v>
      </c>
      <c r="D40" s="274">
        <v>-3.7</v>
      </c>
      <c r="E40" s="271">
        <v>100.2</v>
      </c>
      <c r="F40" s="274">
        <v>-3.5</v>
      </c>
      <c r="G40" s="275">
        <v>94.2</v>
      </c>
      <c r="H40" s="274">
        <v>-3.5</v>
      </c>
      <c r="I40" s="272">
        <v>-3.9</v>
      </c>
      <c r="J40" s="276">
        <v>-3.2</v>
      </c>
      <c r="K40" s="274">
        <v>-3.2</v>
      </c>
    </row>
    <row r="41" spans="1:11" x14ac:dyDescent="0.15">
      <c r="A41" s="395" t="s">
        <v>253</v>
      </c>
      <c r="B41" s="396"/>
      <c r="C41" s="273">
        <v>97.2</v>
      </c>
      <c r="D41" s="274">
        <v>-0.2</v>
      </c>
      <c r="E41" s="271">
        <v>98.8</v>
      </c>
      <c r="F41" s="274">
        <v>0.4</v>
      </c>
      <c r="G41" s="275">
        <v>94.3</v>
      </c>
      <c r="H41" s="274">
        <v>-1.7</v>
      </c>
      <c r="I41" s="272">
        <v>-0.2</v>
      </c>
      <c r="J41" s="276">
        <v>-0.6</v>
      </c>
      <c r="K41" s="274">
        <v>-0.3</v>
      </c>
    </row>
    <row r="42" spans="1:11" x14ac:dyDescent="0.15">
      <c r="A42" s="395" t="s">
        <v>254</v>
      </c>
      <c r="B42" s="396"/>
      <c r="C42" s="273">
        <v>90.9</v>
      </c>
      <c r="D42" s="274">
        <v>1</v>
      </c>
      <c r="E42" s="271">
        <v>92.1</v>
      </c>
      <c r="F42" s="274">
        <v>1.5</v>
      </c>
      <c r="G42" s="275">
        <v>89.5</v>
      </c>
      <c r="H42" s="274">
        <v>-1.1000000000000001</v>
      </c>
      <c r="I42" s="272">
        <v>2.8</v>
      </c>
      <c r="J42" s="276">
        <v>1.2</v>
      </c>
      <c r="K42" s="274">
        <v>0.2</v>
      </c>
    </row>
    <row r="43" spans="1:11" x14ac:dyDescent="0.15">
      <c r="A43" s="395" t="s">
        <v>255</v>
      </c>
      <c r="B43" s="396"/>
      <c r="C43" s="273">
        <v>93.9</v>
      </c>
      <c r="D43" s="274">
        <v>-1.4</v>
      </c>
      <c r="E43" s="271">
        <v>95.5</v>
      </c>
      <c r="F43" s="274">
        <v>-1.5</v>
      </c>
      <c r="G43" s="275">
        <v>90.8</v>
      </c>
      <c r="H43" s="274">
        <v>-1.3</v>
      </c>
      <c r="I43" s="272">
        <v>-0.5</v>
      </c>
      <c r="J43" s="276">
        <v>-0.5</v>
      </c>
      <c r="K43" s="274">
        <v>-1.7</v>
      </c>
    </row>
    <row r="44" spans="1:11" x14ac:dyDescent="0.15">
      <c r="A44" s="395" t="s">
        <v>256</v>
      </c>
      <c r="B44" s="396"/>
      <c r="C44" s="273">
        <v>95</v>
      </c>
      <c r="D44" s="274">
        <v>-0.8</v>
      </c>
      <c r="E44" s="271">
        <v>97.1</v>
      </c>
      <c r="F44" s="274">
        <v>-0.4</v>
      </c>
      <c r="G44" s="275">
        <v>90.2</v>
      </c>
      <c r="H44" s="274">
        <v>-3.3</v>
      </c>
      <c r="I44" s="272">
        <v>0</v>
      </c>
      <c r="J44" s="276">
        <v>0.2</v>
      </c>
      <c r="K44" s="274">
        <v>-0.4</v>
      </c>
    </row>
    <row r="45" spans="1:11" x14ac:dyDescent="0.15">
      <c r="A45" s="408" t="s">
        <v>257</v>
      </c>
      <c r="B45" s="409"/>
      <c r="C45" s="282">
        <v>96.5</v>
      </c>
      <c r="D45" s="284">
        <v>-2.6</v>
      </c>
      <c r="E45" s="295">
        <v>99.3</v>
      </c>
      <c r="F45" s="284">
        <v>-1.3</v>
      </c>
      <c r="G45" s="285">
        <v>86.9</v>
      </c>
      <c r="H45" s="284">
        <v>-9.1999999999999993</v>
      </c>
      <c r="I45" s="283">
        <v>-0.7</v>
      </c>
      <c r="J45" s="286">
        <v>-0.7</v>
      </c>
      <c r="K45" s="284">
        <v>-0.7</v>
      </c>
    </row>
    <row r="46" spans="1:11" x14ac:dyDescent="0.15">
      <c r="A46" s="268" t="s">
        <v>156</v>
      </c>
      <c r="B46" s="268"/>
      <c r="C46" s="288"/>
      <c r="D46" s="311"/>
      <c r="E46" s="312"/>
      <c r="F46" s="291"/>
      <c r="G46" s="292"/>
      <c r="H46" s="291"/>
      <c r="I46" s="294"/>
      <c r="J46" s="293"/>
      <c r="K46" s="291"/>
    </row>
    <row r="47" spans="1:11" x14ac:dyDescent="0.15">
      <c r="A47" s="404" t="s">
        <v>240</v>
      </c>
      <c r="B47" s="405"/>
      <c r="C47" s="271">
        <v>98.5</v>
      </c>
      <c r="D47" s="274">
        <v>-1.5</v>
      </c>
      <c r="E47" s="271">
        <v>98.8</v>
      </c>
      <c r="F47" s="274">
        <v>-1.3</v>
      </c>
      <c r="G47" s="275">
        <v>97.1</v>
      </c>
      <c r="H47" s="274">
        <v>-2.9</v>
      </c>
      <c r="I47" s="272">
        <v>-1.7</v>
      </c>
      <c r="J47" s="276">
        <v>2.5</v>
      </c>
      <c r="K47" s="274">
        <v>0.3</v>
      </c>
    </row>
    <row r="48" spans="1:11" x14ac:dyDescent="0.15">
      <c r="A48" s="395" t="s">
        <v>241</v>
      </c>
      <c r="B48" s="396"/>
      <c r="C48" s="271">
        <v>99.6</v>
      </c>
      <c r="D48" s="274">
        <v>1.1000000000000001</v>
      </c>
      <c r="E48" s="271">
        <v>100.7</v>
      </c>
      <c r="F48" s="274">
        <v>1.9</v>
      </c>
      <c r="G48" s="275">
        <v>92.3</v>
      </c>
      <c r="H48" s="274">
        <v>-4.9000000000000004</v>
      </c>
      <c r="I48" s="272">
        <v>3.1</v>
      </c>
      <c r="J48" s="276">
        <v>-0.3</v>
      </c>
      <c r="K48" s="274">
        <v>1.6</v>
      </c>
    </row>
    <row r="49" spans="1:11" x14ac:dyDescent="0.15">
      <c r="A49" s="395" t="s">
        <v>242</v>
      </c>
      <c r="B49" s="396"/>
      <c r="C49" s="273">
        <v>98.1</v>
      </c>
      <c r="D49" s="274">
        <v>-1.5</v>
      </c>
      <c r="E49" s="271">
        <v>99.5</v>
      </c>
      <c r="F49" s="274">
        <v>-1.2</v>
      </c>
      <c r="G49" s="275">
        <v>90.2</v>
      </c>
      <c r="H49" s="274">
        <v>-2.2999999999999998</v>
      </c>
      <c r="I49" s="272">
        <v>1.5</v>
      </c>
      <c r="J49" s="276">
        <v>1</v>
      </c>
      <c r="K49" s="274">
        <v>-0.6</v>
      </c>
    </row>
    <row r="50" spans="1:11" x14ac:dyDescent="0.15">
      <c r="A50" s="395" t="s">
        <v>243</v>
      </c>
      <c r="B50" s="396"/>
      <c r="C50" s="273">
        <v>96.2</v>
      </c>
      <c r="D50" s="274">
        <v>-1.9</v>
      </c>
      <c r="E50" s="271">
        <v>98.3</v>
      </c>
      <c r="F50" s="274">
        <v>-1.2</v>
      </c>
      <c r="G50" s="275">
        <v>88</v>
      </c>
      <c r="H50" s="274">
        <v>-2.4</v>
      </c>
      <c r="I50" s="272">
        <v>-8.6</v>
      </c>
      <c r="J50" s="276">
        <v>0.7</v>
      </c>
      <c r="K50" s="274">
        <v>-0.2</v>
      </c>
    </row>
    <row r="51" spans="1:11" x14ac:dyDescent="0.15">
      <c r="A51" s="406" t="s">
        <v>244</v>
      </c>
      <c r="B51" s="407"/>
      <c r="C51" s="277">
        <v>99.1</v>
      </c>
      <c r="D51" s="279">
        <v>-3.5</v>
      </c>
      <c r="E51" s="313">
        <v>102.1</v>
      </c>
      <c r="F51" s="279">
        <v>-1.9</v>
      </c>
      <c r="G51" s="280">
        <v>89.7</v>
      </c>
      <c r="H51" s="279">
        <v>-3.7</v>
      </c>
      <c r="I51" s="278">
        <v>-7.5</v>
      </c>
      <c r="J51" s="281">
        <v>0</v>
      </c>
      <c r="K51" s="279">
        <v>-1.8</v>
      </c>
    </row>
    <row r="52" spans="1:11" x14ac:dyDescent="0.15">
      <c r="A52" s="395" t="s">
        <v>245</v>
      </c>
      <c r="B52" s="396"/>
      <c r="C52" s="273">
        <v>100.9</v>
      </c>
      <c r="D52" s="274">
        <v>-1.8</v>
      </c>
      <c r="E52" s="271">
        <v>103.4</v>
      </c>
      <c r="F52" s="274">
        <v>-0.7</v>
      </c>
      <c r="G52" s="275">
        <v>93.1</v>
      </c>
      <c r="H52" s="274">
        <v>0</v>
      </c>
      <c r="I52" s="272">
        <v>-5.9</v>
      </c>
      <c r="J52" s="276">
        <v>-1.3</v>
      </c>
      <c r="K52" s="274">
        <v>0</v>
      </c>
    </row>
    <row r="53" spans="1:11" x14ac:dyDescent="0.15">
      <c r="A53" s="395" t="s">
        <v>246</v>
      </c>
      <c r="B53" s="396"/>
      <c r="C53" s="273">
        <v>94.5</v>
      </c>
      <c r="D53" s="274">
        <v>-2.9</v>
      </c>
      <c r="E53" s="271">
        <v>96.6</v>
      </c>
      <c r="F53" s="274">
        <v>-1.3</v>
      </c>
      <c r="G53" s="275">
        <v>89.7</v>
      </c>
      <c r="H53" s="274">
        <v>0</v>
      </c>
      <c r="I53" s="272">
        <v>-6.5</v>
      </c>
      <c r="J53" s="276">
        <v>0</v>
      </c>
      <c r="K53" s="274">
        <v>1.9</v>
      </c>
    </row>
    <row r="54" spans="1:11" x14ac:dyDescent="0.15">
      <c r="A54" s="395" t="s">
        <v>247</v>
      </c>
      <c r="B54" s="396"/>
      <c r="C54" s="273">
        <v>95.5</v>
      </c>
      <c r="D54" s="274">
        <v>-2.7</v>
      </c>
      <c r="E54" s="271">
        <v>97.2</v>
      </c>
      <c r="F54" s="274">
        <v>-2.1</v>
      </c>
      <c r="G54" s="275">
        <v>82.8</v>
      </c>
      <c r="H54" s="274">
        <v>-7.7</v>
      </c>
      <c r="I54" s="272">
        <v>-8.1</v>
      </c>
      <c r="J54" s="276">
        <v>-2.6</v>
      </c>
      <c r="K54" s="274">
        <v>1.9</v>
      </c>
    </row>
    <row r="55" spans="1:11" x14ac:dyDescent="0.15">
      <c r="A55" s="395" t="s">
        <v>248</v>
      </c>
      <c r="B55" s="396"/>
      <c r="C55" s="273">
        <v>95.5</v>
      </c>
      <c r="D55" s="274">
        <v>-0.9</v>
      </c>
      <c r="E55" s="271">
        <v>97.9</v>
      </c>
      <c r="F55" s="274">
        <v>0</v>
      </c>
      <c r="G55" s="275">
        <v>82.8</v>
      </c>
      <c r="H55" s="274">
        <v>-7.7</v>
      </c>
      <c r="I55" s="272">
        <v>-6.8</v>
      </c>
      <c r="J55" s="276">
        <v>-2.6</v>
      </c>
      <c r="K55" s="274">
        <v>1.9</v>
      </c>
    </row>
    <row r="56" spans="1:11" x14ac:dyDescent="0.15">
      <c r="A56" s="395" t="s">
        <v>249</v>
      </c>
      <c r="B56" s="396"/>
      <c r="C56" s="273">
        <v>90</v>
      </c>
      <c r="D56" s="274">
        <v>-2</v>
      </c>
      <c r="E56" s="271">
        <v>91.7</v>
      </c>
      <c r="F56" s="274">
        <v>0</v>
      </c>
      <c r="G56" s="275">
        <v>89.7</v>
      </c>
      <c r="H56" s="274">
        <v>-3.7</v>
      </c>
      <c r="I56" s="272">
        <v>-6.5</v>
      </c>
      <c r="J56" s="276">
        <v>1.3</v>
      </c>
      <c r="K56" s="274">
        <v>0</v>
      </c>
    </row>
    <row r="57" spans="1:11" x14ac:dyDescent="0.15">
      <c r="A57" s="395" t="s">
        <v>250</v>
      </c>
      <c r="B57" s="396"/>
      <c r="C57" s="273">
        <v>95.5</v>
      </c>
      <c r="D57" s="274">
        <v>0</v>
      </c>
      <c r="E57" s="271">
        <v>97.2</v>
      </c>
      <c r="F57" s="274">
        <v>0.6</v>
      </c>
      <c r="G57" s="275">
        <v>86.2</v>
      </c>
      <c r="H57" s="274">
        <v>0</v>
      </c>
      <c r="I57" s="272">
        <v>-9.3000000000000007</v>
      </c>
      <c r="J57" s="276">
        <v>5.6</v>
      </c>
      <c r="K57" s="274">
        <v>4</v>
      </c>
    </row>
    <row r="58" spans="1:11" x14ac:dyDescent="0.15">
      <c r="A58" s="395" t="s">
        <v>251</v>
      </c>
      <c r="B58" s="396"/>
      <c r="C58" s="273">
        <v>98.2</v>
      </c>
      <c r="D58" s="274">
        <v>-1.8</v>
      </c>
      <c r="E58" s="271">
        <v>100.7</v>
      </c>
      <c r="F58" s="274">
        <v>-1.4</v>
      </c>
      <c r="G58" s="275">
        <v>86.2</v>
      </c>
      <c r="H58" s="274">
        <v>0</v>
      </c>
      <c r="I58" s="272">
        <v>-11.8</v>
      </c>
      <c r="J58" s="276">
        <v>4</v>
      </c>
      <c r="K58" s="274">
        <v>0</v>
      </c>
    </row>
    <row r="59" spans="1:11" x14ac:dyDescent="0.15">
      <c r="A59" s="395" t="s">
        <v>252</v>
      </c>
      <c r="B59" s="396"/>
      <c r="C59" s="273">
        <v>98.2</v>
      </c>
      <c r="D59" s="274">
        <v>-2.7</v>
      </c>
      <c r="E59" s="271">
        <v>100.7</v>
      </c>
      <c r="F59" s="274">
        <v>-2.6</v>
      </c>
      <c r="G59" s="275">
        <v>86.2</v>
      </c>
      <c r="H59" s="274">
        <v>0</v>
      </c>
      <c r="I59" s="272">
        <v>-14.4</v>
      </c>
      <c r="J59" s="276">
        <v>2.6</v>
      </c>
      <c r="K59" s="274">
        <v>0</v>
      </c>
    </row>
    <row r="60" spans="1:11" x14ac:dyDescent="0.15">
      <c r="A60" s="395" t="s">
        <v>253</v>
      </c>
      <c r="B60" s="396"/>
      <c r="C60" s="273">
        <v>96.4</v>
      </c>
      <c r="D60" s="274">
        <v>-2.7</v>
      </c>
      <c r="E60" s="271">
        <v>97.9</v>
      </c>
      <c r="F60" s="274">
        <v>-3.5</v>
      </c>
      <c r="G60" s="275">
        <v>93.1</v>
      </c>
      <c r="H60" s="274">
        <v>-3.6</v>
      </c>
      <c r="I60" s="272">
        <v>-13.5</v>
      </c>
      <c r="J60" s="276">
        <v>0</v>
      </c>
      <c r="K60" s="274">
        <v>-3.7</v>
      </c>
    </row>
    <row r="61" spans="1:11" x14ac:dyDescent="0.15">
      <c r="A61" s="395" t="s">
        <v>254</v>
      </c>
      <c r="B61" s="396"/>
      <c r="C61" s="273">
        <v>90.9</v>
      </c>
      <c r="D61" s="274">
        <v>-1.9</v>
      </c>
      <c r="E61" s="271">
        <v>93.1</v>
      </c>
      <c r="F61" s="274">
        <v>-1.5</v>
      </c>
      <c r="G61" s="275">
        <v>86.2</v>
      </c>
      <c r="H61" s="274">
        <v>-7.4</v>
      </c>
      <c r="I61" s="272">
        <v>-8.9</v>
      </c>
      <c r="J61" s="276">
        <v>4</v>
      </c>
      <c r="K61" s="274">
        <v>-1.9</v>
      </c>
    </row>
    <row r="62" spans="1:11" x14ac:dyDescent="0.15">
      <c r="A62" s="395" t="s">
        <v>255</v>
      </c>
      <c r="B62" s="396"/>
      <c r="C62" s="273">
        <v>93.6</v>
      </c>
      <c r="D62" s="274">
        <v>-3.8</v>
      </c>
      <c r="E62" s="271">
        <v>97.2</v>
      </c>
      <c r="F62" s="274">
        <v>-2.8</v>
      </c>
      <c r="G62" s="275">
        <v>79.3</v>
      </c>
      <c r="H62" s="274">
        <v>-4.2</v>
      </c>
      <c r="I62" s="272">
        <v>-10.5</v>
      </c>
      <c r="J62" s="276">
        <v>4.0999999999999996</v>
      </c>
      <c r="K62" s="274">
        <v>-5.8</v>
      </c>
    </row>
    <row r="63" spans="1:11" x14ac:dyDescent="0.15">
      <c r="A63" s="395" t="s">
        <v>256</v>
      </c>
      <c r="B63" s="396"/>
      <c r="C63" s="273">
        <v>92.7</v>
      </c>
      <c r="D63" s="274">
        <v>-6.5</v>
      </c>
      <c r="E63" s="271">
        <v>95.2</v>
      </c>
      <c r="F63" s="274">
        <v>-6.8</v>
      </c>
      <c r="G63" s="275">
        <v>79.3</v>
      </c>
      <c r="H63" s="274">
        <v>-11.6</v>
      </c>
      <c r="I63" s="272">
        <v>-12.4</v>
      </c>
      <c r="J63" s="276">
        <v>1.3</v>
      </c>
      <c r="K63" s="274">
        <v>-7.6</v>
      </c>
    </row>
    <row r="64" spans="1:11" x14ac:dyDescent="0.15">
      <c r="A64" s="408" t="s">
        <v>257</v>
      </c>
      <c r="B64" s="409"/>
      <c r="C64" s="295">
        <v>81.8</v>
      </c>
      <c r="D64" s="284">
        <v>-18.899999999999999</v>
      </c>
      <c r="E64" s="295">
        <v>84.1</v>
      </c>
      <c r="F64" s="284">
        <v>-18.7</v>
      </c>
      <c r="G64" s="285">
        <v>62.1</v>
      </c>
      <c r="H64" s="284">
        <v>-33.299999999999997</v>
      </c>
      <c r="I64" s="283">
        <v>-25</v>
      </c>
      <c r="J64" s="286">
        <v>-12.5</v>
      </c>
      <c r="K64" s="284">
        <v>-12.9</v>
      </c>
    </row>
    <row r="65" spans="1:11" s="121" customFormat="1" x14ac:dyDescent="0.15">
      <c r="A65" s="121" t="s">
        <v>149</v>
      </c>
    </row>
    <row r="66" spans="1:11" s="121" customFormat="1" x14ac:dyDescent="0.15">
      <c r="A66" s="121" t="s">
        <v>150</v>
      </c>
    </row>
    <row r="67" spans="1:11" ht="13.5" customHeight="1" x14ac:dyDescent="0.15">
      <c r="A67" s="121" t="s">
        <v>99</v>
      </c>
      <c r="B67" s="250"/>
      <c r="C67" s="250"/>
      <c r="D67" s="250"/>
      <c r="E67" s="250"/>
      <c r="F67" s="250"/>
      <c r="G67" s="250"/>
      <c r="H67" s="250"/>
      <c r="I67" s="250"/>
      <c r="J67" s="250"/>
      <c r="K67" s="250"/>
    </row>
    <row r="68" spans="1:11" x14ac:dyDescent="0.15">
      <c r="B68" s="246"/>
      <c r="C68" s="246"/>
      <c r="D68" s="246"/>
      <c r="E68" s="246"/>
      <c r="F68" s="246"/>
      <c r="G68" s="246"/>
      <c r="H68" s="246"/>
      <c r="I68" s="246"/>
      <c r="J68" s="246"/>
      <c r="K68" s="246"/>
    </row>
  </sheetData>
  <mergeCells count="58">
    <mergeCell ref="A61:B61"/>
    <mergeCell ref="A62:B62"/>
    <mergeCell ref="A63:B63"/>
    <mergeCell ref="A64:B64"/>
    <mergeCell ref="A55:B55"/>
    <mergeCell ref="A56:B56"/>
    <mergeCell ref="A57:B57"/>
    <mergeCell ref="A58:B58"/>
    <mergeCell ref="A59:B59"/>
    <mergeCell ref="A60:B60"/>
    <mergeCell ref="A54:B54"/>
    <mergeCell ref="A42:B42"/>
    <mergeCell ref="A43:B43"/>
    <mergeCell ref="A44:B44"/>
    <mergeCell ref="A45:B45"/>
    <mergeCell ref="A47:B47"/>
    <mergeCell ref="A48:B48"/>
    <mergeCell ref="A49:B49"/>
    <mergeCell ref="A50:B50"/>
    <mergeCell ref="A51:B51"/>
    <mergeCell ref="A52:B52"/>
    <mergeCell ref="A53:B53"/>
    <mergeCell ref="A41:B41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29:B29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8:B28"/>
    <mergeCell ref="A16:B16"/>
    <mergeCell ref="A1:K1"/>
    <mergeCell ref="J4:J5"/>
    <mergeCell ref="K4:K5"/>
    <mergeCell ref="E5:F5"/>
    <mergeCell ref="A9:B9"/>
    <mergeCell ref="A10:B10"/>
    <mergeCell ref="A11:B11"/>
    <mergeCell ref="A12:B12"/>
    <mergeCell ref="A13:B13"/>
    <mergeCell ref="A14:B14"/>
    <mergeCell ref="A15:B15"/>
  </mergeCells>
  <phoneticPr fontId="3"/>
  <conditionalFormatting sqref="A13:B25 A32:B44 A51:B63">
    <cfRule type="expression" dxfId="21" priority="1">
      <formula>OR(RIGHT($A13,2)="６月",RIGHT($A13,3)="12月")</formula>
    </cfRule>
  </conditionalFormatting>
  <conditionalFormatting sqref="C13:K25">
    <cfRule type="expression" dxfId="20" priority="2">
      <formula>OR(RIGHT($A13,2)="６月",RIGHT($A13,3)="12月")</formula>
    </cfRule>
  </conditionalFormatting>
  <conditionalFormatting sqref="C32:K44">
    <cfRule type="expression" dxfId="19" priority="3">
      <formula>OR(RIGHT($A32,2)="６月",RIGHT($A32,3)="12月")</formula>
    </cfRule>
  </conditionalFormatting>
  <conditionalFormatting sqref="C51:K63">
    <cfRule type="expression" dxfId="18" priority="4">
      <formula>OR(RIGHT($A51,2)="６月",RIGHT($A51,3)="12月")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scale="83" firstPageNumber="9" orientation="portrait" useFirstPageNumber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1"/>
  <sheetViews>
    <sheetView zoomScaleNormal="100" workbookViewId="0"/>
  </sheetViews>
  <sheetFormatPr defaultRowHeight="13.5" x14ac:dyDescent="0.15"/>
  <cols>
    <col min="1" max="1" width="6" style="233" customWidth="1"/>
    <col min="2" max="2" width="9.75" style="233" customWidth="1"/>
    <col min="3" max="11" width="8.375" style="233" customWidth="1"/>
    <col min="12" max="12" width="10.625" style="233" customWidth="1"/>
    <col min="13" max="16384" width="9" style="233"/>
  </cols>
  <sheetData>
    <row r="1" spans="1:11" x14ac:dyDescent="0.15">
      <c r="A1" s="314"/>
      <c r="B1" s="314"/>
      <c r="C1" s="314"/>
      <c r="D1" s="314"/>
      <c r="E1" s="314"/>
      <c r="F1" s="314"/>
      <c r="G1" s="314"/>
      <c r="H1" s="314"/>
      <c r="I1" s="314"/>
      <c r="J1" s="314"/>
      <c r="K1" s="314"/>
    </row>
    <row r="2" spans="1:11" ht="19.149999999999999" customHeight="1" x14ac:dyDescent="0.2">
      <c r="A2" s="397" t="s">
        <v>157</v>
      </c>
      <c r="B2" s="397"/>
      <c r="C2" s="397"/>
      <c r="D2" s="397"/>
      <c r="E2" s="397"/>
      <c r="F2" s="397"/>
      <c r="G2" s="397"/>
      <c r="H2" s="397"/>
      <c r="I2" s="397"/>
      <c r="J2" s="397"/>
      <c r="K2" s="397"/>
    </row>
    <row r="4" spans="1:11" ht="12" customHeight="1" x14ac:dyDescent="0.15">
      <c r="A4" s="236" t="s">
        <v>137</v>
      </c>
      <c r="B4" s="236"/>
      <c r="C4" s="237"/>
      <c r="D4" s="237"/>
      <c r="E4" s="237"/>
      <c r="F4" s="237"/>
      <c r="G4" s="236"/>
      <c r="H4" s="237"/>
      <c r="I4" s="237"/>
      <c r="K4" s="238" t="s">
        <v>152</v>
      </c>
    </row>
    <row r="5" spans="1:11" ht="13.5" customHeight="1" x14ac:dyDescent="0.15">
      <c r="A5" s="239"/>
      <c r="B5" s="240"/>
      <c r="C5" s="297" t="s">
        <v>139</v>
      </c>
      <c r="D5" s="242"/>
      <c r="E5" s="242"/>
      <c r="F5" s="242"/>
      <c r="G5" s="243"/>
      <c r="H5" s="244"/>
      <c r="I5" s="300" t="s">
        <v>153</v>
      </c>
      <c r="J5" s="400" t="s">
        <v>141</v>
      </c>
      <c r="K5" s="400" t="s">
        <v>142</v>
      </c>
    </row>
    <row r="6" spans="1:11" x14ac:dyDescent="0.15">
      <c r="A6" s="247" t="s">
        <v>143</v>
      </c>
      <c r="B6" s="248" t="s">
        <v>144</v>
      </c>
      <c r="C6" s="250"/>
      <c r="D6" s="250"/>
      <c r="E6" s="402" t="s">
        <v>145</v>
      </c>
      <c r="F6" s="403"/>
      <c r="G6" s="315" t="s">
        <v>91</v>
      </c>
      <c r="H6" s="244"/>
      <c r="I6" s="249"/>
      <c r="J6" s="401"/>
      <c r="K6" s="401"/>
    </row>
    <row r="7" spans="1:11" x14ac:dyDescent="0.15">
      <c r="A7" s="253"/>
      <c r="B7" s="248"/>
      <c r="C7" s="316"/>
      <c r="D7" s="257" t="s">
        <v>65</v>
      </c>
      <c r="E7" s="256"/>
      <c r="F7" s="257" t="s">
        <v>65</v>
      </c>
      <c r="G7" s="317"/>
      <c r="H7" s="257" t="s">
        <v>65</v>
      </c>
      <c r="I7" s="318" t="s">
        <v>65</v>
      </c>
      <c r="J7" s="258" t="s">
        <v>65</v>
      </c>
      <c r="K7" s="258" t="s">
        <v>65</v>
      </c>
    </row>
    <row r="8" spans="1:11" x14ac:dyDescent="0.15">
      <c r="A8" s="264"/>
      <c r="B8" s="319"/>
      <c r="C8" s="264"/>
      <c r="D8" s="265" t="s">
        <v>68</v>
      </c>
      <c r="E8" s="264"/>
      <c r="F8" s="265" t="s">
        <v>68</v>
      </c>
      <c r="G8" s="264"/>
      <c r="H8" s="265" t="s">
        <v>68</v>
      </c>
      <c r="I8" s="320" t="s">
        <v>68</v>
      </c>
      <c r="J8" s="267" t="s">
        <v>68</v>
      </c>
      <c r="K8" s="267" t="s">
        <v>68</v>
      </c>
    </row>
    <row r="9" spans="1:11" x14ac:dyDescent="0.15">
      <c r="A9" s="395" t="s">
        <v>240</v>
      </c>
      <c r="B9" s="396"/>
      <c r="C9" s="271">
        <v>102</v>
      </c>
      <c r="D9" s="272">
        <v>2.1</v>
      </c>
      <c r="E9" s="273">
        <v>101.8</v>
      </c>
      <c r="F9" s="274">
        <v>1.8</v>
      </c>
      <c r="G9" s="271">
        <v>102.7</v>
      </c>
      <c r="H9" s="272">
        <v>2.7</v>
      </c>
      <c r="I9" s="321">
        <v>0.4</v>
      </c>
      <c r="J9" s="276">
        <v>1.3</v>
      </c>
      <c r="K9" s="276">
        <v>3</v>
      </c>
    </row>
    <row r="10" spans="1:11" x14ac:dyDescent="0.15">
      <c r="A10" s="395" t="s">
        <v>241</v>
      </c>
      <c r="B10" s="396"/>
      <c r="C10" s="271">
        <v>104.7</v>
      </c>
      <c r="D10" s="272">
        <v>2.5</v>
      </c>
      <c r="E10" s="273">
        <v>104.3</v>
      </c>
      <c r="F10" s="274">
        <v>2.5</v>
      </c>
      <c r="G10" s="271">
        <v>105.4</v>
      </c>
      <c r="H10" s="272">
        <v>2.7</v>
      </c>
      <c r="I10" s="321">
        <v>0.7</v>
      </c>
      <c r="J10" s="276">
        <v>1.5</v>
      </c>
      <c r="K10" s="276">
        <v>2.5</v>
      </c>
    </row>
    <row r="11" spans="1:11" x14ac:dyDescent="0.15">
      <c r="A11" s="395" t="s">
        <v>242</v>
      </c>
      <c r="B11" s="396"/>
      <c r="C11" s="271">
        <v>105.8</v>
      </c>
      <c r="D11" s="272">
        <v>1.1000000000000001</v>
      </c>
      <c r="E11" s="273">
        <v>104.9</v>
      </c>
      <c r="F11" s="274">
        <v>0.6</v>
      </c>
      <c r="G11" s="271">
        <v>107.9</v>
      </c>
      <c r="H11" s="272">
        <v>2.4</v>
      </c>
      <c r="I11" s="321">
        <v>0.4</v>
      </c>
      <c r="J11" s="276">
        <v>1.3</v>
      </c>
      <c r="K11" s="276">
        <v>-0.8</v>
      </c>
    </row>
    <row r="12" spans="1:11" x14ac:dyDescent="0.15">
      <c r="A12" s="395" t="s">
        <v>243</v>
      </c>
      <c r="B12" s="396"/>
      <c r="C12" s="271">
        <v>107.9</v>
      </c>
      <c r="D12" s="272">
        <v>2</v>
      </c>
      <c r="E12" s="273">
        <v>106</v>
      </c>
      <c r="F12" s="274">
        <v>1</v>
      </c>
      <c r="G12" s="271">
        <v>112.4</v>
      </c>
      <c r="H12" s="272">
        <v>4.2</v>
      </c>
      <c r="I12" s="321">
        <v>1.1000000000000001</v>
      </c>
      <c r="J12" s="276">
        <v>1.2</v>
      </c>
      <c r="K12" s="276">
        <v>2.4</v>
      </c>
    </row>
    <row r="13" spans="1:11" x14ac:dyDescent="0.15">
      <c r="A13" s="406" t="s">
        <v>244</v>
      </c>
      <c r="B13" s="407"/>
      <c r="C13" s="277">
        <v>106.1</v>
      </c>
      <c r="D13" s="278">
        <v>1.9</v>
      </c>
      <c r="E13" s="277">
        <v>103.8</v>
      </c>
      <c r="F13" s="279">
        <v>0.4</v>
      </c>
      <c r="G13" s="313">
        <v>111.3</v>
      </c>
      <c r="H13" s="278">
        <v>5.0999999999999996</v>
      </c>
      <c r="I13" s="322">
        <v>1.1000000000000001</v>
      </c>
      <c r="J13" s="281">
        <v>0.8</v>
      </c>
      <c r="K13" s="281">
        <v>2.5</v>
      </c>
    </row>
    <row r="14" spans="1:11" x14ac:dyDescent="0.15">
      <c r="A14" s="395" t="s">
        <v>245</v>
      </c>
      <c r="B14" s="396"/>
      <c r="C14" s="273">
        <v>107.4</v>
      </c>
      <c r="D14" s="272">
        <v>1.8</v>
      </c>
      <c r="E14" s="273">
        <v>106.2</v>
      </c>
      <c r="F14" s="274">
        <v>0.8</v>
      </c>
      <c r="G14" s="271">
        <v>110.3</v>
      </c>
      <c r="H14" s="272">
        <v>4.2</v>
      </c>
      <c r="I14" s="321">
        <v>1.2</v>
      </c>
      <c r="J14" s="276">
        <v>0.9</v>
      </c>
      <c r="K14" s="276">
        <v>2.4</v>
      </c>
    </row>
    <row r="15" spans="1:11" x14ac:dyDescent="0.15">
      <c r="A15" s="395" t="s">
        <v>246</v>
      </c>
      <c r="B15" s="396"/>
      <c r="C15" s="271">
        <v>107.7</v>
      </c>
      <c r="D15" s="272">
        <v>1.6</v>
      </c>
      <c r="E15" s="273">
        <v>106.4</v>
      </c>
      <c r="F15" s="274">
        <v>0.7</v>
      </c>
      <c r="G15" s="271">
        <v>110.8</v>
      </c>
      <c r="H15" s="272">
        <v>4</v>
      </c>
      <c r="I15" s="321">
        <v>1.1000000000000001</v>
      </c>
      <c r="J15" s="276">
        <v>1</v>
      </c>
      <c r="K15" s="276">
        <v>2.2999999999999998</v>
      </c>
    </row>
    <row r="16" spans="1:11" x14ac:dyDescent="0.15">
      <c r="A16" s="395" t="s">
        <v>247</v>
      </c>
      <c r="B16" s="396"/>
      <c r="C16" s="271">
        <v>108.1</v>
      </c>
      <c r="D16" s="272">
        <v>1.8</v>
      </c>
      <c r="E16" s="273">
        <v>106.5</v>
      </c>
      <c r="F16" s="274">
        <v>0.8</v>
      </c>
      <c r="G16" s="271">
        <v>111.8</v>
      </c>
      <c r="H16" s="272">
        <v>4.2</v>
      </c>
      <c r="I16" s="321">
        <v>1.1000000000000001</v>
      </c>
      <c r="J16" s="276">
        <v>1.1000000000000001</v>
      </c>
      <c r="K16" s="276">
        <v>2.2000000000000002</v>
      </c>
    </row>
    <row r="17" spans="1:11" x14ac:dyDescent="0.15">
      <c r="A17" s="395" t="s">
        <v>248</v>
      </c>
      <c r="B17" s="396"/>
      <c r="C17" s="271">
        <v>108.4</v>
      </c>
      <c r="D17" s="272">
        <v>2</v>
      </c>
      <c r="E17" s="273">
        <v>106.6</v>
      </c>
      <c r="F17" s="274">
        <v>1.1000000000000001</v>
      </c>
      <c r="G17" s="271">
        <v>112.5</v>
      </c>
      <c r="H17" s="272">
        <v>3.7</v>
      </c>
      <c r="I17" s="321">
        <v>1</v>
      </c>
      <c r="J17" s="276">
        <v>1.3</v>
      </c>
      <c r="K17" s="276">
        <v>2.2999999999999998</v>
      </c>
    </row>
    <row r="18" spans="1:11" x14ac:dyDescent="0.15">
      <c r="A18" s="395" t="s">
        <v>249</v>
      </c>
      <c r="B18" s="396"/>
      <c r="C18" s="271">
        <v>108.3</v>
      </c>
      <c r="D18" s="272">
        <v>1.9</v>
      </c>
      <c r="E18" s="273">
        <v>106.5</v>
      </c>
      <c r="F18" s="274">
        <v>1.1000000000000001</v>
      </c>
      <c r="G18" s="271">
        <v>112.6</v>
      </c>
      <c r="H18" s="272">
        <v>3.8</v>
      </c>
      <c r="I18" s="321">
        <v>1</v>
      </c>
      <c r="J18" s="276">
        <v>1.3</v>
      </c>
      <c r="K18" s="276">
        <v>2.1</v>
      </c>
    </row>
    <row r="19" spans="1:11" x14ac:dyDescent="0.15">
      <c r="A19" s="395" t="s">
        <v>250</v>
      </c>
      <c r="B19" s="396"/>
      <c r="C19" s="271">
        <v>108.5</v>
      </c>
      <c r="D19" s="272">
        <v>2.2000000000000002</v>
      </c>
      <c r="E19" s="273">
        <v>106.6</v>
      </c>
      <c r="F19" s="274">
        <v>1.3</v>
      </c>
      <c r="G19" s="271">
        <v>112.9</v>
      </c>
      <c r="H19" s="272">
        <v>4</v>
      </c>
      <c r="I19" s="321">
        <v>0.8</v>
      </c>
      <c r="J19" s="276">
        <v>1.5</v>
      </c>
      <c r="K19" s="276">
        <v>2.2999999999999998</v>
      </c>
    </row>
    <row r="20" spans="1:11" x14ac:dyDescent="0.15">
      <c r="A20" s="395" t="s">
        <v>251</v>
      </c>
      <c r="B20" s="396"/>
      <c r="C20" s="273">
        <v>108.7</v>
      </c>
      <c r="D20" s="272">
        <v>2.2000000000000002</v>
      </c>
      <c r="E20" s="273">
        <v>106.8</v>
      </c>
      <c r="F20" s="274">
        <v>1.7</v>
      </c>
      <c r="G20" s="271">
        <v>113</v>
      </c>
      <c r="H20" s="272">
        <v>3.2</v>
      </c>
      <c r="I20" s="321">
        <v>0.8</v>
      </c>
      <c r="J20" s="276">
        <v>1.6</v>
      </c>
      <c r="K20" s="276">
        <v>2.4</v>
      </c>
    </row>
    <row r="21" spans="1:11" x14ac:dyDescent="0.15">
      <c r="A21" s="395" t="s">
        <v>252</v>
      </c>
      <c r="B21" s="396"/>
      <c r="C21" s="271">
        <v>109</v>
      </c>
      <c r="D21" s="272">
        <v>2.2999999999999998</v>
      </c>
      <c r="E21" s="273">
        <v>106.7</v>
      </c>
      <c r="F21" s="274">
        <v>1.4</v>
      </c>
      <c r="G21" s="271">
        <v>114.2</v>
      </c>
      <c r="H21" s="272">
        <v>3.8</v>
      </c>
      <c r="I21" s="321">
        <v>0.8</v>
      </c>
      <c r="J21" s="276">
        <v>1.6</v>
      </c>
      <c r="K21" s="276">
        <v>2.6</v>
      </c>
    </row>
    <row r="22" spans="1:11" x14ac:dyDescent="0.15">
      <c r="A22" s="395" t="s">
        <v>253</v>
      </c>
      <c r="B22" s="396"/>
      <c r="C22" s="271">
        <v>109.1</v>
      </c>
      <c r="D22" s="272">
        <v>2.1</v>
      </c>
      <c r="E22" s="273">
        <v>106.7</v>
      </c>
      <c r="F22" s="274">
        <v>1.4</v>
      </c>
      <c r="G22" s="271">
        <v>114.5</v>
      </c>
      <c r="H22" s="272">
        <v>3.2</v>
      </c>
      <c r="I22" s="321">
        <v>0.6</v>
      </c>
      <c r="J22" s="276">
        <v>1.3</v>
      </c>
      <c r="K22" s="276">
        <v>2.2999999999999998</v>
      </c>
    </row>
    <row r="23" spans="1:11" x14ac:dyDescent="0.15">
      <c r="A23" s="395" t="s">
        <v>254</v>
      </c>
      <c r="B23" s="396"/>
      <c r="C23" s="271">
        <v>108.9</v>
      </c>
      <c r="D23" s="272">
        <v>1.9</v>
      </c>
      <c r="E23" s="273">
        <v>106.5</v>
      </c>
      <c r="F23" s="274">
        <v>1.9</v>
      </c>
      <c r="G23" s="271">
        <v>114.4</v>
      </c>
      <c r="H23" s="272">
        <v>1.9</v>
      </c>
      <c r="I23" s="321">
        <v>0.7</v>
      </c>
      <c r="J23" s="276">
        <v>1.5</v>
      </c>
      <c r="K23" s="276">
        <v>2.2999999999999998</v>
      </c>
    </row>
    <row r="24" spans="1:11" x14ac:dyDescent="0.15">
      <c r="A24" s="395" t="s">
        <v>255</v>
      </c>
      <c r="B24" s="396"/>
      <c r="C24" s="271">
        <v>108.8</v>
      </c>
      <c r="D24" s="272">
        <v>1.9</v>
      </c>
      <c r="E24" s="273">
        <v>106.5</v>
      </c>
      <c r="F24" s="274">
        <v>2.1</v>
      </c>
      <c r="G24" s="271">
        <v>114</v>
      </c>
      <c r="H24" s="272">
        <v>1.4</v>
      </c>
      <c r="I24" s="321">
        <v>0.5</v>
      </c>
      <c r="J24" s="276">
        <v>1.3</v>
      </c>
      <c r="K24" s="276">
        <v>2.5</v>
      </c>
    </row>
    <row r="25" spans="1:11" x14ac:dyDescent="0.15">
      <c r="A25" s="395" t="s">
        <v>256</v>
      </c>
      <c r="B25" s="396"/>
      <c r="C25" s="271">
        <v>108.1</v>
      </c>
      <c r="D25" s="272">
        <v>1.9</v>
      </c>
      <c r="E25" s="273">
        <v>106</v>
      </c>
      <c r="F25" s="274">
        <v>2.1</v>
      </c>
      <c r="G25" s="271">
        <v>112.8</v>
      </c>
      <c r="H25" s="272">
        <v>1.3</v>
      </c>
      <c r="I25" s="321">
        <v>0.7</v>
      </c>
      <c r="J25" s="276">
        <v>1.2</v>
      </c>
      <c r="K25" s="276">
        <v>2.2999999999999998</v>
      </c>
    </row>
    <row r="26" spans="1:11" x14ac:dyDescent="0.15">
      <c r="A26" s="408" t="s">
        <v>257</v>
      </c>
      <c r="B26" s="409"/>
      <c r="C26" s="295">
        <v>109</v>
      </c>
      <c r="D26" s="283">
        <v>1.5</v>
      </c>
      <c r="E26" s="282">
        <v>108.6</v>
      </c>
      <c r="F26" s="284">
        <v>2.2999999999999998</v>
      </c>
      <c r="G26" s="295">
        <v>109.9</v>
      </c>
      <c r="H26" s="283">
        <v>-0.4</v>
      </c>
      <c r="I26" s="323">
        <v>0.5</v>
      </c>
      <c r="J26" s="286">
        <v>0.7</v>
      </c>
      <c r="K26" s="286">
        <v>2</v>
      </c>
    </row>
    <row r="27" spans="1:11" ht="12.75" customHeight="1" x14ac:dyDescent="0.15">
      <c r="A27" s="121" t="s">
        <v>149</v>
      </c>
      <c r="B27" s="262"/>
      <c r="C27" s="262"/>
      <c r="D27" s="262"/>
      <c r="E27" s="262"/>
      <c r="F27" s="262"/>
      <c r="G27" s="262"/>
      <c r="H27" s="262"/>
      <c r="I27" s="262"/>
      <c r="J27" s="262"/>
    </row>
    <row r="28" spans="1:11" x14ac:dyDescent="0.15">
      <c r="A28" s="121" t="s">
        <v>158</v>
      </c>
    </row>
    <row r="29" spans="1:11" x14ac:dyDescent="0.15">
      <c r="A29" s="121" t="s">
        <v>99</v>
      </c>
    </row>
    <row r="58" spans="1:2" x14ac:dyDescent="0.15">
      <c r="A58" s="121"/>
    </row>
    <row r="59" spans="1:2" x14ac:dyDescent="0.15">
      <c r="A59" s="121"/>
    </row>
    <row r="60" spans="1:2" x14ac:dyDescent="0.15">
      <c r="B60" s="324"/>
    </row>
    <row r="61" spans="1:2" x14ac:dyDescent="0.15">
      <c r="B61" s="325"/>
    </row>
  </sheetData>
  <mergeCells count="22">
    <mergeCell ref="A23:B23"/>
    <mergeCell ref="A24:B24"/>
    <mergeCell ref="A25:B25"/>
    <mergeCell ref="A26:B26"/>
    <mergeCell ref="A17:B17"/>
    <mergeCell ref="A18:B18"/>
    <mergeCell ref="A19:B19"/>
    <mergeCell ref="A20:B20"/>
    <mergeCell ref="A21:B21"/>
    <mergeCell ref="A22:B22"/>
    <mergeCell ref="A16:B16"/>
    <mergeCell ref="A2:K2"/>
    <mergeCell ref="J5:J6"/>
    <mergeCell ref="K5:K6"/>
    <mergeCell ref="E6:F6"/>
    <mergeCell ref="A9:B9"/>
    <mergeCell ref="A10:B10"/>
    <mergeCell ref="A11:B11"/>
    <mergeCell ref="A12:B12"/>
    <mergeCell ref="A13:B13"/>
    <mergeCell ref="A14:B14"/>
    <mergeCell ref="A15:B15"/>
  </mergeCells>
  <phoneticPr fontId="3"/>
  <conditionalFormatting sqref="A13:B25">
    <cfRule type="expression" dxfId="17" priority="1">
      <formula>OR(RIGHT($A13,2)="６月",RIGHT($A13,3)="12月")</formula>
    </cfRule>
  </conditionalFormatting>
  <conditionalFormatting sqref="C13:K25">
    <cfRule type="expression" dxfId="16" priority="2">
      <formula>OR(RIGHT($A13,2)="６月",RIGHT($A13,3)="12月")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firstPageNumber="10" orientation="portrait" useFirstPageNumber="1" r:id="rId1"/>
  <headerFooter alignWithMargins="0"/>
  <rowBreaks count="1" manualBreakCount="1">
    <brk id="26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"/>
  <sheetViews>
    <sheetView showGridLines="0" zoomScaleNormal="100" workbookViewId="0">
      <selection sqref="A1:D1"/>
    </sheetView>
  </sheetViews>
  <sheetFormatPr defaultRowHeight="13.5" x14ac:dyDescent="0.15"/>
  <cols>
    <col min="1" max="1" width="6" customWidth="1"/>
    <col min="2" max="2" width="9.75" customWidth="1"/>
    <col min="3" max="4" width="8.375" customWidth="1"/>
  </cols>
  <sheetData>
    <row r="1" spans="1:4" ht="18.75" x14ac:dyDescent="0.2">
      <c r="A1" s="397" t="s">
        <v>169</v>
      </c>
      <c r="B1" s="397"/>
      <c r="C1" s="397"/>
      <c r="D1" s="397"/>
    </row>
    <row r="2" spans="1:4" ht="18.75" customHeight="1" x14ac:dyDescent="0.2">
      <c r="A2" s="415" t="s">
        <v>170</v>
      </c>
      <c r="B2" s="415"/>
      <c r="C2" s="415"/>
      <c r="D2" s="415"/>
    </row>
    <row r="3" spans="1:4" x14ac:dyDescent="0.15">
      <c r="A3" s="233"/>
      <c r="B3" s="233"/>
      <c r="C3" s="233"/>
      <c r="D3" s="233"/>
    </row>
    <row r="4" spans="1:4" ht="12" customHeight="1" x14ac:dyDescent="0.15">
      <c r="A4" s="236" t="s">
        <v>137</v>
      </c>
      <c r="B4" s="236"/>
      <c r="C4" s="237"/>
      <c r="D4" s="237"/>
    </row>
    <row r="5" spans="1:4" x14ac:dyDescent="0.15">
      <c r="A5" s="239"/>
      <c r="B5" s="240"/>
      <c r="C5" s="345" t="s">
        <v>171</v>
      </c>
      <c r="D5" s="244"/>
    </row>
    <row r="6" spans="1:4" x14ac:dyDescent="0.15">
      <c r="A6" s="247" t="s">
        <v>143</v>
      </c>
      <c r="B6" s="248" t="s">
        <v>144</v>
      </c>
      <c r="C6" s="346" t="s">
        <v>172</v>
      </c>
      <c r="D6" s="269"/>
    </row>
    <row r="7" spans="1:4" x14ac:dyDescent="0.15">
      <c r="A7" s="253"/>
      <c r="B7" s="248"/>
      <c r="C7" s="254"/>
      <c r="D7" s="257" t="s">
        <v>123</v>
      </c>
    </row>
    <row r="8" spans="1:4" x14ac:dyDescent="0.15">
      <c r="A8" s="264"/>
      <c r="B8" s="319"/>
      <c r="C8" s="320" t="s">
        <v>41</v>
      </c>
      <c r="D8" s="265" t="s">
        <v>126</v>
      </c>
    </row>
    <row r="9" spans="1:4" x14ac:dyDescent="0.15">
      <c r="A9" s="395" t="s">
        <v>240</v>
      </c>
      <c r="B9" s="396"/>
      <c r="C9" s="347">
        <v>30.63</v>
      </c>
      <c r="D9" s="348">
        <v>0.22</v>
      </c>
    </row>
    <row r="10" spans="1:4" x14ac:dyDescent="0.15">
      <c r="A10" s="395" t="s">
        <v>241</v>
      </c>
      <c r="B10" s="396"/>
      <c r="C10" s="347">
        <v>30.69</v>
      </c>
      <c r="D10" s="348">
        <v>0.06</v>
      </c>
    </row>
    <row r="11" spans="1:4" x14ac:dyDescent="0.15">
      <c r="A11" s="395" t="s">
        <v>242</v>
      </c>
      <c r="B11" s="396"/>
      <c r="C11" s="347">
        <v>30.88</v>
      </c>
      <c r="D11" s="348">
        <v>0.19</v>
      </c>
    </row>
    <row r="12" spans="1:4" x14ac:dyDescent="0.15">
      <c r="A12" s="395" t="s">
        <v>243</v>
      </c>
      <c r="B12" s="396"/>
      <c r="C12" s="347">
        <v>31.53</v>
      </c>
      <c r="D12" s="348">
        <v>0.65</v>
      </c>
    </row>
    <row r="13" spans="1:4" x14ac:dyDescent="0.15">
      <c r="A13" s="406" t="s">
        <v>244</v>
      </c>
      <c r="B13" s="407"/>
      <c r="C13" s="349">
        <v>31.76</v>
      </c>
      <c r="D13" s="350">
        <v>0.97</v>
      </c>
    </row>
    <row r="14" spans="1:4" x14ac:dyDescent="0.15">
      <c r="A14" s="395" t="s">
        <v>245</v>
      </c>
      <c r="B14" s="396"/>
      <c r="C14" s="347">
        <v>31.09</v>
      </c>
      <c r="D14" s="348">
        <v>0.7</v>
      </c>
    </row>
    <row r="15" spans="1:4" x14ac:dyDescent="0.15">
      <c r="A15" s="395" t="s">
        <v>246</v>
      </c>
      <c r="B15" s="396"/>
      <c r="C15" s="347">
        <v>31.14</v>
      </c>
      <c r="D15" s="348">
        <v>0.7</v>
      </c>
    </row>
    <row r="16" spans="1:4" x14ac:dyDescent="0.15">
      <c r="A16" s="395" t="s">
        <v>247</v>
      </c>
      <c r="B16" s="396"/>
      <c r="C16" s="347">
        <v>31.31</v>
      </c>
      <c r="D16" s="348">
        <v>0.71</v>
      </c>
    </row>
    <row r="17" spans="1:4" x14ac:dyDescent="0.15">
      <c r="A17" s="395" t="s">
        <v>248</v>
      </c>
      <c r="B17" s="396"/>
      <c r="C17" s="347">
        <v>31.44</v>
      </c>
      <c r="D17" s="348">
        <v>0.54</v>
      </c>
    </row>
    <row r="18" spans="1:4" x14ac:dyDescent="0.15">
      <c r="A18" s="395" t="s">
        <v>249</v>
      </c>
      <c r="B18" s="396"/>
      <c r="C18" s="347">
        <v>31.47</v>
      </c>
      <c r="D18" s="348">
        <v>0.56999999999999995</v>
      </c>
    </row>
    <row r="19" spans="1:4" x14ac:dyDescent="0.15">
      <c r="A19" s="395" t="s">
        <v>250</v>
      </c>
      <c r="B19" s="396"/>
      <c r="C19" s="347">
        <v>31.5</v>
      </c>
      <c r="D19" s="348">
        <v>0.53</v>
      </c>
    </row>
    <row r="20" spans="1:4" x14ac:dyDescent="0.15">
      <c r="A20" s="395" t="s">
        <v>251</v>
      </c>
      <c r="B20" s="396"/>
      <c r="C20" s="347">
        <v>31.48</v>
      </c>
      <c r="D20" s="348">
        <v>0.3</v>
      </c>
    </row>
    <row r="21" spans="1:4" x14ac:dyDescent="0.15">
      <c r="A21" s="395" t="s">
        <v>252</v>
      </c>
      <c r="B21" s="396"/>
      <c r="C21" s="347">
        <v>31.72</v>
      </c>
      <c r="D21" s="348">
        <v>0.5</v>
      </c>
    </row>
    <row r="22" spans="1:4" x14ac:dyDescent="0.15">
      <c r="A22" s="395" t="s">
        <v>253</v>
      </c>
      <c r="B22" s="396"/>
      <c r="C22" s="347">
        <v>31.79</v>
      </c>
      <c r="D22" s="348">
        <v>0.38</v>
      </c>
    </row>
    <row r="23" spans="1:4" x14ac:dyDescent="0.15">
      <c r="A23" s="395" t="s">
        <v>254</v>
      </c>
      <c r="B23" s="396"/>
      <c r="C23" s="347">
        <v>31.82</v>
      </c>
      <c r="D23" s="348">
        <v>0.01</v>
      </c>
    </row>
    <row r="24" spans="1:4" x14ac:dyDescent="0.15">
      <c r="A24" s="395" t="s">
        <v>255</v>
      </c>
      <c r="B24" s="396"/>
      <c r="C24" s="347">
        <v>31.74</v>
      </c>
      <c r="D24" s="348">
        <v>-0.15</v>
      </c>
    </row>
    <row r="25" spans="1:4" x14ac:dyDescent="0.15">
      <c r="A25" s="395" t="s">
        <v>256</v>
      </c>
      <c r="B25" s="396"/>
      <c r="C25" s="347">
        <v>31.61</v>
      </c>
      <c r="D25" s="348">
        <v>-0.15</v>
      </c>
    </row>
    <row r="26" spans="1:4" x14ac:dyDescent="0.15">
      <c r="A26" s="408" t="s">
        <v>257</v>
      </c>
      <c r="B26" s="409"/>
      <c r="C26" s="351">
        <v>30.54</v>
      </c>
      <c r="D26" s="352">
        <v>-0.55000000000000004</v>
      </c>
    </row>
    <row r="27" spans="1:4" x14ac:dyDescent="0.15">
      <c r="A27" s="353" t="s">
        <v>173</v>
      </c>
      <c r="B27" s="353"/>
      <c r="C27" s="354"/>
      <c r="D27" s="354"/>
    </row>
    <row r="28" spans="1:4" x14ac:dyDescent="0.15">
      <c r="B28" s="355"/>
      <c r="C28" s="356"/>
      <c r="D28" s="356"/>
    </row>
  </sheetData>
  <mergeCells count="20">
    <mergeCell ref="A25:B25"/>
    <mergeCell ref="A26:B26"/>
    <mergeCell ref="A19:B19"/>
    <mergeCell ref="A20:B20"/>
    <mergeCell ref="A21:B21"/>
    <mergeCell ref="A22:B22"/>
    <mergeCell ref="A23:B23"/>
    <mergeCell ref="A24:B24"/>
    <mergeCell ref="A18:B18"/>
    <mergeCell ref="A1:D1"/>
    <mergeCell ref="A2:D2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</mergeCells>
  <phoneticPr fontId="3"/>
  <conditionalFormatting sqref="A13:B25 B27:D27">
    <cfRule type="expression" dxfId="15" priority="2">
      <formula>OR(RIGHT($A13,2)="６月",RIGHT($A13,3)="12月")</formula>
    </cfRule>
  </conditionalFormatting>
  <conditionalFormatting sqref="C13:D25">
    <cfRule type="expression" dxfId="14" priority="3">
      <formula>OR(RIGHT($A13,2)="６月",RIGHT($A13,3)="12月")</formula>
    </cfRule>
  </conditionalFormatting>
  <conditionalFormatting sqref="B28:D28">
    <cfRule type="expression" dxfId="13" priority="4">
      <formula>OR(RIGHT(#REF!,2)="６月",RIGHT(#REF!,3)="12月")</formula>
    </cfRule>
  </conditionalFormatting>
  <conditionalFormatting sqref="A27">
    <cfRule type="expression" dxfId="12" priority="1">
      <formula>OR(RIGHT($A27,2)="６月",RIGHT($A27,3)="12月")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showGridLines="0" zoomScaleNormal="100" workbookViewId="0">
      <selection sqref="A1:F1"/>
    </sheetView>
  </sheetViews>
  <sheetFormatPr defaultRowHeight="13.5" x14ac:dyDescent="0.15"/>
  <cols>
    <col min="1" max="1" width="6" customWidth="1"/>
    <col min="2" max="2" width="9.75" customWidth="1"/>
    <col min="3" max="6" width="8.375" customWidth="1"/>
  </cols>
  <sheetData>
    <row r="1" spans="1:6" ht="18.75" x14ac:dyDescent="0.2">
      <c r="A1" s="397" t="s">
        <v>174</v>
      </c>
      <c r="B1" s="397"/>
      <c r="C1" s="397"/>
      <c r="D1" s="397"/>
      <c r="E1" s="397"/>
      <c r="F1" s="397"/>
    </row>
    <row r="2" spans="1:6" ht="18.75" x14ac:dyDescent="0.2">
      <c r="A2" s="314"/>
      <c r="B2" s="234"/>
      <c r="C2" s="314"/>
      <c r="D2" s="314"/>
      <c r="E2" s="314"/>
      <c r="F2" s="314"/>
    </row>
    <row r="3" spans="1:6" x14ac:dyDescent="0.15">
      <c r="A3" s="233"/>
      <c r="B3" s="233"/>
      <c r="C3" s="233"/>
      <c r="D3" s="233"/>
      <c r="E3" s="233"/>
      <c r="F3" s="233"/>
    </row>
    <row r="4" spans="1:6" ht="12" customHeight="1" x14ac:dyDescent="0.15">
      <c r="A4" s="236" t="s">
        <v>137</v>
      </c>
      <c r="B4" s="236"/>
      <c r="C4" s="237"/>
      <c r="D4" s="237"/>
      <c r="E4" s="233"/>
      <c r="F4" s="238"/>
    </row>
    <row r="5" spans="1:6" x14ac:dyDescent="0.15">
      <c r="A5" s="239"/>
      <c r="B5" s="240"/>
      <c r="C5" s="416" t="s">
        <v>175</v>
      </c>
      <c r="D5" s="417"/>
      <c r="E5" s="416" t="s">
        <v>176</v>
      </c>
      <c r="F5" s="417"/>
    </row>
    <row r="6" spans="1:6" x14ac:dyDescent="0.15">
      <c r="A6" s="247" t="s">
        <v>143</v>
      </c>
      <c r="B6" s="248" t="s">
        <v>144</v>
      </c>
      <c r="C6" s="357"/>
      <c r="D6" s="358"/>
      <c r="E6" s="359"/>
      <c r="F6" s="358"/>
    </row>
    <row r="7" spans="1:6" x14ac:dyDescent="0.15">
      <c r="A7" s="253"/>
      <c r="B7" s="248"/>
      <c r="C7" s="256"/>
      <c r="D7" s="257" t="s">
        <v>123</v>
      </c>
      <c r="E7" s="317"/>
      <c r="F7" s="257" t="s">
        <v>123</v>
      </c>
    </row>
    <row r="8" spans="1:6" x14ac:dyDescent="0.15">
      <c r="A8" s="239"/>
      <c r="B8" s="240"/>
      <c r="C8" s="320" t="s">
        <v>41</v>
      </c>
      <c r="D8" s="265" t="s">
        <v>126</v>
      </c>
      <c r="E8" s="320" t="s">
        <v>41</v>
      </c>
      <c r="F8" s="265" t="s">
        <v>126</v>
      </c>
    </row>
    <row r="9" spans="1:6" x14ac:dyDescent="0.15">
      <c r="A9" s="395" t="s">
        <v>240</v>
      </c>
      <c r="B9" s="396"/>
      <c r="C9" s="347">
        <v>2.15</v>
      </c>
      <c r="D9" s="348">
        <v>0.01</v>
      </c>
      <c r="E9" s="356">
        <v>2.04</v>
      </c>
      <c r="F9" s="348">
        <v>0.01</v>
      </c>
    </row>
    <row r="10" spans="1:6" x14ac:dyDescent="0.15">
      <c r="A10" s="395" t="s">
        <v>241</v>
      </c>
      <c r="B10" s="396"/>
      <c r="C10" s="347">
        <v>2.15</v>
      </c>
      <c r="D10" s="348">
        <v>0</v>
      </c>
      <c r="E10" s="356">
        <v>2.04</v>
      </c>
      <c r="F10" s="348">
        <v>0</v>
      </c>
    </row>
    <row r="11" spans="1:6" x14ac:dyDescent="0.15">
      <c r="A11" s="395" t="s">
        <v>242</v>
      </c>
      <c r="B11" s="396"/>
      <c r="C11" s="347">
        <v>2.11</v>
      </c>
      <c r="D11" s="348">
        <v>-0.04</v>
      </c>
      <c r="E11" s="356">
        <v>2.02</v>
      </c>
      <c r="F11" s="348">
        <v>-0.02</v>
      </c>
    </row>
    <row r="12" spans="1:6" x14ac:dyDescent="0.15">
      <c r="A12" s="395" t="s">
        <v>243</v>
      </c>
      <c r="B12" s="396"/>
      <c r="C12" s="347">
        <v>2.16</v>
      </c>
      <c r="D12" s="348">
        <v>0.05</v>
      </c>
      <c r="E12" s="356">
        <v>2.06</v>
      </c>
      <c r="F12" s="348">
        <v>0.04</v>
      </c>
    </row>
    <row r="13" spans="1:6" x14ac:dyDescent="0.15">
      <c r="A13" s="406" t="s">
        <v>244</v>
      </c>
      <c r="B13" s="407"/>
      <c r="C13" s="349">
        <v>1.9</v>
      </c>
      <c r="D13" s="350">
        <v>0.06</v>
      </c>
      <c r="E13" s="360">
        <v>2.48</v>
      </c>
      <c r="F13" s="350">
        <v>0.03</v>
      </c>
    </row>
    <row r="14" spans="1:6" x14ac:dyDescent="0.15">
      <c r="A14" s="395" t="s">
        <v>245</v>
      </c>
      <c r="B14" s="396"/>
      <c r="C14" s="347">
        <v>5.58</v>
      </c>
      <c r="D14" s="348">
        <v>-0.01</v>
      </c>
      <c r="E14" s="356">
        <v>4.37</v>
      </c>
      <c r="F14" s="348">
        <v>0.08</v>
      </c>
    </row>
    <row r="15" spans="1:6" x14ac:dyDescent="0.15">
      <c r="A15" s="395" t="s">
        <v>246</v>
      </c>
      <c r="B15" s="396"/>
      <c r="C15" s="347">
        <v>2.3199999999999998</v>
      </c>
      <c r="D15" s="348">
        <v>-0.04</v>
      </c>
      <c r="E15" s="356">
        <v>2.11</v>
      </c>
      <c r="F15" s="348">
        <v>-0.02</v>
      </c>
    </row>
    <row r="16" spans="1:6" x14ac:dyDescent="0.15">
      <c r="A16" s="395" t="s">
        <v>247</v>
      </c>
      <c r="B16" s="396"/>
      <c r="C16" s="347">
        <v>1.99</v>
      </c>
      <c r="D16" s="348">
        <v>0.13</v>
      </c>
      <c r="E16" s="356">
        <v>1.75</v>
      </c>
      <c r="F16" s="348">
        <v>0.05</v>
      </c>
    </row>
    <row r="17" spans="1:6" x14ac:dyDescent="0.15">
      <c r="A17" s="395" t="s">
        <v>248</v>
      </c>
      <c r="B17" s="396"/>
      <c r="C17" s="347">
        <v>1.93</v>
      </c>
      <c r="D17" s="348">
        <v>7.0000000000000007E-2</v>
      </c>
      <c r="E17" s="356">
        <v>1.81</v>
      </c>
      <c r="F17" s="348">
        <v>0.01</v>
      </c>
    </row>
    <row r="18" spans="1:6" x14ac:dyDescent="0.15">
      <c r="A18" s="395" t="s">
        <v>249</v>
      </c>
      <c r="B18" s="396"/>
      <c r="C18" s="347">
        <v>1.76</v>
      </c>
      <c r="D18" s="348">
        <v>0.05</v>
      </c>
      <c r="E18" s="356">
        <v>1.8</v>
      </c>
      <c r="F18" s="348">
        <v>0.01</v>
      </c>
    </row>
    <row r="19" spans="1:6" x14ac:dyDescent="0.15">
      <c r="A19" s="395" t="s">
        <v>250</v>
      </c>
      <c r="B19" s="396"/>
      <c r="C19" s="347">
        <v>1.87</v>
      </c>
      <c r="D19" s="348">
        <v>0.14000000000000001</v>
      </c>
      <c r="E19" s="356">
        <v>1.82</v>
      </c>
      <c r="F19" s="348">
        <v>-0.01</v>
      </c>
    </row>
    <row r="20" spans="1:6" x14ac:dyDescent="0.15">
      <c r="A20" s="395" t="s">
        <v>251</v>
      </c>
      <c r="B20" s="396"/>
      <c r="C20" s="347">
        <v>2.11</v>
      </c>
      <c r="D20" s="348">
        <v>0.03</v>
      </c>
      <c r="E20" s="356">
        <v>1.97</v>
      </c>
      <c r="F20" s="348">
        <v>-0.01</v>
      </c>
    </row>
    <row r="21" spans="1:6" x14ac:dyDescent="0.15">
      <c r="A21" s="395" t="s">
        <v>252</v>
      </c>
      <c r="B21" s="396"/>
      <c r="C21" s="347">
        <v>1.76</v>
      </c>
      <c r="D21" s="348">
        <v>0.03</v>
      </c>
      <c r="E21" s="356">
        <v>1.55</v>
      </c>
      <c r="F21" s="348">
        <v>0</v>
      </c>
    </row>
    <row r="22" spans="1:6" x14ac:dyDescent="0.15">
      <c r="A22" s="395" t="s">
        <v>253</v>
      </c>
      <c r="B22" s="396"/>
      <c r="C22" s="347">
        <v>1.51</v>
      </c>
      <c r="D22" s="348">
        <v>-0.09</v>
      </c>
      <c r="E22" s="356">
        <v>1.5</v>
      </c>
      <c r="F22" s="348">
        <v>0.09</v>
      </c>
    </row>
    <row r="23" spans="1:6" x14ac:dyDescent="0.15">
      <c r="A23" s="395" t="s">
        <v>254</v>
      </c>
      <c r="B23" s="396"/>
      <c r="C23" s="347">
        <v>1.41</v>
      </c>
      <c r="D23" s="348">
        <v>-0.05</v>
      </c>
      <c r="E23" s="356">
        <v>1.62</v>
      </c>
      <c r="F23" s="348">
        <v>-7.0000000000000007E-2</v>
      </c>
    </row>
    <row r="24" spans="1:6" x14ac:dyDescent="0.15">
      <c r="A24" s="395" t="s">
        <v>255</v>
      </c>
      <c r="B24" s="396"/>
      <c r="C24" s="347">
        <v>1.59</v>
      </c>
      <c r="D24" s="348">
        <v>-0.15</v>
      </c>
      <c r="E24" s="356">
        <v>1.75</v>
      </c>
      <c r="F24" s="348">
        <v>-0.1</v>
      </c>
    </row>
    <row r="25" spans="1:6" x14ac:dyDescent="0.15">
      <c r="A25" s="395" t="s">
        <v>256</v>
      </c>
      <c r="B25" s="396"/>
      <c r="C25" s="347">
        <v>1.77</v>
      </c>
      <c r="D25" s="348">
        <v>-0.13</v>
      </c>
      <c r="E25" s="356">
        <v>2.44</v>
      </c>
      <c r="F25" s="348">
        <v>-0.04</v>
      </c>
    </row>
    <row r="26" spans="1:6" x14ac:dyDescent="0.15">
      <c r="A26" s="408" t="s">
        <v>257</v>
      </c>
      <c r="B26" s="409"/>
      <c r="C26" s="351">
        <v>5.32</v>
      </c>
      <c r="D26" s="352">
        <v>-0.26</v>
      </c>
      <c r="E26" s="361">
        <v>4.5</v>
      </c>
      <c r="F26" s="352">
        <v>0.13</v>
      </c>
    </row>
    <row r="27" spans="1:6" x14ac:dyDescent="0.15">
      <c r="A27" s="353" t="s">
        <v>173</v>
      </c>
      <c r="B27" s="353"/>
      <c r="C27" s="354"/>
      <c r="D27" s="354"/>
      <c r="E27" s="354"/>
      <c r="F27" s="354"/>
    </row>
  </sheetData>
  <mergeCells count="21">
    <mergeCell ref="A24:B24"/>
    <mergeCell ref="A25:B25"/>
    <mergeCell ref="A26:B26"/>
    <mergeCell ref="A18:B18"/>
    <mergeCell ref="A19:B19"/>
    <mergeCell ref="A20:B20"/>
    <mergeCell ref="A21:B21"/>
    <mergeCell ref="A22:B22"/>
    <mergeCell ref="A23:B23"/>
    <mergeCell ref="A17:B17"/>
    <mergeCell ref="A1:F1"/>
    <mergeCell ref="C5:D5"/>
    <mergeCell ref="E5:F5"/>
    <mergeCell ref="A9:B9"/>
    <mergeCell ref="A10:B10"/>
    <mergeCell ref="A11:B11"/>
    <mergeCell ref="A12:B12"/>
    <mergeCell ref="A13:B13"/>
    <mergeCell ref="A14:B14"/>
    <mergeCell ref="A15:B15"/>
    <mergeCell ref="A16:B16"/>
  </mergeCells>
  <phoneticPr fontId="3"/>
  <conditionalFormatting sqref="A13:B25 B27">
    <cfRule type="expression" dxfId="11" priority="2">
      <formula>OR(RIGHT($A13,2)="６月",RIGHT($A13,3)="12月")</formula>
    </cfRule>
  </conditionalFormatting>
  <conditionalFormatting sqref="C13:F25 C27:F27">
    <cfRule type="expression" dxfId="10" priority="3">
      <formula>OR(RIGHT($A13,2)="６月",RIGHT($A13,3)="12月")</formula>
    </cfRule>
  </conditionalFormatting>
  <conditionalFormatting sqref="A27">
    <cfRule type="expression" dxfId="9" priority="1">
      <formula>OR(RIGHT($A27,2)="６月",RIGHT($A27,3)="12月")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1"/>
  <sheetViews>
    <sheetView zoomScaleNormal="100" workbookViewId="0">
      <selection sqref="A1:F1"/>
    </sheetView>
  </sheetViews>
  <sheetFormatPr defaultRowHeight="13.5" x14ac:dyDescent="0.15"/>
  <cols>
    <col min="1" max="1" width="6" style="233" customWidth="1"/>
    <col min="2" max="2" width="9.75" style="233" customWidth="1"/>
    <col min="3" max="14" width="8.375" style="233" customWidth="1"/>
    <col min="15" max="16384" width="9" style="233"/>
  </cols>
  <sheetData>
    <row r="1" spans="1:15" ht="19.149999999999999" customHeight="1" x14ac:dyDescent="0.2">
      <c r="A1" s="397" t="s">
        <v>159</v>
      </c>
      <c r="B1" s="397"/>
      <c r="C1" s="397"/>
      <c r="D1" s="397"/>
      <c r="E1" s="397"/>
      <c r="F1" s="397"/>
      <c r="G1" s="235"/>
      <c r="H1" s="235"/>
      <c r="I1" s="326"/>
      <c r="J1" s="235"/>
      <c r="K1" s="235"/>
      <c r="L1" s="314"/>
      <c r="M1" s="314"/>
      <c r="N1" s="314"/>
      <c r="O1" s="314"/>
    </row>
    <row r="2" spans="1:15" ht="19.149999999999999" customHeight="1" x14ac:dyDescent="0.2">
      <c r="A2" s="397" t="s">
        <v>160</v>
      </c>
      <c r="B2" s="397"/>
      <c r="C2" s="397"/>
      <c r="D2" s="397"/>
      <c r="E2" s="397"/>
      <c r="F2" s="397"/>
      <c r="G2" s="314"/>
      <c r="H2" s="314"/>
      <c r="I2" s="327"/>
      <c r="J2" s="314"/>
      <c r="K2" s="314"/>
      <c r="L2" s="314"/>
      <c r="M2" s="314"/>
      <c r="N2" s="314"/>
      <c r="O2" s="314"/>
    </row>
    <row r="3" spans="1:15" x14ac:dyDescent="0.15">
      <c r="A3" s="328"/>
      <c r="B3" s="328"/>
    </row>
    <row r="4" spans="1:15" ht="12" customHeight="1" x14ac:dyDescent="0.15">
      <c r="A4" s="236" t="s">
        <v>137</v>
      </c>
      <c r="B4" s="236"/>
      <c r="C4" s="237"/>
      <c r="D4" s="237"/>
      <c r="E4" s="237"/>
      <c r="F4" s="238" t="s">
        <v>161</v>
      </c>
      <c r="G4" s="237"/>
      <c r="H4" s="237"/>
      <c r="I4" s="236"/>
      <c r="K4" s="237"/>
      <c r="M4" s="236"/>
    </row>
    <row r="5" spans="1:15" ht="13.5" customHeight="1" x14ac:dyDescent="0.15">
      <c r="A5" s="178"/>
      <c r="B5" s="242"/>
      <c r="C5" s="402" t="s">
        <v>162</v>
      </c>
      <c r="D5" s="418"/>
      <c r="E5" s="329"/>
      <c r="F5" s="304"/>
      <c r="J5" s="132"/>
    </row>
    <row r="6" spans="1:15" ht="13.5" customHeight="1" x14ac:dyDescent="0.15">
      <c r="A6" s="330" t="s">
        <v>143</v>
      </c>
      <c r="B6" s="250" t="s">
        <v>144</v>
      </c>
      <c r="C6" s="249"/>
      <c r="D6" s="269"/>
      <c r="E6" s="331" t="s">
        <v>163</v>
      </c>
      <c r="F6" s="269"/>
      <c r="J6" s="250"/>
    </row>
    <row r="7" spans="1:15" ht="13.5" customHeight="1" x14ac:dyDescent="0.15">
      <c r="A7" s="254"/>
      <c r="B7" s="317"/>
      <c r="C7" s="254"/>
      <c r="D7" s="257" t="s">
        <v>164</v>
      </c>
      <c r="E7" s="250" t="s">
        <v>165</v>
      </c>
      <c r="F7" s="257" t="s">
        <v>164</v>
      </c>
      <c r="J7" s="332"/>
    </row>
    <row r="8" spans="1:15" ht="13.5" customHeight="1" x14ac:dyDescent="0.15">
      <c r="A8" s="264"/>
      <c r="B8" s="262"/>
      <c r="C8" s="264"/>
      <c r="D8" s="265" t="s">
        <v>41</v>
      </c>
      <c r="E8" s="262"/>
      <c r="F8" s="265" t="s">
        <v>41</v>
      </c>
      <c r="J8" s="333"/>
    </row>
    <row r="9" spans="1:15" ht="13.5" customHeight="1" x14ac:dyDescent="0.15">
      <c r="A9" s="395" t="s">
        <v>240</v>
      </c>
      <c r="B9" s="396"/>
      <c r="C9" s="273">
        <v>100.8</v>
      </c>
      <c r="D9" s="274">
        <v>0.8</v>
      </c>
      <c r="E9" s="271">
        <v>100.3</v>
      </c>
      <c r="F9" s="274">
        <v>0.4</v>
      </c>
      <c r="J9" s="272"/>
    </row>
    <row r="10" spans="1:15" ht="13.5" customHeight="1" x14ac:dyDescent="0.15">
      <c r="A10" s="395" t="s">
        <v>241</v>
      </c>
      <c r="B10" s="396"/>
      <c r="C10" s="273">
        <v>100.6</v>
      </c>
      <c r="D10" s="274">
        <v>-0.2</v>
      </c>
      <c r="E10" s="271">
        <v>100.2</v>
      </c>
      <c r="F10" s="274">
        <v>-0.1</v>
      </c>
      <c r="J10" s="272"/>
    </row>
    <row r="11" spans="1:15" ht="13.5" customHeight="1" x14ac:dyDescent="0.15">
      <c r="A11" s="395" t="s">
        <v>242</v>
      </c>
      <c r="B11" s="396"/>
      <c r="C11" s="273">
        <v>100.8</v>
      </c>
      <c r="D11" s="274">
        <v>0.2</v>
      </c>
      <c r="E11" s="271">
        <v>99.9</v>
      </c>
      <c r="F11" s="274">
        <v>-0.3</v>
      </c>
      <c r="J11" s="272"/>
    </row>
    <row r="12" spans="1:15" ht="13.5" customHeight="1" x14ac:dyDescent="0.15">
      <c r="A12" s="395" t="s">
        <v>243</v>
      </c>
      <c r="B12" s="396"/>
      <c r="C12" s="273">
        <v>99.9</v>
      </c>
      <c r="D12" s="274">
        <v>-0.9</v>
      </c>
      <c r="E12" s="271">
        <v>99.1</v>
      </c>
      <c r="F12" s="274">
        <v>-0.8</v>
      </c>
      <c r="J12" s="272"/>
    </row>
    <row r="13" spans="1:15" ht="13.5" customHeight="1" x14ac:dyDescent="0.15">
      <c r="A13" s="406" t="s">
        <v>244</v>
      </c>
      <c r="B13" s="407"/>
      <c r="C13" s="277">
        <v>87.5</v>
      </c>
      <c r="D13" s="279">
        <v>-1.9</v>
      </c>
      <c r="E13" s="313">
        <v>99.1</v>
      </c>
      <c r="F13" s="279">
        <v>-1.3</v>
      </c>
      <c r="J13" s="272"/>
    </row>
    <row r="14" spans="1:15" ht="13.5" customHeight="1" x14ac:dyDescent="0.15">
      <c r="A14" s="395" t="s">
        <v>245</v>
      </c>
      <c r="B14" s="396"/>
      <c r="C14" s="273">
        <v>85.8</v>
      </c>
      <c r="D14" s="274">
        <v>-1.4</v>
      </c>
      <c r="E14" s="271">
        <v>100.2</v>
      </c>
      <c r="F14" s="274">
        <v>-1.3</v>
      </c>
      <c r="J14" s="272"/>
    </row>
    <row r="15" spans="1:15" ht="13.5" customHeight="1" x14ac:dyDescent="0.15">
      <c r="A15" s="395" t="s">
        <v>246</v>
      </c>
      <c r="B15" s="396"/>
      <c r="C15" s="273">
        <v>85.3</v>
      </c>
      <c r="D15" s="274">
        <v>-1.3</v>
      </c>
      <c r="E15" s="271">
        <v>98.7</v>
      </c>
      <c r="F15" s="274">
        <v>-1.2</v>
      </c>
      <c r="J15" s="272"/>
    </row>
    <row r="16" spans="1:15" ht="13.5" customHeight="1" x14ac:dyDescent="0.15">
      <c r="A16" s="395" t="s">
        <v>247</v>
      </c>
      <c r="B16" s="396"/>
      <c r="C16" s="273">
        <v>140.30000000000001</v>
      </c>
      <c r="D16" s="274">
        <v>-0.5</v>
      </c>
      <c r="E16" s="271">
        <v>99.8</v>
      </c>
      <c r="F16" s="274">
        <v>-1.1000000000000001</v>
      </c>
      <c r="J16" s="272"/>
    </row>
    <row r="17" spans="1:10" ht="13.5" customHeight="1" x14ac:dyDescent="0.15">
      <c r="A17" s="395" t="s">
        <v>248</v>
      </c>
      <c r="B17" s="396"/>
      <c r="C17" s="273">
        <v>116.4</v>
      </c>
      <c r="D17" s="274">
        <v>-1.7</v>
      </c>
      <c r="E17" s="271">
        <v>99.8</v>
      </c>
      <c r="F17" s="274">
        <v>-0.7</v>
      </c>
      <c r="J17" s="272"/>
    </row>
    <row r="18" spans="1:10" ht="13.5" customHeight="1" x14ac:dyDescent="0.15">
      <c r="A18" s="395" t="s">
        <v>249</v>
      </c>
      <c r="B18" s="396"/>
      <c r="C18" s="273">
        <v>85.7</v>
      </c>
      <c r="D18" s="274">
        <v>-0.5</v>
      </c>
      <c r="E18" s="271">
        <v>99.1</v>
      </c>
      <c r="F18" s="274">
        <v>-0.1</v>
      </c>
      <c r="J18" s="272"/>
    </row>
    <row r="19" spans="1:10" ht="13.5" customHeight="1" x14ac:dyDescent="0.15">
      <c r="A19" s="395" t="s">
        <v>250</v>
      </c>
      <c r="B19" s="396"/>
      <c r="C19" s="273">
        <v>84.2</v>
      </c>
      <c r="D19" s="274">
        <v>0.2</v>
      </c>
      <c r="E19" s="271">
        <v>99.1</v>
      </c>
      <c r="F19" s="274">
        <v>0.1</v>
      </c>
      <c r="J19" s="272"/>
    </row>
    <row r="20" spans="1:10" ht="13.5" customHeight="1" x14ac:dyDescent="0.15">
      <c r="A20" s="395" t="s">
        <v>251</v>
      </c>
      <c r="B20" s="396"/>
      <c r="C20" s="273">
        <v>83.9</v>
      </c>
      <c r="D20" s="274">
        <v>-0.4</v>
      </c>
      <c r="E20" s="271">
        <v>99.4</v>
      </c>
      <c r="F20" s="274">
        <v>-0.1</v>
      </c>
      <c r="J20" s="272"/>
    </row>
    <row r="21" spans="1:10" ht="13.5" customHeight="1" x14ac:dyDescent="0.15">
      <c r="A21" s="395" t="s">
        <v>252</v>
      </c>
      <c r="B21" s="396"/>
      <c r="C21" s="273">
        <v>88</v>
      </c>
      <c r="D21" s="274">
        <v>-0.6</v>
      </c>
      <c r="E21" s="271">
        <v>99.2</v>
      </c>
      <c r="F21" s="274">
        <v>-0.8</v>
      </c>
      <c r="J21" s="272"/>
    </row>
    <row r="22" spans="1:10" ht="13.5" customHeight="1" x14ac:dyDescent="0.15">
      <c r="A22" s="395" t="s">
        <v>253</v>
      </c>
      <c r="B22" s="396"/>
      <c r="C22" s="273">
        <v>174.1</v>
      </c>
      <c r="D22" s="274">
        <v>-1.1000000000000001</v>
      </c>
      <c r="E22" s="271">
        <v>99.1</v>
      </c>
      <c r="F22" s="274">
        <v>-0.8</v>
      </c>
      <c r="J22" s="272"/>
    </row>
    <row r="23" spans="1:10" ht="13.5" customHeight="1" x14ac:dyDescent="0.15">
      <c r="A23" s="395" t="s">
        <v>254</v>
      </c>
      <c r="B23" s="396"/>
      <c r="C23" s="273">
        <v>84.9</v>
      </c>
      <c r="D23" s="274">
        <v>0.2</v>
      </c>
      <c r="E23" s="271">
        <v>97.7</v>
      </c>
      <c r="F23" s="274">
        <v>0</v>
      </c>
      <c r="J23" s="272"/>
    </row>
    <row r="24" spans="1:10" ht="13.5" customHeight="1" x14ac:dyDescent="0.15">
      <c r="A24" s="395" t="s">
        <v>255</v>
      </c>
      <c r="B24" s="396"/>
      <c r="C24" s="273">
        <v>82.5</v>
      </c>
      <c r="D24" s="274">
        <v>0.2</v>
      </c>
      <c r="E24" s="271">
        <v>98.3</v>
      </c>
      <c r="F24" s="274">
        <v>0</v>
      </c>
      <c r="J24" s="272"/>
    </row>
    <row r="25" spans="1:10" ht="13.5" customHeight="1" x14ac:dyDescent="0.15">
      <c r="A25" s="395" t="s">
        <v>256</v>
      </c>
      <c r="B25" s="396"/>
      <c r="C25" s="273">
        <v>87.2</v>
      </c>
      <c r="D25" s="274">
        <v>-0.3</v>
      </c>
      <c r="E25" s="271">
        <v>98.6</v>
      </c>
      <c r="F25" s="274">
        <v>-0.5</v>
      </c>
      <c r="J25" s="272"/>
    </row>
    <row r="26" spans="1:10" ht="13.5" customHeight="1" x14ac:dyDescent="0.15">
      <c r="A26" s="408" t="s">
        <v>257</v>
      </c>
      <c r="B26" s="409"/>
      <c r="C26" s="282">
        <v>85.1</v>
      </c>
      <c r="D26" s="284">
        <v>-0.8</v>
      </c>
      <c r="E26" s="295">
        <v>99.2</v>
      </c>
      <c r="F26" s="284">
        <v>-1</v>
      </c>
      <c r="J26" s="272"/>
    </row>
    <row r="27" spans="1:10" x14ac:dyDescent="0.15">
      <c r="A27" s="334" t="s">
        <v>166</v>
      </c>
      <c r="B27" s="328"/>
    </row>
    <row r="28" spans="1:10" x14ac:dyDescent="0.15">
      <c r="A28" s="334" t="s">
        <v>167</v>
      </c>
      <c r="B28" s="328"/>
    </row>
    <row r="29" spans="1:10" x14ac:dyDescent="0.15">
      <c r="A29" s="334" t="s">
        <v>168</v>
      </c>
      <c r="B29" s="328"/>
    </row>
    <row r="30" spans="1:10" x14ac:dyDescent="0.15">
      <c r="A30" s="121"/>
      <c r="B30" s="328"/>
    </row>
    <row r="31" spans="1:10" x14ac:dyDescent="0.15">
      <c r="A31" s="121"/>
      <c r="B31" s="328"/>
    </row>
    <row r="32" spans="1:10" x14ac:dyDescent="0.15">
      <c r="A32" s="121"/>
      <c r="B32" s="328"/>
    </row>
    <row r="33" spans="1:14" x14ac:dyDescent="0.15">
      <c r="A33" s="328"/>
      <c r="B33" s="328"/>
    </row>
    <row r="34" spans="1:14" ht="12" customHeight="1" x14ac:dyDescent="0.15">
      <c r="A34" s="237"/>
      <c r="B34" s="237"/>
    </row>
    <row r="35" spans="1:14" ht="12" customHeight="1" x14ac:dyDescent="0.15">
      <c r="A35" s="237"/>
      <c r="B35" s="237"/>
    </row>
    <row r="36" spans="1:14" x14ac:dyDescent="0.15">
      <c r="A36" s="237"/>
      <c r="B36" s="237"/>
      <c r="C36" s="237"/>
      <c r="D36" s="237"/>
      <c r="E36" s="237"/>
      <c r="F36" s="237"/>
      <c r="G36" s="237"/>
      <c r="H36" s="237"/>
      <c r="I36" s="237"/>
      <c r="J36" s="237"/>
      <c r="K36" s="237"/>
      <c r="L36" s="237"/>
      <c r="M36" s="237"/>
      <c r="N36" s="237"/>
    </row>
    <row r="37" spans="1:14" x14ac:dyDescent="0.15">
      <c r="A37" s="237"/>
      <c r="B37" s="237"/>
      <c r="C37" s="237"/>
      <c r="D37" s="237"/>
      <c r="E37" s="237"/>
      <c r="F37" s="237"/>
      <c r="G37" s="237"/>
      <c r="H37" s="237"/>
      <c r="I37" s="237"/>
      <c r="J37" s="237"/>
      <c r="K37" s="237"/>
      <c r="L37" s="237"/>
      <c r="M37" s="237"/>
      <c r="N37" s="237"/>
    </row>
    <row r="38" spans="1:14" x14ac:dyDescent="0.15">
      <c r="A38" s="237"/>
      <c r="B38" s="237"/>
      <c r="C38" s="237"/>
      <c r="D38" s="237"/>
      <c r="E38" s="237"/>
      <c r="F38" s="237"/>
      <c r="G38" s="237"/>
      <c r="H38" s="237"/>
      <c r="I38" s="237"/>
      <c r="J38" s="237"/>
      <c r="K38" s="237"/>
      <c r="L38" s="237"/>
      <c r="M38" s="237"/>
      <c r="N38" s="237"/>
    </row>
    <row r="39" spans="1:14" x14ac:dyDescent="0.15">
      <c r="A39" s="237"/>
      <c r="B39" s="237"/>
      <c r="D39" s="335"/>
      <c r="F39" s="335"/>
      <c r="H39" s="335"/>
      <c r="I39" s="237"/>
      <c r="J39" s="237"/>
      <c r="K39" s="237"/>
      <c r="L39" s="237"/>
      <c r="M39" s="237"/>
      <c r="N39" s="237"/>
    </row>
    <row r="40" spans="1:14" x14ac:dyDescent="0.15">
      <c r="A40" s="237"/>
      <c r="B40" s="237"/>
      <c r="D40" s="237"/>
      <c r="F40" s="237"/>
      <c r="H40" s="237"/>
      <c r="I40" s="237"/>
      <c r="J40" s="237"/>
      <c r="K40" s="237"/>
      <c r="L40" s="237"/>
      <c r="M40" s="237"/>
      <c r="N40" s="237"/>
    </row>
    <row r="41" spans="1:14" x14ac:dyDescent="0.15">
      <c r="A41" s="237"/>
      <c r="B41" s="237"/>
      <c r="D41" s="237"/>
      <c r="F41" s="237"/>
      <c r="H41" s="237"/>
      <c r="I41" s="237"/>
      <c r="J41" s="237"/>
      <c r="K41" s="237"/>
      <c r="L41" s="237"/>
      <c r="M41" s="237"/>
      <c r="N41" s="237"/>
    </row>
    <row r="42" spans="1:14" x14ac:dyDescent="0.15">
      <c r="A42" s="237"/>
      <c r="B42" s="237"/>
      <c r="D42" s="237"/>
      <c r="F42" s="237"/>
      <c r="H42" s="237"/>
      <c r="I42" s="237"/>
      <c r="J42" s="237"/>
      <c r="K42" s="237"/>
      <c r="L42" s="237"/>
      <c r="M42" s="237"/>
      <c r="N42" s="237"/>
    </row>
    <row r="43" spans="1:14" ht="12.75" customHeight="1" x14ac:dyDescent="0.15">
      <c r="A43" s="237"/>
      <c r="B43" s="237"/>
      <c r="D43" s="237"/>
      <c r="F43" s="237"/>
      <c r="H43" s="237"/>
      <c r="I43" s="237"/>
      <c r="J43" s="237"/>
      <c r="K43" s="237"/>
      <c r="L43" s="237"/>
      <c r="M43" s="237"/>
      <c r="N43" s="237"/>
    </row>
    <row r="44" spans="1:14" x14ac:dyDescent="0.15">
      <c r="A44" s="336"/>
      <c r="B44" s="336"/>
      <c r="D44" s="237"/>
      <c r="F44" s="237"/>
      <c r="H44" s="237"/>
      <c r="I44" s="237"/>
      <c r="J44" s="237"/>
      <c r="K44" s="237"/>
      <c r="L44" s="237"/>
      <c r="M44" s="237"/>
      <c r="N44" s="237"/>
    </row>
    <row r="45" spans="1:14" x14ac:dyDescent="0.15">
      <c r="A45" s="237"/>
      <c r="B45" s="237"/>
      <c r="C45" s="237"/>
      <c r="D45" s="237"/>
      <c r="E45" s="237"/>
      <c r="F45" s="237"/>
      <c r="G45" s="237"/>
      <c r="H45" s="237"/>
      <c r="I45" s="237"/>
      <c r="J45" s="237"/>
      <c r="K45" s="237"/>
      <c r="L45" s="237"/>
      <c r="M45" s="237"/>
      <c r="N45" s="237"/>
    </row>
    <row r="46" spans="1:14" x14ac:dyDescent="0.15">
      <c r="A46" s="337"/>
      <c r="B46" s="337"/>
      <c r="C46" s="237"/>
      <c r="D46" s="237"/>
      <c r="E46" s="237"/>
      <c r="F46" s="237"/>
      <c r="G46" s="237"/>
      <c r="H46" s="237"/>
      <c r="I46" s="237"/>
      <c r="J46" s="237"/>
      <c r="K46" s="237"/>
      <c r="L46" s="237"/>
      <c r="M46" s="237"/>
      <c r="N46" s="237"/>
    </row>
    <row r="47" spans="1:14" x14ac:dyDescent="0.15">
      <c r="A47" s="338"/>
      <c r="B47" s="338"/>
      <c r="D47" s="339"/>
      <c r="F47" s="339"/>
      <c r="H47" s="339"/>
      <c r="I47" s="340"/>
      <c r="J47" s="340"/>
      <c r="K47" s="340"/>
      <c r="L47" s="340"/>
      <c r="M47" s="341"/>
      <c r="N47" s="341"/>
    </row>
    <row r="48" spans="1:14" x14ac:dyDescent="0.15">
      <c r="A48" s="338"/>
      <c r="B48" s="338"/>
      <c r="D48" s="340"/>
      <c r="F48" s="340"/>
      <c r="H48" s="340"/>
      <c r="I48" s="246"/>
      <c r="J48" s="340"/>
      <c r="K48" s="340"/>
      <c r="L48" s="340"/>
      <c r="M48" s="341"/>
      <c r="N48" s="342"/>
    </row>
    <row r="49" spans="1:14" x14ac:dyDescent="0.15">
      <c r="D49" s="340"/>
      <c r="F49" s="340"/>
      <c r="H49" s="340"/>
      <c r="I49" s="246"/>
      <c r="J49" s="340"/>
      <c r="K49" s="340"/>
      <c r="L49" s="340"/>
      <c r="M49" s="341"/>
      <c r="N49" s="341"/>
    </row>
    <row r="50" spans="1:14" x14ac:dyDescent="0.15">
      <c r="D50" s="340"/>
      <c r="F50" s="340"/>
      <c r="H50" s="340"/>
      <c r="I50" s="340"/>
      <c r="J50" s="340"/>
      <c r="K50" s="340"/>
      <c r="L50" s="340"/>
      <c r="M50" s="341"/>
      <c r="N50" s="342"/>
    </row>
    <row r="51" spans="1:14" x14ac:dyDescent="0.15">
      <c r="A51" s="343"/>
      <c r="B51" s="343"/>
      <c r="C51" s="314"/>
      <c r="D51" s="314"/>
      <c r="E51" s="314"/>
      <c r="F51" s="314"/>
      <c r="G51" s="314"/>
      <c r="H51" s="314"/>
      <c r="I51" s="314"/>
      <c r="J51" s="314"/>
      <c r="K51" s="314"/>
      <c r="L51" s="314"/>
      <c r="M51" s="314"/>
      <c r="N51" s="314"/>
    </row>
    <row r="52" spans="1:14" x14ac:dyDescent="0.15">
      <c r="A52" s="344"/>
      <c r="B52" s="344"/>
    </row>
    <row r="60" spans="1:14" x14ac:dyDescent="0.15">
      <c r="B60" s="324"/>
    </row>
    <row r="61" spans="1:14" x14ac:dyDescent="0.15">
      <c r="B61" s="325"/>
    </row>
  </sheetData>
  <mergeCells count="21">
    <mergeCell ref="A24:B24"/>
    <mergeCell ref="A25:B25"/>
    <mergeCell ref="A26:B26"/>
    <mergeCell ref="A18:B18"/>
    <mergeCell ref="A19:B19"/>
    <mergeCell ref="A20:B20"/>
    <mergeCell ref="A21:B21"/>
    <mergeCell ref="A22:B22"/>
    <mergeCell ref="A23:B23"/>
    <mergeCell ref="A17:B17"/>
    <mergeCell ref="A1:F1"/>
    <mergeCell ref="A2:F2"/>
    <mergeCell ref="C5:D5"/>
    <mergeCell ref="A9:B9"/>
    <mergeCell ref="A10:B10"/>
    <mergeCell ref="A11:B11"/>
    <mergeCell ref="A12:B12"/>
    <mergeCell ref="A13:B13"/>
    <mergeCell ref="A14:B14"/>
    <mergeCell ref="A15:B15"/>
    <mergeCell ref="A16:B16"/>
  </mergeCells>
  <phoneticPr fontId="3"/>
  <conditionalFormatting sqref="J9:J26">
    <cfRule type="expression" dxfId="8" priority="2" stopIfTrue="1">
      <formula>OR(TRIM($A9)="６",TRIM($A9)="12")</formula>
    </cfRule>
  </conditionalFormatting>
  <conditionalFormatting sqref="A13:B25">
    <cfRule type="expression" dxfId="7" priority="1">
      <formula>OR(RIGHT($A13,2)="６月",RIGHT($A13,3)="12月")</formula>
    </cfRule>
  </conditionalFormatting>
  <conditionalFormatting sqref="C13:F25">
    <cfRule type="expression" dxfId="6" priority="3">
      <formula>OR(RIGHT($A13,2)="６月",RIGHT($A13,3)="12月")</formula>
    </cfRule>
  </conditionalFormatting>
  <printOptions gridLinesSet="0"/>
  <pageMargins left="0.59055118110236227" right="0.59055118110236227" top="0.59055118110236227" bottom="0.39370078740157483" header="0.31496062992125984" footer="0.15748031496062992"/>
  <pageSetup paperSize="9" firstPageNumber="12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9</vt:i4>
      </vt:variant>
    </vt:vector>
  </HeadingPairs>
  <TitlesOfParts>
    <vt:vector size="21" baseType="lpstr">
      <vt:lpstr>給与額</vt:lpstr>
      <vt:lpstr>時間</vt:lpstr>
      <vt:lpstr>雇用</vt:lpstr>
      <vt:lpstr>賃金指数</vt:lpstr>
      <vt:lpstr>時間指数</vt:lpstr>
      <vt:lpstr>雇用指数</vt:lpstr>
      <vt:lpstr>パート比率</vt:lpstr>
      <vt:lpstr>労働異動率</vt:lpstr>
      <vt:lpstr>実質賃金</vt:lpstr>
      <vt:lpstr>時間当たり給与</vt:lpstr>
      <vt:lpstr>季節調整済指数</vt:lpstr>
      <vt:lpstr>付表</vt:lpstr>
      <vt:lpstr>給与額!Print_Area</vt:lpstr>
      <vt:lpstr>雇用!Print_Area</vt:lpstr>
      <vt:lpstr>雇用指数!Print_Area</vt:lpstr>
      <vt:lpstr>時間!Print_Area</vt:lpstr>
      <vt:lpstr>時間指数!Print_Area</vt:lpstr>
      <vt:lpstr>実質賃金!Print_Area</vt:lpstr>
      <vt:lpstr>賃金指数!Print_Area</vt:lpstr>
      <vt:lpstr>付表!Print_Area</vt:lpstr>
      <vt:lpstr>労働異動率!Print_Area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2020-06-16T07:04:04Z</dcterms:created>
  <dcterms:modified xsi:type="dcterms:W3CDTF">2020-06-18T05:39:30Z</dcterms:modified>
</cp:coreProperties>
</file>