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'給与額'!$A$1:$M$60</definedName>
    <definedName name="_xlnm.Print_Area" localSheetId="2">'雇用'!$A$1:$M$69</definedName>
    <definedName name="_xlnm.Print_Area" localSheetId="5">'雇用指数'!$A$1:$M$64</definedName>
    <definedName name="_xlnm.Print_Area" localSheetId="1">'時間'!$A$1:$M$60</definedName>
    <definedName name="_xlnm.Print_Area" localSheetId="4">'時間指数'!$A$1:$N$67</definedName>
    <definedName name="_xlnm.Print_Area" localSheetId="8">'実質賃金'!$A$1:$O$71</definedName>
    <definedName name="_xlnm.Print_Area" localSheetId="3">'賃金指数'!$A$1:$N$67</definedName>
    <definedName name="_xlnm.Print_Area" localSheetId="11">'付表'!$A$1:$V$52</definedName>
    <definedName name="_xlnm.Print_Area" localSheetId="7">'労働異動率'!$A$1:$F$27</definedName>
  </definedNames>
  <calcPr fullCalcOnLoad="1"/>
</workbook>
</file>

<file path=xl/sharedStrings.xml><?xml version="1.0" encoding="utf-8"?>
<sst xmlns="http://schemas.openxmlformats.org/spreadsheetml/2006/main" count="882" uniqueCount="302">
  <si>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</si>
  <si>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</si>
  <si>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</si>
  <si>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</si>
  <si>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</si>
  <si>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</si>
  <si>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</si>
  <si>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</si>
  <si>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</si>
  <si>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</si>
  <si>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</si>
  <si>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</si>
  <si>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</si>
  <si>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</si>
  <si>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</si>
  <si>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</si>
  <si>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</si>
  <si>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</si>
  <si>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</si>
  <si>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</si>
  <si>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</si>
  <si>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</si>
  <si>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</si>
  <si>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</si>
  <si>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</si>
  <si>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</si>
  <si>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</si>
  <si>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</si>
  <si>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</si>
  <si>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</si>
  <si>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</si>
  <si>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</si>
  <si>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</si>
  <si>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</si>
  <si>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</si>
  <si>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</si>
  <si>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</si>
  <si>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</si>
  <si>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</si>
  <si>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</si>
  <si>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</si>
  <si>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</si>
  <si>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</si>
  <si>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</si>
  <si>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</si>
  <si>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</si>
  <si>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</si>
  <si>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</si>
  <si>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</si>
  <si>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</si>
  <si>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</si>
  <si>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</si>
  <si>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</si>
  <si>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</si>
  <si>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</si>
  <si>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</si>
  <si>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</si>
  <si>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</si>
  <si>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</si>
  <si>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</si>
  <si>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</si>
  <si>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</si>
  <si>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</si>
  <si>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</si>
  <si>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</si>
  <si>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</si>
  <si>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</si>
  <si>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</si>
  <si>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</si>
  <si>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</si>
  <si>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</si>
  <si>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</si>
  <si>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</si>
  <si>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</si>
  <si>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</si>
  <si>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</si>
  <si>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</si>
  <si>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</si>
  <si>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</si>
  <si>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</si>
  <si>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</si>
  <si>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</si>
  <si>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</si>
  <si>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</si>
  <si>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</si>
  <si>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</si>
  <si>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</si>
  <si>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</si>
  <si>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</si>
  <si>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</si>
  <si>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</si>
  <si>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</si>
  <si>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</si>
  <si>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</si>
  <si>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 xml:space="preserve">％ 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</si>
  <si>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</si>
  <si>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</si>
  <si>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</si>
  <si>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</si>
  <si>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</si>
  <si>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</si>
  <si>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</si>
  <si>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</si>
  <si>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</si>
  <si>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</si>
  <si>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</si>
  <si>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</si>
  <si>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</si>
  <si>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</si>
  <si>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</si>
  <si>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</si>
  <si>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</si>
  <si>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</si>
  <si>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教育，学習支援業</t>
  </si>
  <si>
    <t>一般労働者　</t>
  </si>
  <si>
    <t>電気 ・ ガス業</t>
  </si>
  <si>
    <t>教育，学習支援業</t>
  </si>
  <si>
    <t>教育，学習支援業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</si>
  <si>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</si>
  <si>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</si>
  <si>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</si>
  <si>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</si>
  <si>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</si>
  <si>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</si>
  <si>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</si>
  <si>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</si>
  <si>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</si>
  <si>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</si>
  <si>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</si>
  <si>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教育，学習支援業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</si>
  <si>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</si>
  <si>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</si>
  <si>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</si>
  <si>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</si>
  <si>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</si>
  <si>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</si>
  <si>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</si>
  <si>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</si>
  <si>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</si>
  <si>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</si>
  <si>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>教育，学習支援業</t>
  </si>
  <si>
    <t xml:space="preserve">－ </t>
  </si>
  <si>
    <t>複合サービス事業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</si>
  <si>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</si>
  <si>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</si>
  <si>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</si>
  <si>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</si>
  <si>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</si>
  <si>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</si>
  <si>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</si>
  <si>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</si>
  <si>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</si>
  <si>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</si>
  <si>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複合サービス事業</t>
  </si>
  <si>
    <t xml:space="preserve">－ </t>
  </si>
  <si>
    <t xml:space="preserve">－ 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</si>
  <si>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</si>
  <si>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</si>
  <si>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</si>
  <si>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</si>
  <si>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</si>
  <si>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</si>
  <si>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</si>
  <si>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</si>
  <si>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</si>
  <si>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</si>
  <si>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</si>
  <si>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</si>
  <si>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</si>
  <si>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</si>
  <si>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</si>
  <si>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注２：平成30年11月分確報から、平成24年以降において東京都の「500人以上規模の事業所」についても再集計した値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</si>
  <si>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</si>
  <si>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</si>
  <si>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</si>
  <si>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</si>
  <si>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</si>
  <si>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</si>
  <si>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注２：平成30年11月分確報から、平成24年以降において東京都の「500人以上規模の事業所」についても再集計した値</t>
  </si>
  <si>
    <t>時系列表第３表　　常用雇用指数</t>
  </si>
  <si>
    <t>（平成２７年平均＝１００）</t>
  </si>
  <si>
    <t>注２：平成30年11月分確報から、平成24年以降において東京都の「500人以上規模の事業所」についても再集計した値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</si>
  <si>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</si>
  <si>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</si>
  <si>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</si>
  <si>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</si>
  <si>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</si>
  <si>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前年比</t>
  </si>
  <si>
    <t>する給与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</si>
  <si>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</si>
  <si>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</si>
  <si>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</si>
  <si>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</si>
  <si>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</si>
  <si>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</si>
  <si>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</si>
  <si>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</si>
  <si>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</si>
  <si>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</si>
  <si>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</si>
  <si>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</si>
  <si>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</si>
  <si>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</si>
  <si>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</si>
  <si>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</si>
  <si>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</si>
  <si>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</si>
  <si>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</si>
  <si>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</si>
  <si>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（平成２７年平均＝１００）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</si>
  <si>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</si>
  <si>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</si>
  <si>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</si>
  <si>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</si>
  <si>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</si>
  <si>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</si>
  <si>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</si>
  <si>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</si>
  <si>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</si>
  <si>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</si>
  <si>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</si>
  <si>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</si>
  <si>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</si>
  <si>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</si>
  <si>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</si>
  <si>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</si>
  <si>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</si>
  <si>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</si>
  <si>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</si>
  <si>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</si>
  <si>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</si>
  <si>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</si>
  <si>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</si>
  <si>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</si>
  <si>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</si>
  <si>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</si>
  <si>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</si>
  <si>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</si>
  <si>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</si>
  <si>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</si>
  <si>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</si>
  <si>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</si>
  <si>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</si>
  <si>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</si>
  <si>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</si>
  <si>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</si>
  <si>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</si>
  <si>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</si>
  <si>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</si>
  <si>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</si>
  <si>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</si>
  <si>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</si>
  <si>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</si>
  <si>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</si>
  <si>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</si>
  <si>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</si>
  <si>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</si>
  <si>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</si>
  <si>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</si>
  <si>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速報→　　　　11月</t>
  </si>
  <si>
    <t>確報時改訂　　11月</t>
  </si>
  <si>
    <t>（事業所規模５人以上、令和元年11月確報）</t>
  </si>
  <si>
    <t>　平成27年</t>
  </si>
  <si>
    <t>　　　28年</t>
  </si>
  <si>
    <t>　　　29年</t>
  </si>
  <si>
    <t>　　　30年</t>
  </si>
  <si>
    <t>　　　30年10月</t>
  </si>
  <si>
    <t>　　　    11月</t>
  </si>
  <si>
    <t>　　　    12月</t>
  </si>
  <si>
    <t>　　　31年１月</t>
  </si>
  <si>
    <t>　　　    ２月</t>
  </si>
  <si>
    <t>　　　    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</si>
  <si>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</si>
  <si>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</si>
  <si>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</si>
  <si>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</si>
  <si>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</si>
  <si>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</si>
  <si>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</si>
  <si>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</si>
  <si>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平成29年12月</t>
  </si>
  <si>
    <t>　　30年１月</t>
  </si>
  <si>
    <t>　　    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</si>
  <si>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</si>
  <si>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</si>
  <si>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</si>
  <si>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</si>
  <si>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</si>
  <si>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</si>
  <si>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</si>
  <si>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</si>
  <si>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</si>
  <si>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</si>
  <si>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</si>
  <si>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　　　　４月</t>
  </si>
  <si>
    <t>令和元年５月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</si>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</sst>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0.0;\-0.0"/>
    <numFmt numFmtId="179" formatCode="\ 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5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ｺﾞｼｯｸ"/>
      <family val="3"/>
    </font>
    <font>
      <sz val="10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 style="hair"/>
      <top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62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54" fillId="0" borderId="31" xfId="60" applyFont="1" applyBorder="1">
      <alignment/>
      <protection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9" fontId="0" fillId="0" borderId="41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178" fontId="0" fillId="0" borderId="20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2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 quotePrefix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1" applyNumberFormat="1" applyFont="1" applyFill="1" applyBorder="1" applyAlignment="1">
      <alignment horizontal="right"/>
      <protection/>
    </xf>
    <xf numFmtId="183" fontId="0" fillId="0" borderId="18" xfId="6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0" fontId="6" fillId="0" borderId="4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5" fontId="6" fillId="0" borderId="35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5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5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5" fontId="6" fillId="0" borderId="50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5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5" fontId="6" fillId="0" borderId="53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54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5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5" fontId="6" fillId="0" borderId="12" xfId="0" applyNumberFormat="1" applyFont="1" applyFill="1" applyBorder="1" applyAlignment="1">
      <alignment/>
    </xf>
    <xf numFmtId="185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 quotePrefix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1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184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81" fontId="6" fillId="33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33" xfId="0" applyNumberFormat="1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horizontal="right" vertical="center"/>
    </xf>
    <xf numFmtId="176" fontId="9" fillId="0" borderId="57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1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55" fontId="6" fillId="0" borderId="32" xfId="0" applyNumberFormat="1" applyFont="1" applyFill="1" applyBorder="1" applyAlignment="1" quotePrefix="1">
      <alignment horizontal="left"/>
    </xf>
    <xf numFmtId="55" fontId="6" fillId="0" borderId="33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30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19" customWidth="1"/>
    <col min="2" max="2" width="18" style="119" bestFit="1" customWidth="1"/>
    <col min="3" max="3" width="9.5" style="119" customWidth="1"/>
    <col min="4" max="4" width="8.3984375" style="119" customWidth="1"/>
    <col min="5" max="5" width="9.5" style="119" customWidth="1"/>
    <col min="6" max="6" width="8.3984375" style="119" customWidth="1"/>
    <col min="7" max="7" width="9.5" style="119" customWidth="1"/>
    <col min="8" max="8" width="8.3984375" style="119" customWidth="1"/>
    <col min="9" max="9" width="9.5" style="119" customWidth="1"/>
    <col min="10" max="10" width="8.3984375" style="119" customWidth="1"/>
    <col min="11" max="11" width="9.09765625" style="119" customWidth="1"/>
    <col min="12" max="12" width="8.3984375" style="119" customWidth="1"/>
    <col min="13" max="13" width="3.69921875" style="119" customWidth="1"/>
    <col min="14" max="16384" width="9" style="119" customWidth="1"/>
  </cols>
  <sheetData>
    <row r="1" spans="1:12" ht="17.25">
      <c r="A1" s="124" t="s">
        <v>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2" ht="13.5">
      <c r="A2" s="2" t="s">
        <v>261</v>
      </c>
      <c r="B2" s="126"/>
    </row>
    <row r="3" spans="1:12" ht="13.5">
      <c r="A3" s="127"/>
      <c r="B3" s="128"/>
      <c r="C3" s="14" t="s">
        <v>57</v>
      </c>
      <c r="D3" s="129"/>
      <c r="E3" s="128"/>
      <c r="F3" s="128"/>
      <c r="G3" s="128"/>
      <c r="H3" s="128"/>
      <c r="I3" s="128"/>
      <c r="J3" s="128"/>
      <c r="K3" s="128"/>
      <c r="L3" s="130"/>
    </row>
    <row r="4" spans="1:12" ht="13.5">
      <c r="A4" s="131" t="s">
        <v>58</v>
      </c>
      <c r="B4" s="132"/>
      <c r="C4" s="133"/>
      <c r="D4" s="134"/>
      <c r="E4" s="135" t="s">
        <v>59</v>
      </c>
      <c r="F4" s="129"/>
      <c r="G4" s="128"/>
      <c r="H4" s="128"/>
      <c r="I4" s="128"/>
      <c r="J4" s="130"/>
      <c r="K4" s="136" t="s">
        <v>60</v>
      </c>
      <c r="L4" s="137"/>
    </row>
    <row r="5" spans="1:12" ht="13.5">
      <c r="A5" s="133"/>
      <c r="B5" s="134"/>
      <c r="C5" s="133"/>
      <c r="D5" s="134"/>
      <c r="E5" s="138" t="s">
        <v>61</v>
      </c>
      <c r="F5" s="134"/>
      <c r="G5" s="14" t="s">
        <v>62</v>
      </c>
      <c r="H5" s="137"/>
      <c r="I5" s="14" t="s">
        <v>63</v>
      </c>
      <c r="J5" s="139"/>
      <c r="K5" s="138" t="s">
        <v>64</v>
      </c>
      <c r="L5" s="140"/>
    </row>
    <row r="6" spans="1:12" ht="13.5">
      <c r="A6" s="141"/>
      <c r="B6" s="142"/>
      <c r="C6" s="141"/>
      <c r="D6" s="143" t="s">
        <v>65</v>
      </c>
      <c r="E6" s="144"/>
      <c r="F6" s="143" t="s">
        <v>65</v>
      </c>
      <c r="G6" s="141"/>
      <c r="H6" s="143" t="s">
        <v>65</v>
      </c>
      <c r="I6" s="141"/>
      <c r="J6" s="143" t="s">
        <v>65</v>
      </c>
      <c r="K6" s="145"/>
      <c r="L6" s="146" t="s">
        <v>65</v>
      </c>
    </row>
    <row r="7" spans="1:12" ht="15" customHeight="1">
      <c r="A7" s="135" t="s">
        <v>66</v>
      </c>
      <c r="B7" s="147"/>
      <c r="C7" s="148" t="s">
        <v>67</v>
      </c>
      <c r="D7" s="149" t="s">
        <v>68</v>
      </c>
      <c r="E7" s="150" t="s">
        <v>67</v>
      </c>
      <c r="F7" s="151" t="s">
        <v>68</v>
      </c>
      <c r="G7" s="149" t="s">
        <v>67</v>
      </c>
      <c r="H7" s="149" t="s">
        <v>68</v>
      </c>
      <c r="I7" s="150" t="s">
        <v>67</v>
      </c>
      <c r="J7" s="151" t="s">
        <v>69</v>
      </c>
      <c r="K7" s="149" t="s">
        <v>67</v>
      </c>
      <c r="L7" s="152" t="s">
        <v>68</v>
      </c>
    </row>
    <row r="8" spans="1:13" ht="15" customHeight="1">
      <c r="A8" s="131" t="s">
        <v>70</v>
      </c>
      <c r="B8" s="132"/>
      <c r="C8" s="153">
        <v>285414</v>
      </c>
      <c r="D8" s="154">
        <v>0.1</v>
      </c>
      <c r="E8" s="153">
        <v>265863</v>
      </c>
      <c r="F8" s="154">
        <v>-0.2</v>
      </c>
      <c r="G8" s="153">
        <v>245587</v>
      </c>
      <c r="H8" s="154">
        <v>0</v>
      </c>
      <c r="I8" s="153">
        <v>20276</v>
      </c>
      <c r="J8" s="155">
        <v>-2</v>
      </c>
      <c r="K8" s="153">
        <v>19551</v>
      </c>
      <c r="L8" s="155">
        <v>3.6</v>
      </c>
      <c r="M8" s="119">
        <f>IF(AND(C8=(E8+K8),E8=(G8+I8)),"","NG")</f>
      </c>
    </row>
    <row r="9" spans="1:13" ht="15" customHeight="1">
      <c r="A9" s="131" t="s">
        <v>71</v>
      </c>
      <c r="B9" s="132"/>
      <c r="C9" s="153">
        <v>419399</v>
      </c>
      <c r="D9" s="154">
        <v>22.3</v>
      </c>
      <c r="E9" s="153">
        <v>323867</v>
      </c>
      <c r="F9" s="154">
        <v>4.9</v>
      </c>
      <c r="G9" s="153">
        <v>294827</v>
      </c>
      <c r="H9" s="154">
        <v>4.1</v>
      </c>
      <c r="I9" s="153">
        <v>29040</v>
      </c>
      <c r="J9" s="155">
        <v>14.3</v>
      </c>
      <c r="K9" s="153">
        <v>95532</v>
      </c>
      <c r="L9" s="155">
        <v>179.5</v>
      </c>
      <c r="M9" s="119">
        <f aca="true" t="shared" si="0" ref="M9:M24">IF(AND(C9=(E9+K9),E9=(G9+I9)),"","NG")</f>
      </c>
    </row>
    <row r="10" spans="1:13" ht="15" customHeight="1">
      <c r="A10" s="131" t="s">
        <v>72</v>
      </c>
      <c r="B10" s="132"/>
      <c r="C10" s="153">
        <v>367543</v>
      </c>
      <c r="D10" s="154">
        <v>4.6</v>
      </c>
      <c r="E10" s="153">
        <v>349545</v>
      </c>
      <c r="F10" s="154">
        <v>3.6</v>
      </c>
      <c r="G10" s="153">
        <v>320411</v>
      </c>
      <c r="H10" s="154">
        <v>3.5</v>
      </c>
      <c r="I10" s="153">
        <v>29134</v>
      </c>
      <c r="J10" s="155">
        <v>3.6</v>
      </c>
      <c r="K10" s="153">
        <v>17998</v>
      </c>
      <c r="L10" s="155">
        <v>28.9</v>
      </c>
      <c r="M10" s="119">
        <f t="shared" si="0"/>
      </c>
    </row>
    <row r="11" spans="1:13" ht="15" customHeight="1">
      <c r="A11" s="131" t="s">
        <v>73</v>
      </c>
      <c r="B11" s="132"/>
      <c r="C11" s="153">
        <v>348053</v>
      </c>
      <c r="D11" s="154">
        <v>1.2</v>
      </c>
      <c r="E11" s="153">
        <v>312058</v>
      </c>
      <c r="F11" s="154">
        <v>-1</v>
      </c>
      <c r="G11" s="153">
        <v>280029</v>
      </c>
      <c r="H11" s="154">
        <v>0.6</v>
      </c>
      <c r="I11" s="153">
        <v>32029</v>
      </c>
      <c r="J11" s="155">
        <v>-12.1</v>
      </c>
      <c r="K11" s="153">
        <v>35995</v>
      </c>
      <c r="L11" s="155">
        <v>24.1</v>
      </c>
      <c r="M11" s="119">
        <f t="shared" si="0"/>
      </c>
    </row>
    <row r="12" spans="1:13" ht="15" customHeight="1">
      <c r="A12" s="131" t="s">
        <v>74</v>
      </c>
      <c r="B12" s="132"/>
      <c r="C12" s="153">
        <v>477458</v>
      </c>
      <c r="D12" s="154">
        <v>-8.5</v>
      </c>
      <c r="E12" s="153">
        <v>442551</v>
      </c>
      <c r="F12" s="154">
        <v>1.1</v>
      </c>
      <c r="G12" s="153">
        <v>384666</v>
      </c>
      <c r="H12" s="154">
        <v>0.5</v>
      </c>
      <c r="I12" s="153">
        <v>57885</v>
      </c>
      <c r="J12" s="155">
        <v>6.3</v>
      </c>
      <c r="K12" s="153">
        <v>34907</v>
      </c>
      <c r="L12" s="155">
        <v>-58.6</v>
      </c>
      <c r="M12" s="119">
        <f t="shared" si="0"/>
      </c>
    </row>
    <row r="13" spans="1:13" ht="15" customHeight="1">
      <c r="A13" s="131" t="s">
        <v>75</v>
      </c>
      <c r="B13" s="132"/>
      <c r="C13" s="153">
        <v>431723</v>
      </c>
      <c r="D13" s="154">
        <v>0.2</v>
      </c>
      <c r="E13" s="153">
        <v>386071</v>
      </c>
      <c r="F13" s="154">
        <v>-0.9</v>
      </c>
      <c r="G13" s="153">
        <v>352446</v>
      </c>
      <c r="H13" s="154">
        <v>-1.6</v>
      </c>
      <c r="I13" s="153">
        <v>33625</v>
      </c>
      <c r="J13" s="155">
        <v>5.8</v>
      </c>
      <c r="K13" s="153">
        <v>45652</v>
      </c>
      <c r="L13" s="155">
        <v>11.2</v>
      </c>
      <c r="M13" s="119">
        <f t="shared" si="0"/>
      </c>
    </row>
    <row r="14" spans="1:13" ht="15" customHeight="1">
      <c r="A14" s="131" t="s">
        <v>76</v>
      </c>
      <c r="B14" s="132"/>
      <c r="C14" s="153">
        <v>339612</v>
      </c>
      <c r="D14" s="154">
        <v>3</v>
      </c>
      <c r="E14" s="153">
        <v>303988</v>
      </c>
      <c r="F14" s="154">
        <v>0.6</v>
      </c>
      <c r="G14" s="153">
        <v>258623</v>
      </c>
      <c r="H14" s="154">
        <v>0</v>
      </c>
      <c r="I14" s="153">
        <v>45365</v>
      </c>
      <c r="J14" s="155">
        <v>4.7</v>
      </c>
      <c r="K14" s="153">
        <v>35624</v>
      </c>
      <c r="L14" s="155">
        <v>28.9</v>
      </c>
      <c r="M14" s="119">
        <f t="shared" si="0"/>
      </c>
    </row>
    <row r="15" spans="1:13" ht="15" customHeight="1">
      <c r="A15" s="131" t="s">
        <v>77</v>
      </c>
      <c r="B15" s="132"/>
      <c r="C15" s="153">
        <v>249860</v>
      </c>
      <c r="D15" s="154">
        <v>-2</v>
      </c>
      <c r="E15" s="153">
        <v>234688</v>
      </c>
      <c r="F15" s="154">
        <v>-0.6</v>
      </c>
      <c r="G15" s="153">
        <v>222026</v>
      </c>
      <c r="H15" s="154">
        <v>-0.9</v>
      </c>
      <c r="I15" s="153">
        <v>12662</v>
      </c>
      <c r="J15" s="155">
        <v>4</v>
      </c>
      <c r="K15" s="153">
        <v>15172</v>
      </c>
      <c r="L15" s="155">
        <v>-18.7</v>
      </c>
      <c r="M15" s="119">
        <f t="shared" si="0"/>
      </c>
    </row>
    <row r="16" spans="1:13" ht="15" customHeight="1">
      <c r="A16" s="131" t="s">
        <v>78</v>
      </c>
      <c r="B16" s="132"/>
      <c r="C16" s="153">
        <v>405630</v>
      </c>
      <c r="D16" s="154">
        <v>5.5</v>
      </c>
      <c r="E16" s="153">
        <v>371612</v>
      </c>
      <c r="F16" s="154">
        <v>1.6</v>
      </c>
      <c r="G16" s="153">
        <v>345081</v>
      </c>
      <c r="H16" s="154">
        <v>0.9</v>
      </c>
      <c r="I16" s="153">
        <v>26531</v>
      </c>
      <c r="J16" s="155">
        <v>10.7</v>
      </c>
      <c r="K16" s="153">
        <v>34018</v>
      </c>
      <c r="L16" s="155">
        <v>83.1</v>
      </c>
      <c r="M16" s="119">
        <f t="shared" si="0"/>
      </c>
    </row>
    <row r="17" spans="1:13" ht="15" customHeight="1">
      <c r="A17" s="156" t="s">
        <v>79</v>
      </c>
      <c r="B17" s="123"/>
      <c r="C17" s="153">
        <v>298108</v>
      </c>
      <c r="D17" s="154">
        <v>-0.1</v>
      </c>
      <c r="E17" s="153">
        <v>283296</v>
      </c>
      <c r="F17" s="154">
        <v>1.4</v>
      </c>
      <c r="G17" s="153">
        <v>264963</v>
      </c>
      <c r="H17" s="154">
        <v>1.4</v>
      </c>
      <c r="I17" s="153">
        <v>18333</v>
      </c>
      <c r="J17" s="155">
        <v>0.5</v>
      </c>
      <c r="K17" s="153">
        <v>14812</v>
      </c>
      <c r="L17" s="155">
        <v>-21.7</v>
      </c>
      <c r="M17" s="119">
        <f t="shared" si="0"/>
      </c>
    </row>
    <row r="18" spans="1:13" ht="15" customHeight="1">
      <c r="A18" s="131" t="s">
        <v>80</v>
      </c>
      <c r="B18" s="132"/>
      <c r="C18" s="153">
        <v>413784</v>
      </c>
      <c r="D18" s="154">
        <v>2.2</v>
      </c>
      <c r="E18" s="153">
        <v>380223</v>
      </c>
      <c r="F18" s="154">
        <v>1.9</v>
      </c>
      <c r="G18" s="153">
        <v>352231</v>
      </c>
      <c r="H18" s="154">
        <v>2.5</v>
      </c>
      <c r="I18" s="153">
        <v>27992</v>
      </c>
      <c r="J18" s="155">
        <v>-5.5</v>
      </c>
      <c r="K18" s="153">
        <v>33561</v>
      </c>
      <c r="L18" s="155">
        <v>6.7</v>
      </c>
      <c r="M18" s="119">
        <f t="shared" si="0"/>
      </c>
    </row>
    <row r="19" spans="1:13" ht="15" customHeight="1">
      <c r="A19" s="157" t="s">
        <v>81</v>
      </c>
      <c r="B19" s="123"/>
      <c r="C19" s="153">
        <v>121865</v>
      </c>
      <c r="D19" s="154">
        <v>0.9</v>
      </c>
      <c r="E19" s="153">
        <v>118465</v>
      </c>
      <c r="F19" s="154">
        <v>1.4</v>
      </c>
      <c r="G19" s="153">
        <v>110769</v>
      </c>
      <c r="H19" s="154">
        <v>0.8</v>
      </c>
      <c r="I19" s="153">
        <v>7696</v>
      </c>
      <c r="J19" s="155">
        <v>11.6</v>
      </c>
      <c r="K19" s="153">
        <v>3400</v>
      </c>
      <c r="L19" s="155">
        <v>-15.4</v>
      </c>
      <c r="M19" s="119">
        <f t="shared" si="0"/>
      </c>
    </row>
    <row r="20" spans="1:13" ht="15" customHeight="1">
      <c r="A20" s="156" t="s">
        <v>82</v>
      </c>
      <c r="B20" s="123"/>
      <c r="C20" s="153">
        <v>197876</v>
      </c>
      <c r="D20" s="154">
        <v>-0.8</v>
      </c>
      <c r="E20" s="153">
        <v>186590</v>
      </c>
      <c r="F20" s="154">
        <v>0.1</v>
      </c>
      <c r="G20" s="153">
        <v>177075</v>
      </c>
      <c r="H20" s="154">
        <v>0.2</v>
      </c>
      <c r="I20" s="153">
        <v>9515</v>
      </c>
      <c r="J20" s="155">
        <v>-1.7</v>
      </c>
      <c r="K20" s="153">
        <v>11286</v>
      </c>
      <c r="L20" s="155">
        <v>-13.6</v>
      </c>
      <c r="M20" s="119">
        <f t="shared" si="0"/>
      </c>
    </row>
    <row r="21" spans="1:13" ht="15" customHeight="1">
      <c r="A21" s="157" t="s">
        <v>83</v>
      </c>
      <c r="B21" s="123"/>
      <c r="C21" s="153">
        <v>298582</v>
      </c>
      <c r="D21" s="154">
        <v>-2.5</v>
      </c>
      <c r="E21" s="153">
        <v>290452</v>
      </c>
      <c r="F21" s="154">
        <v>-2.1</v>
      </c>
      <c r="G21" s="153">
        <v>284275</v>
      </c>
      <c r="H21" s="154">
        <v>-1.9</v>
      </c>
      <c r="I21" s="153">
        <v>6177</v>
      </c>
      <c r="J21" s="155">
        <v>-10.7</v>
      </c>
      <c r="K21" s="153">
        <v>8130</v>
      </c>
      <c r="L21" s="155">
        <v>-10.7</v>
      </c>
      <c r="M21" s="119">
        <f t="shared" si="0"/>
      </c>
    </row>
    <row r="22" spans="1:13" ht="15" customHeight="1">
      <c r="A22" s="131" t="s">
        <v>84</v>
      </c>
      <c r="B22" s="132"/>
      <c r="C22" s="153">
        <v>266514</v>
      </c>
      <c r="D22" s="154">
        <v>-1.1</v>
      </c>
      <c r="E22" s="153">
        <v>254181</v>
      </c>
      <c r="F22" s="154">
        <v>0.5</v>
      </c>
      <c r="G22" s="153">
        <v>239405</v>
      </c>
      <c r="H22" s="154">
        <v>0.5</v>
      </c>
      <c r="I22" s="153">
        <v>14776</v>
      </c>
      <c r="J22" s="155">
        <v>0.2</v>
      </c>
      <c r="K22" s="153">
        <v>12333</v>
      </c>
      <c r="L22" s="155">
        <v>-25.2</v>
      </c>
      <c r="M22" s="119">
        <f t="shared" si="0"/>
      </c>
    </row>
    <row r="23" spans="1:13" ht="15" customHeight="1">
      <c r="A23" s="157" t="s">
        <v>85</v>
      </c>
      <c r="B23" s="123"/>
      <c r="C23" s="153">
        <v>310850</v>
      </c>
      <c r="D23" s="154">
        <v>-1.8</v>
      </c>
      <c r="E23" s="153">
        <v>294643</v>
      </c>
      <c r="F23" s="154">
        <v>-2</v>
      </c>
      <c r="G23" s="153">
        <v>275988</v>
      </c>
      <c r="H23" s="154">
        <v>-2.3</v>
      </c>
      <c r="I23" s="153">
        <v>18655</v>
      </c>
      <c r="J23" s="155">
        <v>0.4</v>
      </c>
      <c r="K23" s="153">
        <v>16207</v>
      </c>
      <c r="L23" s="155">
        <v>2.7</v>
      </c>
      <c r="M23" s="119">
        <f t="shared" si="0"/>
      </c>
    </row>
    <row r="24" spans="1:13" ht="15" customHeight="1">
      <c r="A24" s="156" t="s">
        <v>86</v>
      </c>
      <c r="B24" s="123"/>
      <c r="C24" s="153">
        <v>239364</v>
      </c>
      <c r="D24" s="154">
        <v>0.5</v>
      </c>
      <c r="E24" s="153">
        <v>227885</v>
      </c>
      <c r="F24" s="154">
        <v>0</v>
      </c>
      <c r="G24" s="153">
        <v>209385</v>
      </c>
      <c r="H24" s="154">
        <v>0.2</v>
      </c>
      <c r="I24" s="153">
        <v>18500</v>
      </c>
      <c r="J24" s="155">
        <v>-1.5</v>
      </c>
      <c r="K24" s="153">
        <v>11479</v>
      </c>
      <c r="L24" s="155">
        <v>9.5</v>
      </c>
      <c r="M24" s="119">
        <f t="shared" si="0"/>
      </c>
    </row>
    <row r="25" spans="1:12" ht="7.5" customHeight="1">
      <c r="A25" s="158"/>
      <c r="B25" s="159"/>
      <c r="C25" s="160"/>
      <c r="D25" s="161"/>
      <c r="E25" s="160"/>
      <c r="F25" s="162"/>
      <c r="G25" s="163"/>
      <c r="H25" s="161"/>
      <c r="I25" s="160"/>
      <c r="J25" s="162"/>
      <c r="K25" s="163"/>
      <c r="L25" s="162"/>
    </row>
    <row r="26" spans="1:12" ht="10.5" customHeight="1">
      <c r="A26" s="164"/>
      <c r="B26" s="165"/>
      <c r="C26" s="127"/>
      <c r="D26" s="130"/>
      <c r="E26" s="128"/>
      <c r="F26" s="128"/>
      <c r="G26" s="127"/>
      <c r="H26" s="130"/>
      <c r="I26" s="128"/>
      <c r="J26" s="128"/>
      <c r="K26" s="127"/>
      <c r="L26" s="130"/>
    </row>
    <row r="27" spans="1:12" ht="15" customHeight="1">
      <c r="A27" s="138"/>
      <c r="B27" s="138" t="s">
        <v>87</v>
      </c>
      <c r="C27" s="148" t="s">
        <v>67</v>
      </c>
      <c r="D27" s="152" t="s">
        <v>68</v>
      </c>
      <c r="E27" s="149" t="s">
        <v>67</v>
      </c>
      <c r="F27" s="149" t="s">
        <v>68</v>
      </c>
      <c r="G27" s="148" t="s">
        <v>67</v>
      </c>
      <c r="H27" s="152" t="s">
        <v>68</v>
      </c>
      <c r="I27" s="149" t="s">
        <v>67</v>
      </c>
      <c r="J27" s="149" t="s">
        <v>88</v>
      </c>
      <c r="K27" s="148" t="s">
        <v>67</v>
      </c>
      <c r="L27" s="152" t="s">
        <v>68</v>
      </c>
    </row>
    <row r="28" spans="1:13" ht="15" customHeight="1">
      <c r="A28" s="131"/>
      <c r="B28" s="131" t="s">
        <v>70</v>
      </c>
      <c r="C28" s="153">
        <v>371387</v>
      </c>
      <c r="D28" s="154">
        <v>0.7</v>
      </c>
      <c r="E28" s="153">
        <v>343286</v>
      </c>
      <c r="F28" s="154">
        <v>0.4</v>
      </c>
      <c r="G28" s="153">
        <v>315069</v>
      </c>
      <c r="H28" s="154">
        <v>0.5</v>
      </c>
      <c r="I28" s="153">
        <v>28217</v>
      </c>
      <c r="J28" s="155">
        <v>-1.3</v>
      </c>
      <c r="K28" s="153">
        <v>28101</v>
      </c>
      <c r="L28" s="155">
        <v>4.1</v>
      </c>
      <c r="M28" s="119">
        <f>IF(AND(C28=(E28+K28),E28=(G28+I28)),"","NG")</f>
      </c>
    </row>
    <row r="29" spans="1:13" ht="15" customHeight="1">
      <c r="A29" s="131"/>
      <c r="B29" s="131" t="s">
        <v>71</v>
      </c>
      <c r="C29" s="153">
        <v>430039</v>
      </c>
      <c r="D29" s="154">
        <v>22.9</v>
      </c>
      <c r="E29" s="153">
        <v>331347</v>
      </c>
      <c r="F29" s="154">
        <v>5.1</v>
      </c>
      <c r="G29" s="153">
        <v>301303</v>
      </c>
      <c r="H29" s="154">
        <v>4.2</v>
      </c>
      <c r="I29" s="153">
        <v>30044</v>
      </c>
      <c r="J29" s="155">
        <v>14.7</v>
      </c>
      <c r="K29" s="153">
        <v>98692</v>
      </c>
      <c r="L29" s="155">
        <v>183.9</v>
      </c>
      <c r="M29" s="119">
        <f aca="true" t="shared" si="1" ref="M29:M44">IF(AND(C29=(E29+K29),E29=(G29+I29)),"","NG")</f>
      </c>
    </row>
    <row r="30" spans="1:13" ht="15" customHeight="1">
      <c r="A30" s="131"/>
      <c r="B30" s="131" t="s">
        <v>72</v>
      </c>
      <c r="C30" s="153">
        <v>381514</v>
      </c>
      <c r="D30" s="154">
        <v>3.8</v>
      </c>
      <c r="E30" s="153">
        <v>362550</v>
      </c>
      <c r="F30" s="154">
        <v>2.9</v>
      </c>
      <c r="G30" s="153">
        <v>331901</v>
      </c>
      <c r="H30" s="154">
        <v>2.8</v>
      </c>
      <c r="I30" s="153">
        <v>30649</v>
      </c>
      <c r="J30" s="155">
        <v>2.4</v>
      </c>
      <c r="K30" s="153">
        <v>18964</v>
      </c>
      <c r="L30" s="155">
        <v>27.5</v>
      </c>
      <c r="M30" s="119">
        <f t="shared" si="1"/>
      </c>
    </row>
    <row r="31" spans="1:13" ht="15" customHeight="1">
      <c r="A31" s="131"/>
      <c r="B31" s="131" t="s">
        <v>73</v>
      </c>
      <c r="C31" s="153">
        <v>383215</v>
      </c>
      <c r="D31" s="154">
        <v>1.6</v>
      </c>
      <c r="E31" s="153">
        <v>341999</v>
      </c>
      <c r="F31" s="154">
        <v>-0.6</v>
      </c>
      <c r="G31" s="153">
        <v>305914</v>
      </c>
      <c r="H31" s="154">
        <v>1</v>
      </c>
      <c r="I31" s="153">
        <v>36085</v>
      </c>
      <c r="J31" s="155">
        <v>-11.9</v>
      </c>
      <c r="K31" s="153">
        <v>41216</v>
      </c>
      <c r="L31" s="155">
        <v>24.4</v>
      </c>
      <c r="M31" s="119">
        <f t="shared" si="1"/>
      </c>
    </row>
    <row r="32" spans="1:13" ht="15" customHeight="1">
      <c r="A32" s="131"/>
      <c r="B32" s="131" t="s">
        <v>89</v>
      </c>
      <c r="C32" s="153">
        <v>496547</v>
      </c>
      <c r="D32" s="154">
        <v>-7.8</v>
      </c>
      <c r="E32" s="153">
        <v>460125</v>
      </c>
      <c r="F32" s="154">
        <v>1.9</v>
      </c>
      <c r="G32" s="153">
        <v>399016</v>
      </c>
      <c r="H32" s="154">
        <v>1.2</v>
      </c>
      <c r="I32" s="153">
        <v>61109</v>
      </c>
      <c r="J32" s="155">
        <v>7.3</v>
      </c>
      <c r="K32" s="153">
        <v>36422</v>
      </c>
      <c r="L32" s="155">
        <v>-58.2</v>
      </c>
      <c r="M32" s="119">
        <f t="shared" si="1"/>
      </c>
    </row>
    <row r="33" spans="1:13" ht="15" customHeight="1">
      <c r="A33" s="131"/>
      <c r="B33" s="131" t="s">
        <v>75</v>
      </c>
      <c r="C33" s="153">
        <v>453130</v>
      </c>
      <c r="D33" s="154">
        <v>0.4</v>
      </c>
      <c r="E33" s="153">
        <v>404450</v>
      </c>
      <c r="F33" s="154">
        <v>-0.7</v>
      </c>
      <c r="G33" s="153">
        <v>368859</v>
      </c>
      <c r="H33" s="154">
        <v>-1.2</v>
      </c>
      <c r="I33" s="153">
        <v>35591</v>
      </c>
      <c r="J33" s="155">
        <v>5.6</v>
      </c>
      <c r="K33" s="153">
        <v>48680</v>
      </c>
      <c r="L33" s="155">
        <v>11.4</v>
      </c>
      <c r="M33" s="119">
        <f t="shared" si="1"/>
      </c>
    </row>
    <row r="34" spans="1:13" ht="15" customHeight="1">
      <c r="A34" s="131"/>
      <c r="B34" s="131" t="s">
        <v>76</v>
      </c>
      <c r="C34" s="153">
        <v>388967</v>
      </c>
      <c r="D34" s="154">
        <v>3.5</v>
      </c>
      <c r="E34" s="153">
        <v>345479</v>
      </c>
      <c r="F34" s="154">
        <v>1</v>
      </c>
      <c r="G34" s="153">
        <v>292035</v>
      </c>
      <c r="H34" s="154">
        <v>0.1</v>
      </c>
      <c r="I34" s="153">
        <v>53444</v>
      </c>
      <c r="J34" s="155">
        <v>5.1</v>
      </c>
      <c r="K34" s="153">
        <v>43488</v>
      </c>
      <c r="L34" s="155">
        <v>30.1</v>
      </c>
      <c r="M34" s="119">
        <f t="shared" si="1"/>
      </c>
    </row>
    <row r="35" spans="1:13" ht="15" customHeight="1">
      <c r="A35" s="131"/>
      <c r="B35" s="131" t="s">
        <v>77</v>
      </c>
      <c r="C35" s="153">
        <v>371861</v>
      </c>
      <c r="D35" s="154">
        <v>-1.6</v>
      </c>
      <c r="E35" s="153">
        <v>345426</v>
      </c>
      <c r="F35" s="154">
        <v>0</v>
      </c>
      <c r="G35" s="153">
        <v>324548</v>
      </c>
      <c r="H35" s="154">
        <v>-0.4</v>
      </c>
      <c r="I35" s="153">
        <v>20878</v>
      </c>
      <c r="J35" s="155">
        <v>6</v>
      </c>
      <c r="K35" s="153">
        <v>26435</v>
      </c>
      <c r="L35" s="155">
        <v>-18.8</v>
      </c>
      <c r="M35" s="119">
        <f t="shared" si="1"/>
      </c>
    </row>
    <row r="36" spans="1:13" ht="15" customHeight="1">
      <c r="A36" s="131"/>
      <c r="B36" s="131" t="s">
        <v>78</v>
      </c>
      <c r="C36" s="153">
        <v>439790</v>
      </c>
      <c r="D36" s="154">
        <v>5.6</v>
      </c>
      <c r="E36" s="153">
        <v>402034</v>
      </c>
      <c r="F36" s="154">
        <v>1.5</v>
      </c>
      <c r="G36" s="153">
        <v>372434</v>
      </c>
      <c r="H36" s="154">
        <v>0.8</v>
      </c>
      <c r="I36" s="153">
        <v>29600</v>
      </c>
      <c r="J36" s="155">
        <v>10.4</v>
      </c>
      <c r="K36" s="153">
        <v>37756</v>
      </c>
      <c r="L36" s="155">
        <v>86.2</v>
      </c>
      <c r="M36" s="119">
        <f t="shared" si="1"/>
      </c>
    </row>
    <row r="37" spans="1:13" ht="15" customHeight="1">
      <c r="A37" s="156"/>
      <c r="B37" s="156" t="s">
        <v>79</v>
      </c>
      <c r="C37" s="153">
        <v>364355</v>
      </c>
      <c r="D37" s="154">
        <v>-0.7</v>
      </c>
      <c r="E37" s="153">
        <v>344759</v>
      </c>
      <c r="F37" s="154">
        <v>0.8</v>
      </c>
      <c r="G37" s="153">
        <v>321300</v>
      </c>
      <c r="H37" s="154">
        <v>0.8</v>
      </c>
      <c r="I37" s="153">
        <v>23459</v>
      </c>
      <c r="J37" s="155">
        <v>0.7</v>
      </c>
      <c r="K37" s="153">
        <v>19596</v>
      </c>
      <c r="L37" s="155">
        <v>-22.3</v>
      </c>
      <c r="M37" s="119">
        <f t="shared" si="1"/>
      </c>
    </row>
    <row r="38" spans="1:13" ht="15" customHeight="1">
      <c r="A38" s="131"/>
      <c r="B38" s="131" t="s">
        <v>90</v>
      </c>
      <c r="C38" s="153">
        <v>446269</v>
      </c>
      <c r="D38" s="154">
        <v>2.2</v>
      </c>
      <c r="E38" s="153">
        <v>408984</v>
      </c>
      <c r="F38" s="154">
        <v>1.8</v>
      </c>
      <c r="G38" s="153">
        <v>378026</v>
      </c>
      <c r="H38" s="154">
        <v>2.4</v>
      </c>
      <c r="I38" s="153">
        <v>30958</v>
      </c>
      <c r="J38" s="155">
        <v>-5.3</v>
      </c>
      <c r="K38" s="153">
        <v>37285</v>
      </c>
      <c r="L38" s="155">
        <v>7</v>
      </c>
      <c r="M38" s="119">
        <f t="shared" si="1"/>
      </c>
    </row>
    <row r="39" spans="1:13" ht="15" customHeight="1">
      <c r="A39" s="157"/>
      <c r="B39" s="157" t="s">
        <v>81</v>
      </c>
      <c r="C39" s="153">
        <v>283799</v>
      </c>
      <c r="D39" s="154">
        <v>1.3</v>
      </c>
      <c r="E39" s="153">
        <v>269375</v>
      </c>
      <c r="F39" s="154">
        <v>2.3</v>
      </c>
      <c r="G39" s="153">
        <v>244636</v>
      </c>
      <c r="H39" s="154">
        <v>1.6</v>
      </c>
      <c r="I39" s="153">
        <v>24739</v>
      </c>
      <c r="J39" s="155">
        <v>11.3</v>
      </c>
      <c r="K39" s="153">
        <v>14424</v>
      </c>
      <c r="L39" s="155">
        <v>-15.4</v>
      </c>
      <c r="M39" s="119">
        <f t="shared" si="1"/>
      </c>
    </row>
    <row r="40" spans="1:13" ht="15" customHeight="1">
      <c r="A40" s="156"/>
      <c r="B40" s="156" t="s">
        <v>82</v>
      </c>
      <c r="C40" s="153">
        <v>308054</v>
      </c>
      <c r="D40" s="154">
        <v>1</v>
      </c>
      <c r="E40" s="153">
        <v>286071</v>
      </c>
      <c r="F40" s="154">
        <v>2.5</v>
      </c>
      <c r="G40" s="153">
        <v>269418</v>
      </c>
      <c r="H40" s="154">
        <v>2.6</v>
      </c>
      <c r="I40" s="153">
        <v>16653</v>
      </c>
      <c r="J40" s="155">
        <v>0.1</v>
      </c>
      <c r="K40" s="153">
        <v>21983</v>
      </c>
      <c r="L40" s="155">
        <v>-14.8</v>
      </c>
      <c r="M40" s="119">
        <f t="shared" si="1"/>
      </c>
    </row>
    <row r="41" spans="1:13" ht="15" customHeight="1">
      <c r="A41" s="157"/>
      <c r="B41" s="157" t="s">
        <v>91</v>
      </c>
      <c r="C41" s="153">
        <v>400308</v>
      </c>
      <c r="D41" s="154">
        <v>-1.4</v>
      </c>
      <c r="E41" s="153">
        <v>388498</v>
      </c>
      <c r="F41" s="154">
        <v>-1</v>
      </c>
      <c r="G41" s="153">
        <v>379882</v>
      </c>
      <c r="H41" s="154">
        <v>-0.8</v>
      </c>
      <c r="I41" s="153">
        <v>8616</v>
      </c>
      <c r="J41" s="155">
        <v>-10.9</v>
      </c>
      <c r="K41" s="153">
        <v>11810</v>
      </c>
      <c r="L41" s="155">
        <v>-10.8</v>
      </c>
      <c r="M41" s="119">
        <f t="shared" si="1"/>
      </c>
    </row>
    <row r="42" spans="1:13" ht="15" customHeight="1">
      <c r="A42" s="131"/>
      <c r="B42" s="131" t="s">
        <v>84</v>
      </c>
      <c r="C42" s="153">
        <v>337092</v>
      </c>
      <c r="D42" s="154">
        <v>-0.6</v>
      </c>
      <c r="E42" s="153">
        <v>319651</v>
      </c>
      <c r="F42" s="154">
        <v>1.3</v>
      </c>
      <c r="G42" s="153">
        <v>298971</v>
      </c>
      <c r="H42" s="154">
        <v>1.3</v>
      </c>
      <c r="I42" s="153">
        <v>20680</v>
      </c>
      <c r="J42" s="155">
        <v>1.4</v>
      </c>
      <c r="K42" s="153">
        <v>17441</v>
      </c>
      <c r="L42" s="155">
        <v>-25.4</v>
      </c>
      <c r="M42" s="119">
        <f t="shared" si="1"/>
      </c>
    </row>
    <row r="43" spans="1:13" ht="15" customHeight="1">
      <c r="A43" s="157"/>
      <c r="B43" s="157" t="s">
        <v>92</v>
      </c>
      <c r="C43" s="153">
        <v>348637</v>
      </c>
      <c r="D43" s="154">
        <v>-2</v>
      </c>
      <c r="E43" s="153">
        <v>329045</v>
      </c>
      <c r="F43" s="154">
        <v>-2.3</v>
      </c>
      <c r="G43" s="153">
        <v>308321</v>
      </c>
      <c r="H43" s="154">
        <v>-2.4</v>
      </c>
      <c r="I43" s="153">
        <v>20724</v>
      </c>
      <c r="J43" s="155">
        <v>-0.7</v>
      </c>
      <c r="K43" s="153">
        <v>19592</v>
      </c>
      <c r="L43" s="155">
        <v>4.3</v>
      </c>
      <c r="M43" s="119">
        <f t="shared" si="1"/>
      </c>
    </row>
    <row r="44" spans="1:13" ht="15" customHeight="1">
      <c r="A44" s="156"/>
      <c r="B44" s="156" t="s">
        <v>86</v>
      </c>
      <c r="C44" s="153">
        <v>298530</v>
      </c>
      <c r="D44" s="154">
        <v>0.4</v>
      </c>
      <c r="E44" s="153">
        <v>282544</v>
      </c>
      <c r="F44" s="154">
        <v>0.1</v>
      </c>
      <c r="G44" s="153">
        <v>257723</v>
      </c>
      <c r="H44" s="154">
        <v>0.2</v>
      </c>
      <c r="I44" s="153">
        <v>24821</v>
      </c>
      <c r="J44" s="155">
        <v>-0.7</v>
      </c>
      <c r="K44" s="153">
        <v>15986</v>
      </c>
      <c r="L44" s="155">
        <v>7.3</v>
      </c>
      <c r="M44" s="119">
        <f t="shared" si="1"/>
      </c>
    </row>
    <row r="45" spans="1:12" ht="7.5" customHeight="1">
      <c r="A45" s="158"/>
      <c r="B45" s="166"/>
      <c r="C45" s="160"/>
      <c r="D45" s="162"/>
      <c r="E45" s="163"/>
      <c r="F45" s="161"/>
      <c r="G45" s="160"/>
      <c r="H45" s="162"/>
      <c r="I45" s="163"/>
      <c r="J45" s="161"/>
      <c r="K45" s="160"/>
      <c r="L45" s="162"/>
    </row>
    <row r="46" spans="1:12" ht="10.5" customHeight="1">
      <c r="A46" s="158"/>
      <c r="B46" s="165"/>
      <c r="C46" s="135"/>
      <c r="D46" s="167"/>
      <c r="E46" s="168"/>
      <c r="F46" s="168"/>
      <c r="G46" s="135"/>
      <c r="H46" s="167"/>
      <c r="I46" s="168"/>
      <c r="J46" s="168"/>
      <c r="K46" s="135"/>
      <c r="L46" s="167"/>
    </row>
    <row r="47" spans="1:12" ht="15" customHeight="1">
      <c r="A47" s="133"/>
      <c r="B47" s="133" t="s">
        <v>93</v>
      </c>
      <c r="C47" s="148" t="s">
        <v>67</v>
      </c>
      <c r="D47" s="152" t="s">
        <v>68</v>
      </c>
      <c r="E47" s="149" t="s">
        <v>67</v>
      </c>
      <c r="F47" s="149" t="s">
        <v>68</v>
      </c>
      <c r="G47" s="148" t="s">
        <v>67</v>
      </c>
      <c r="H47" s="152" t="s">
        <v>68</v>
      </c>
      <c r="I47" s="149" t="s">
        <v>67</v>
      </c>
      <c r="J47" s="149" t="s">
        <v>94</v>
      </c>
      <c r="K47" s="148" t="s">
        <v>67</v>
      </c>
      <c r="L47" s="152" t="s">
        <v>68</v>
      </c>
    </row>
    <row r="48" spans="1:13" ht="15" customHeight="1">
      <c r="A48" s="131"/>
      <c r="B48" s="131" t="s">
        <v>70</v>
      </c>
      <c r="C48" s="153">
        <v>99858</v>
      </c>
      <c r="D48" s="154">
        <v>-0.2</v>
      </c>
      <c r="E48" s="153">
        <v>98762</v>
      </c>
      <c r="F48" s="154">
        <v>-0.4</v>
      </c>
      <c r="G48" s="153">
        <v>95624</v>
      </c>
      <c r="H48" s="154">
        <v>-0.3</v>
      </c>
      <c r="I48" s="153">
        <v>3138</v>
      </c>
      <c r="J48" s="154">
        <v>-2.3</v>
      </c>
      <c r="K48" s="153">
        <v>1096</v>
      </c>
      <c r="L48" s="155">
        <v>21.6</v>
      </c>
      <c r="M48" s="119">
        <f>IF(AND(C48=(E48+K48),E48=(G48+I48)),"","NG")</f>
      </c>
    </row>
    <row r="49" spans="1:13" ht="15" customHeight="1">
      <c r="A49" s="131"/>
      <c r="B49" s="131" t="s">
        <v>73</v>
      </c>
      <c r="C49" s="153">
        <v>121820</v>
      </c>
      <c r="D49" s="154">
        <v>-1.4</v>
      </c>
      <c r="E49" s="153">
        <v>119414</v>
      </c>
      <c r="F49" s="154">
        <v>-2.1</v>
      </c>
      <c r="G49" s="153">
        <v>113485</v>
      </c>
      <c r="H49" s="154">
        <v>-1.8</v>
      </c>
      <c r="I49" s="153">
        <v>5929</v>
      </c>
      <c r="J49" s="154">
        <v>-8.3</v>
      </c>
      <c r="K49" s="153">
        <v>2406</v>
      </c>
      <c r="L49" s="155">
        <v>50.4</v>
      </c>
      <c r="M49" s="119">
        <f aca="true" t="shared" si="2" ref="M49:M54">IF(AND(C49=(E49+K49),E49=(G49+I49)),"","NG")</f>
      </c>
    </row>
    <row r="50" spans="1:13" ht="15" customHeight="1">
      <c r="A50" s="131"/>
      <c r="B50" s="131" t="s">
        <v>77</v>
      </c>
      <c r="C50" s="153">
        <v>98286</v>
      </c>
      <c r="D50" s="154">
        <v>2.9</v>
      </c>
      <c r="E50" s="153">
        <v>97108</v>
      </c>
      <c r="F50" s="154">
        <v>2.3</v>
      </c>
      <c r="G50" s="153">
        <v>94655</v>
      </c>
      <c r="H50" s="154">
        <v>2.3</v>
      </c>
      <c r="I50" s="153">
        <v>2453</v>
      </c>
      <c r="J50" s="154">
        <v>1.3</v>
      </c>
      <c r="K50" s="153">
        <v>1178</v>
      </c>
      <c r="L50" s="155">
        <v>72</v>
      </c>
      <c r="M50" s="119">
        <f t="shared" si="2"/>
      </c>
    </row>
    <row r="51" spans="1:13" ht="15" customHeight="1">
      <c r="A51" s="157"/>
      <c r="B51" s="157" t="s">
        <v>81</v>
      </c>
      <c r="C51" s="153">
        <v>76153</v>
      </c>
      <c r="D51" s="154">
        <v>0.2</v>
      </c>
      <c r="E51" s="153">
        <v>75865</v>
      </c>
      <c r="F51" s="154">
        <v>0.3</v>
      </c>
      <c r="G51" s="153">
        <v>72981</v>
      </c>
      <c r="H51" s="154">
        <v>-0.1</v>
      </c>
      <c r="I51" s="153">
        <v>2884</v>
      </c>
      <c r="J51" s="154">
        <v>11.7</v>
      </c>
      <c r="K51" s="153">
        <v>288</v>
      </c>
      <c r="L51" s="155">
        <v>-19.3</v>
      </c>
      <c r="M51" s="119">
        <f t="shared" si="2"/>
      </c>
    </row>
    <row r="52" spans="1:13" ht="15" customHeight="1">
      <c r="A52" s="157"/>
      <c r="B52" s="157" t="s">
        <v>95</v>
      </c>
      <c r="C52" s="153">
        <v>95098</v>
      </c>
      <c r="D52" s="154">
        <v>1.8</v>
      </c>
      <c r="E52" s="153">
        <v>94329</v>
      </c>
      <c r="F52" s="154">
        <v>1.3</v>
      </c>
      <c r="G52" s="153">
        <v>93031</v>
      </c>
      <c r="H52" s="154">
        <v>1</v>
      </c>
      <c r="I52" s="153">
        <v>1298</v>
      </c>
      <c r="J52" s="154">
        <v>22.2</v>
      </c>
      <c r="K52" s="153">
        <v>769</v>
      </c>
      <c r="L52" s="155">
        <v>157.2</v>
      </c>
      <c r="M52" s="119">
        <f t="shared" si="2"/>
      </c>
    </row>
    <row r="53" spans="1:13" ht="15" customHeight="1">
      <c r="A53" s="131"/>
      <c r="B53" s="131" t="s">
        <v>84</v>
      </c>
      <c r="C53" s="153">
        <v>117678</v>
      </c>
      <c r="D53" s="154">
        <v>-0.9</v>
      </c>
      <c r="E53" s="153">
        <v>116117</v>
      </c>
      <c r="F53" s="154">
        <v>-1</v>
      </c>
      <c r="G53" s="153">
        <v>113792</v>
      </c>
      <c r="H53" s="154">
        <v>-0.9</v>
      </c>
      <c r="I53" s="153">
        <v>2325</v>
      </c>
      <c r="J53" s="154">
        <v>-6.8</v>
      </c>
      <c r="K53" s="153">
        <v>1561</v>
      </c>
      <c r="L53" s="155">
        <v>4.3</v>
      </c>
      <c r="M53" s="119">
        <f t="shared" si="2"/>
      </c>
    </row>
    <row r="54" spans="1:13" ht="15" customHeight="1">
      <c r="A54" s="156"/>
      <c r="B54" s="156" t="s">
        <v>86</v>
      </c>
      <c r="C54" s="153">
        <v>105229</v>
      </c>
      <c r="D54" s="154">
        <v>-2.2</v>
      </c>
      <c r="E54" s="153">
        <v>103967</v>
      </c>
      <c r="F54" s="154">
        <v>-2.8</v>
      </c>
      <c r="G54" s="153">
        <v>99796</v>
      </c>
      <c r="H54" s="154">
        <v>-1.9</v>
      </c>
      <c r="I54" s="153">
        <v>4171</v>
      </c>
      <c r="J54" s="154">
        <v>-17.4</v>
      </c>
      <c r="K54" s="153">
        <v>1262</v>
      </c>
      <c r="L54" s="155">
        <v>87</v>
      </c>
      <c r="M54" s="119">
        <f t="shared" si="2"/>
      </c>
    </row>
    <row r="55" spans="1:12" ht="7.5" customHeight="1">
      <c r="A55" s="144"/>
      <c r="B55" s="144"/>
      <c r="C55" s="144"/>
      <c r="D55" s="169"/>
      <c r="E55" s="170"/>
      <c r="F55" s="170"/>
      <c r="G55" s="144"/>
      <c r="H55" s="169"/>
      <c r="I55" s="170"/>
      <c r="J55" s="170"/>
      <c r="K55" s="144"/>
      <c r="L55" s="169"/>
    </row>
    <row r="56" ht="6" customHeight="1"/>
    <row r="57" ht="13.5">
      <c r="A57" s="119" t="s">
        <v>96</v>
      </c>
    </row>
    <row r="58" ht="13.5">
      <c r="A58" s="119" t="s">
        <v>97</v>
      </c>
    </row>
    <row r="59" ht="13.5">
      <c r="A59" s="119" t="s">
        <v>98</v>
      </c>
    </row>
    <row r="60" ht="13.5">
      <c r="A60" s="119" t="s">
        <v>99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422" t="s">
        <v>200</v>
      </c>
      <c r="B1" s="422"/>
      <c r="C1" s="422"/>
      <c r="D1" s="422"/>
      <c r="E1" s="422"/>
      <c r="F1" s="422"/>
    </row>
    <row r="2" spans="1:6" ht="18.75" customHeight="1">
      <c r="A2" s="423" t="s">
        <v>201</v>
      </c>
      <c r="B2" s="423"/>
      <c r="C2" s="423"/>
      <c r="D2" s="423"/>
      <c r="E2" s="423"/>
      <c r="F2" s="423"/>
    </row>
    <row r="3" spans="2:6" ht="13.5">
      <c r="B3" s="240"/>
      <c r="C3" s="240"/>
      <c r="D3" s="240"/>
      <c r="E3" s="240"/>
      <c r="F3" s="240"/>
    </row>
    <row r="4" spans="2:6" ht="12" customHeight="1">
      <c r="B4" s="243" t="s">
        <v>159</v>
      </c>
      <c r="C4" s="240"/>
      <c r="D4" s="244"/>
      <c r="E4" s="240"/>
      <c r="F4" s="243"/>
    </row>
    <row r="5" spans="2:6" ht="13.5">
      <c r="B5" s="179"/>
      <c r="C5" s="249"/>
      <c r="D5" s="418" t="s">
        <v>202</v>
      </c>
      <c r="E5" s="419"/>
      <c r="F5" s="240"/>
    </row>
    <row r="6" spans="2:6" ht="13.5">
      <c r="B6" s="336" t="s">
        <v>165</v>
      </c>
      <c r="C6" s="257" t="s">
        <v>166</v>
      </c>
      <c r="D6" s="364"/>
      <c r="E6" s="276"/>
      <c r="F6" s="240"/>
    </row>
    <row r="7" spans="2:6" ht="13.5">
      <c r="B7" s="261"/>
      <c r="C7" s="323"/>
      <c r="D7" s="261"/>
      <c r="E7" s="264" t="s">
        <v>187</v>
      </c>
      <c r="F7" s="240"/>
    </row>
    <row r="8" spans="2:6" ht="13.5">
      <c r="B8" s="271"/>
      <c r="C8" s="269"/>
      <c r="D8" s="326" t="s">
        <v>203</v>
      </c>
      <c r="E8" s="272" t="s">
        <v>204</v>
      </c>
      <c r="F8" s="240"/>
    </row>
    <row r="9" spans="2:6" ht="13.5">
      <c r="B9" s="407" t="s">
        <v>262</v>
      </c>
      <c r="C9" s="408"/>
      <c r="D9" s="369">
        <v>1069</v>
      </c>
      <c r="E9" s="281">
        <v>1.4</v>
      </c>
      <c r="F9" s="240"/>
    </row>
    <row r="10" spans="2:6" ht="13.5">
      <c r="B10" s="407" t="s">
        <v>263</v>
      </c>
      <c r="C10" s="408"/>
      <c r="D10" s="369">
        <v>1085</v>
      </c>
      <c r="E10" s="281">
        <v>1.5</v>
      </c>
      <c r="F10" s="240"/>
    </row>
    <row r="11" spans="2:6" ht="13.5">
      <c r="B11" s="407" t="s">
        <v>264</v>
      </c>
      <c r="C11" s="408"/>
      <c r="D11" s="369">
        <v>1111</v>
      </c>
      <c r="E11" s="281">
        <v>2.4</v>
      </c>
      <c r="F11" s="240"/>
    </row>
    <row r="12" spans="2:6" ht="13.5">
      <c r="B12" s="407" t="s">
        <v>265</v>
      </c>
      <c r="C12" s="408"/>
      <c r="D12" s="369">
        <v>1136</v>
      </c>
      <c r="E12" s="281">
        <v>2.3</v>
      </c>
      <c r="F12" s="240"/>
    </row>
    <row r="13" spans="2:6" ht="13.5">
      <c r="B13" s="409" t="s">
        <v>266</v>
      </c>
      <c r="C13" s="410"/>
      <c r="D13" s="370">
        <v>1140</v>
      </c>
      <c r="E13" s="286">
        <v>2.3</v>
      </c>
      <c r="F13" s="240"/>
    </row>
    <row r="14" spans="2:6" ht="13.5">
      <c r="B14" s="407" t="s">
        <v>267</v>
      </c>
      <c r="C14" s="408"/>
      <c r="D14" s="369">
        <v>1142</v>
      </c>
      <c r="E14" s="281">
        <v>2.3</v>
      </c>
      <c r="F14" s="240"/>
    </row>
    <row r="15" spans="2:6" ht="13.5">
      <c r="B15" s="407" t="s">
        <v>268</v>
      </c>
      <c r="C15" s="408"/>
      <c r="D15" s="369">
        <v>1147</v>
      </c>
      <c r="E15" s="281">
        <v>2.2</v>
      </c>
      <c r="F15" s="240"/>
    </row>
    <row r="16" spans="2:6" ht="13.5">
      <c r="B16" s="407" t="s">
        <v>269</v>
      </c>
      <c r="C16" s="408"/>
      <c r="D16" s="369">
        <v>1165</v>
      </c>
      <c r="E16" s="281">
        <v>2.6</v>
      </c>
      <c r="F16" s="240"/>
    </row>
    <row r="17" spans="2:6" ht="13.5">
      <c r="B17" s="407" t="s">
        <v>270</v>
      </c>
      <c r="C17" s="408"/>
      <c r="D17" s="369">
        <v>1157</v>
      </c>
      <c r="E17" s="281">
        <v>2.5</v>
      </c>
      <c r="F17" s="240"/>
    </row>
    <row r="18" spans="2:6" ht="13.5">
      <c r="B18" s="407" t="s">
        <v>271</v>
      </c>
      <c r="C18" s="408"/>
      <c r="D18" s="369">
        <v>1153</v>
      </c>
      <c r="E18" s="281">
        <v>2.7</v>
      </c>
      <c r="F18" s="240"/>
    </row>
    <row r="19" spans="2:6" ht="13.5">
      <c r="B19" s="407" t="s">
        <v>272</v>
      </c>
      <c r="C19" s="408"/>
      <c r="D19" s="369">
        <v>1152</v>
      </c>
      <c r="E19" s="281">
        <v>1.9</v>
      </c>
      <c r="F19" s="240"/>
    </row>
    <row r="20" spans="2:6" ht="13.5">
      <c r="B20" s="407" t="s">
        <v>273</v>
      </c>
      <c r="C20" s="408"/>
      <c r="D20" s="369">
        <v>1162</v>
      </c>
      <c r="E20" s="281">
        <v>2.4</v>
      </c>
      <c r="F20" s="240"/>
    </row>
    <row r="21" spans="2:6" ht="13.5">
      <c r="B21" s="407" t="s">
        <v>274</v>
      </c>
      <c r="C21" s="408"/>
      <c r="D21" s="369">
        <v>1165</v>
      </c>
      <c r="E21" s="281">
        <v>2.7</v>
      </c>
      <c r="F21" s="240"/>
    </row>
    <row r="22" spans="2:6" ht="13.5">
      <c r="B22" s="407" t="s">
        <v>275</v>
      </c>
      <c r="C22" s="408"/>
      <c r="D22" s="369">
        <v>1167</v>
      </c>
      <c r="E22" s="281">
        <v>2.8</v>
      </c>
      <c r="F22" s="240"/>
    </row>
    <row r="23" spans="2:6" ht="13.5">
      <c r="B23" s="407" t="s">
        <v>276</v>
      </c>
      <c r="C23" s="408"/>
      <c r="D23" s="369">
        <v>1176</v>
      </c>
      <c r="E23" s="281">
        <v>3.3</v>
      </c>
      <c r="F23" s="240"/>
    </row>
    <row r="24" spans="2:6" ht="13.5">
      <c r="B24" s="407" t="s">
        <v>277</v>
      </c>
      <c r="C24" s="408"/>
      <c r="D24" s="369">
        <v>1170</v>
      </c>
      <c r="E24" s="281">
        <v>2.4</v>
      </c>
      <c r="F24" s="240"/>
    </row>
    <row r="25" spans="2:6" ht="13.5">
      <c r="B25" s="407" t="s">
        <v>278</v>
      </c>
      <c r="C25" s="408"/>
      <c r="D25" s="369">
        <v>1176</v>
      </c>
      <c r="E25" s="281">
        <v>3.2</v>
      </c>
      <c r="F25" s="240"/>
    </row>
    <row r="26" spans="2:6" ht="13.5">
      <c r="B26" s="411" t="s">
        <v>279</v>
      </c>
      <c r="C26" s="412"/>
      <c r="D26" s="371">
        <v>1179</v>
      </c>
      <c r="E26" s="372">
        <v>3.2</v>
      </c>
      <c r="F26" s="240"/>
    </row>
    <row r="27" spans="2:6" ht="13.5">
      <c r="B27" s="362" t="s">
        <v>205</v>
      </c>
      <c r="C27" s="362"/>
      <c r="D27" s="373"/>
      <c r="E27" s="374"/>
      <c r="F27" s="240"/>
    </row>
    <row r="28" spans="2:6" ht="13.5">
      <c r="B28" s="244" t="s">
        <v>206</v>
      </c>
      <c r="C28" s="240"/>
      <c r="D28" s="240"/>
      <c r="E28" s="240"/>
      <c r="F28" s="240"/>
    </row>
    <row r="29" spans="2:6" ht="13.5">
      <c r="B29" s="244" t="s">
        <v>207</v>
      </c>
      <c r="C29" s="240"/>
      <c r="D29" s="240"/>
      <c r="E29" s="240"/>
      <c r="F29" s="240"/>
    </row>
    <row r="30" ht="13.5">
      <c r="B30" s="375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5">
    <cfRule type="expression" priority="1" dxfId="27">
      <formula>OR(RIGHT($B13,2)="６月",RIGHT($B13,3)="12月")</formula>
    </cfRule>
  </conditionalFormatting>
  <conditionalFormatting sqref="D13:E25">
    <cfRule type="expression" priority="2" dxfId="27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238" t="s">
        <v>208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3.5">
      <c r="A2" s="334"/>
      <c r="B2" s="334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2" customHeight="1">
      <c r="A3" s="243" t="s">
        <v>159</v>
      </c>
      <c r="B3" s="243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3"/>
      <c r="N3" s="245" t="s">
        <v>209</v>
      </c>
    </row>
    <row r="4" spans="1:14" ht="13.5">
      <c r="A4" s="271"/>
      <c r="B4" s="325"/>
      <c r="C4" s="403" t="s">
        <v>210</v>
      </c>
      <c r="D4" s="421"/>
      <c r="E4" s="335"/>
      <c r="F4" s="311"/>
      <c r="G4" s="403" t="s">
        <v>211</v>
      </c>
      <c r="H4" s="421"/>
      <c r="I4" s="335"/>
      <c r="J4" s="335"/>
      <c r="K4" s="250"/>
      <c r="L4" s="311"/>
      <c r="M4" s="403" t="s">
        <v>212</v>
      </c>
      <c r="N4" s="404"/>
    </row>
    <row r="5" spans="1:14" ht="13.5">
      <c r="A5" s="376" t="s">
        <v>165</v>
      </c>
      <c r="B5" s="377" t="s">
        <v>213</v>
      </c>
      <c r="C5" s="256"/>
      <c r="D5" s="276"/>
      <c r="E5" s="337" t="s">
        <v>214</v>
      </c>
      <c r="F5" s="257"/>
      <c r="G5" s="256"/>
      <c r="H5" s="276"/>
      <c r="I5" s="403" t="s">
        <v>215</v>
      </c>
      <c r="J5" s="421"/>
      <c r="K5" s="240"/>
      <c r="L5" s="276"/>
      <c r="M5" s="256"/>
      <c r="N5" s="276"/>
    </row>
    <row r="6" spans="1:14" ht="13.5">
      <c r="A6" s="376"/>
      <c r="B6" s="377"/>
      <c r="C6" s="256"/>
      <c r="D6" s="276"/>
      <c r="E6" s="337" t="s">
        <v>216</v>
      </c>
      <c r="F6" s="257"/>
      <c r="G6" s="256"/>
      <c r="H6" s="276"/>
      <c r="I6" s="134"/>
      <c r="J6" s="257"/>
      <c r="K6" s="418" t="s">
        <v>217</v>
      </c>
      <c r="L6" s="419"/>
      <c r="M6" s="256"/>
      <c r="N6" s="276"/>
    </row>
    <row r="7" spans="1:14" ht="13.5">
      <c r="A7" s="261"/>
      <c r="B7" s="378"/>
      <c r="C7" s="261"/>
      <c r="D7" s="264" t="s">
        <v>218</v>
      </c>
      <c r="E7" s="257"/>
      <c r="F7" s="264" t="s">
        <v>218</v>
      </c>
      <c r="G7" s="261"/>
      <c r="H7" s="264" t="s">
        <v>218</v>
      </c>
      <c r="I7" s="323"/>
      <c r="J7" s="262" t="s">
        <v>218</v>
      </c>
      <c r="K7" s="379"/>
      <c r="L7" s="264" t="s">
        <v>218</v>
      </c>
      <c r="M7" s="263"/>
      <c r="N7" s="264" t="s">
        <v>218</v>
      </c>
    </row>
    <row r="8" spans="1:14" ht="13.5">
      <c r="A8" s="271"/>
      <c r="B8" s="325"/>
      <c r="C8" s="271"/>
      <c r="D8" s="272" t="s">
        <v>41</v>
      </c>
      <c r="E8" s="271"/>
      <c r="F8" s="272" t="s">
        <v>41</v>
      </c>
      <c r="G8" s="271"/>
      <c r="H8" s="272" t="s">
        <v>41</v>
      </c>
      <c r="I8" s="271"/>
      <c r="J8" s="272" t="s">
        <v>41</v>
      </c>
      <c r="K8" s="271"/>
      <c r="L8" s="272" t="s">
        <v>41</v>
      </c>
      <c r="M8" s="271"/>
      <c r="N8" s="272" t="s">
        <v>41</v>
      </c>
    </row>
    <row r="9" spans="1:14" ht="13.5">
      <c r="A9" s="424" t="s">
        <v>280</v>
      </c>
      <c r="B9" s="425"/>
      <c r="C9" s="280">
        <v>101.6</v>
      </c>
      <c r="D9" s="380">
        <v>0</v>
      </c>
      <c r="E9" s="280">
        <v>101.1</v>
      </c>
      <c r="F9" s="279">
        <v>0.2</v>
      </c>
      <c r="G9" s="280">
        <v>99.9</v>
      </c>
      <c r="H9" s="281">
        <v>0.5</v>
      </c>
      <c r="I9" s="280">
        <v>99.4</v>
      </c>
      <c r="J9" s="279">
        <v>-0.8</v>
      </c>
      <c r="K9" s="280">
        <v>102.9</v>
      </c>
      <c r="L9" s="281">
        <v>0.4</v>
      </c>
      <c r="M9" s="280">
        <v>105.8</v>
      </c>
      <c r="N9" s="281">
        <v>0.1</v>
      </c>
    </row>
    <row r="10" spans="1:14" ht="13.5">
      <c r="A10" s="424" t="s">
        <v>281</v>
      </c>
      <c r="B10" s="425"/>
      <c r="C10" s="280">
        <v>101.6</v>
      </c>
      <c r="D10" s="380">
        <v>0</v>
      </c>
      <c r="E10" s="280">
        <v>101.3</v>
      </c>
      <c r="F10" s="279">
        <v>0.2</v>
      </c>
      <c r="G10" s="280">
        <v>98.8</v>
      </c>
      <c r="H10" s="281">
        <v>-1.1</v>
      </c>
      <c r="I10" s="280">
        <v>97.5</v>
      </c>
      <c r="J10" s="279">
        <v>-1.9</v>
      </c>
      <c r="K10" s="280">
        <v>103</v>
      </c>
      <c r="L10" s="281">
        <v>0.1</v>
      </c>
      <c r="M10" s="280">
        <v>105.1</v>
      </c>
      <c r="N10" s="281">
        <v>-0.7</v>
      </c>
    </row>
    <row r="11" spans="1:14" ht="13.5">
      <c r="A11" s="424" t="s">
        <v>282</v>
      </c>
      <c r="B11" s="425"/>
      <c r="C11" s="280">
        <v>101.7</v>
      </c>
      <c r="D11" s="380">
        <v>0.1</v>
      </c>
      <c r="E11" s="280">
        <v>101</v>
      </c>
      <c r="F11" s="279">
        <v>-0.3</v>
      </c>
      <c r="G11" s="280">
        <v>97.7</v>
      </c>
      <c r="H11" s="281">
        <v>-1.1</v>
      </c>
      <c r="I11" s="280">
        <v>98.9</v>
      </c>
      <c r="J11" s="279">
        <v>1.4</v>
      </c>
      <c r="K11" s="280">
        <v>103.5</v>
      </c>
      <c r="L11" s="281">
        <v>0.5</v>
      </c>
      <c r="M11" s="280">
        <v>105.4</v>
      </c>
      <c r="N11" s="281">
        <v>0.3</v>
      </c>
    </row>
    <row r="12" spans="1:14" ht="13.5">
      <c r="A12" s="424" t="s">
        <v>283</v>
      </c>
      <c r="B12" s="425"/>
      <c r="C12" s="280">
        <v>102.6</v>
      </c>
      <c r="D12" s="380">
        <v>0.9</v>
      </c>
      <c r="E12" s="280">
        <v>101.4</v>
      </c>
      <c r="F12" s="279">
        <v>0.4</v>
      </c>
      <c r="G12" s="280">
        <v>98.3</v>
      </c>
      <c r="H12" s="281">
        <v>0.6</v>
      </c>
      <c r="I12" s="280">
        <v>98.9</v>
      </c>
      <c r="J12" s="279">
        <v>0</v>
      </c>
      <c r="K12" s="280">
        <v>104.1</v>
      </c>
      <c r="L12" s="281">
        <v>0.6</v>
      </c>
      <c r="M12" s="280">
        <v>105.4</v>
      </c>
      <c r="N12" s="281">
        <v>0</v>
      </c>
    </row>
    <row r="13" spans="1:14" ht="13.5">
      <c r="A13" s="424" t="s">
        <v>284</v>
      </c>
      <c r="B13" s="425"/>
      <c r="C13" s="280">
        <v>101.2</v>
      </c>
      <c r="D13" s="380">
        <v>-1.4</v>
      </c>
      <c r="E13" s="280">
        <v>101.3</v>
      </c>
      <c r="F13" s="279">
        <v>-0.1</v>
      </c>
      <c r="G13" s="280">
        <v>97.9</v>
      </c>
      <c r="H13" s="281">
        <v>-0.4</v>
      </c>
      <c r="I13" s="280">
        <v>98.5</v>
      </c>
      <c r="J13" s="279">
        <v>-0.4</v>
      </c>
      <c r="K13" s="280">
        <v>103.9</v>
      </c>
      <c r="L13" s="281">
        <v>-0.2</v>
      </c>
      <c r="M13" s="280">
        <v>105.5</v>
      </c>
      <c r="N13" s="281">
        <v>0.1</v>
      </c>
    </row>
    <row r="14" spans="1:14" ht="13.5">
      <c r="A14" s="424" t="s">
        <v>285</v>
      </c>
      <c r="B14" s="425"/>
      <c r="C14" s="280">
        <v>102.4</v>
      </c>
      <c r="D14" s="380">
        <v>1.2</v>
      </c>
      <c r="E14" s="280">
        <v>101.6</v>
      </c>
      <c r="F14" s="279">
        <v>0.3</v>
      </c>
      <c r="G14" s="280">
        <v>99.3</v>
      </c>
      <c r="H14" s="281">
        <v>1.4</v>
      </c>
      <c r="I14" s="280">
        <v>100.7</v>
      </c>
      <c r="J14" s="279">
        <v>2.2</v>
      </c>
      <c r="K14" s="280">
        <v>103.8</v>
      </c>
      <c r="L14" s="281">
        <v>-0.1</v>
      </c>
      <c r="M14" s="280">
        <v>105.8</v>
      </c>
      <c r="N14" s="281">
        <v>0.3</v>
      </c>
    </row>
    <row r="15" spans="1:14" ht="13.5">
      <c r="A15" s="424" t="s">
        <v>286</v>
      </c>
      <c r="B15" s="425"/>
      <c r="C15" s="280">
        <v>103.7</v>
      </c>
      <c r="D15" s="380">
        <v>1.3</v>
      </c>
      <c r="E15" s="280">
        <v>101.6</v>
      </c>
      <c r="F15" s="279">
        <v>0</v>
      </c>
      <c r="G15" s="280">
        <v>98.5</v>
      </c>
      <c r="H15" s="281">
        <v>-0.8</v>
      </c>
      <c r="I15" s="280">
        <v>100.3</v>
      </c>
      <c r="J15" s="279">
        <v>-0.4</v>
      </c>
      <c r="K15" s="280">
        <v>103.1</v>
      </c>
      <c r="L15" s="281">
        <v>-0.7</v>
      </c>
      <c r="M15" s="280">
        <v>105.7</v>
      </c>
      <c r="N15" s="281">
        <v>-0.1</v>
      </c>
    </row>
    <row r="16" spans="1:14" ht="13.5">
      <c r="A16" s="424" t="s">
        <v>287</v>
      </c>
      <c r="B16" s="425"/>
      <c r="C16" s="280">
        <v>102.4</v>
      </c>
      <c r="D16" s="380">
        <v>-1.3</v>
      </c>
      <c r="E16" s="280">
        <v>101.5</v>
      </c>
      <c r="F16" s="279">
        <v>-0.1</v>
      </c>
      <c r="G16" s="280">
        <v>98.4</v>
      </c>
      <c r="H16" s="281">
        <v>-0.1</v>
      </c>
      <c r="I16" s="280">
        <v>97.5</v>
      </c>
      <c r="J16" s="279">
        <v>-2.8</v>
      </c>
      <c r="K16" s="280">
        <v>101.7</v>
      </c>
      <c r="L16" s="281">
        <v>-1.4</v>
      </c>
      <c r="M16" s="280">
        <v>105.8</v>
      </c>
      <c r="N16" s="281">
        <v>0.1</v>
      </c>
    </row>
    <row r="17" spans="1:14" ht="13.5">
      <c r="A17" s="424" t="s">
        <v>288</v>
      </c>
      <c r="B17" s="425"/>
      <c r="C17" s="280">
        <v>101.9</v>
      </c>
      <c r="D17" s="380">
        <v>-0.5</v>
      </c>
      <c r="E17" s="280">
        <v>101.7</v>
      </c>
      <c r="F17" s="279">
        <v>0.2</v>
      </c>
      <c r="G17" s="280">
        <v>99.1</v>
      </c>
      <c r="H17" s="281">
        <v>0.7</v>
      </c>
      <c r="I17" s="280">
        <v>97.1</v>
      </c>
      <c r="J17" s="279">
        <v>-0.4</v>
      </c>
      <c r="K17" s="280">
        <v>100.5</v>
      </c>
      <c r="L17" s="281">
        <v>-1.2</v>
      </c>
      <c r="M17" s="280">
        <v>106</v>
      </c>
      <c r="N17" s="281">
        <v>0.2</v>
      </c>
    </row>
    <row r="18" spans="1:14" ht="13.5">
      <c r="A18" s="424" t="s">
        <v>289</v>
      </c>
      <c r="B18" s="425"/>
      <c r="C18" s="280">
        <v>102.2</v>
      </c>
      <c r="D18" s="380">
        <v>0.3</v>
      </c>
      <c r="E18" s="280">
        <v>101.4</v>
      </c>
      <c r="F18" s="279">
        <v>-0.3</v>
      </c>
      <c r="G18" s="280">
        <v>96.2</v>
      </c>
      <c r="H18" s="281">
        <v>-2.9</v>
      </c>
      <c r="I18" s="280">
        <v>96.7</v>
      </c>
      <c r="J18" s="279">
        <v>-0.4</v>
      </c>
      <c r="K18" s="280">
        <v>101.4</v>
      </c>
      <c r="L18" s="281">
        <v>0.9</v>
      </c>
      <c r="M18" s="280">
        <v>106.1</v>
      </c>
      <c r="N18" s="281">
        <v>0.1</v>
      </c>
    </row>
    <row r="19" spans="1:14" ht="13.5">
      <c r="A19" s="424" t="s">
        <v>290</v>
      </c>
      <c r="B19" s="425"/>
      <c r="C19" s="280">
        <v>102.3</v>
      </c>
      <c r="D19" s="380">
        <v>0.1</v>
      </c>
      <c r="E19" s="280">
        <v>101.8</v>
      </c>
      <c r="F19" s="279">
        <v>0.4</v>
      </c>
      <c r="G19" s="280">
        <v>99</v>
      </c>
      <c r="H19" s="281">
        <v>2.9</v>
      </c>
      <c r="I19" s="280">
        <v>98.7</v>
      </c>
      <c r="J19" s="279">
        <v>2.1</v>
      </c>
      <c r="K19" s="280">
        <v>103.6</v>
      </c>
      <c r="L19" s="281">
        <v>2.2</v>
      </c>
      <c r="M19" s="280">
        <v>106.2</v>
      </c>
      <c r="N19" s="281">
        <v>0.1</v>
      </c>
    </row>
    <row r="20" spans="1:14" ht="13.5">
      <c r="A20" s="424" t="s">
        <v>291</v>
      </c>
      <c r="B20" s="425"/>
      <c r="C20" s="280">
        <v>103.3</v>
      </c>
      <c r="D20" s="380">
        <v>1</v>
      </c>
      <c r="E20" s="280">
        <v>102.2</v>
      </c>
      <c r="F20" s="279">
        <v>0.4</v>
      </c>
      <c r="G20" s="280">
        <v>100.6</v>
      </c>
      <c r="H20" s="281">
        <v>1.6</v>
      </c>
      <c r="I20" s="280">
        <v>97.4</v>
      </c>
      <c r="J20" s="279">
        <v>-1.3</v>
      </c>
      <c r="K20" s="280">
        <v>103.7</v>
      </c>
      <c r="L20" s="281">
        <v>0.1</v>
      </c>
      <c r="M20" s="280">
        <v>106.4</v>
      </c>
      <c r="N20" s="281">
        <v>0.2</v>
      </c>
    </row>
    <row r="21" spans="1:14" ht="13.5">
      <c r="A21" s="424" t="s">
        <v>292</v>
      </c>
      <c r="B21" s="425"/>
      <c r="C21" s="280">
        <v>103.1</v>
      </c>
      <c r="D21" s="380">
        <v>-0.2</v>
      </c>
      <c r="E21" s="280">
        <v>101.7</v>
      </c>
      <c r="F21" s="279">
        <v>-0.5</v>
      </c>
      <c r="G21" s="280">
        <v>97.6</v>
      </c>
      <c r="H21" s="281">
        <v>-3</v>
      </c>
      <c r="I21" s="280">
        <v>95.2</v>
      </c>
      <c r="J21" s="279">
        <v>-2.3</v>
      </c>
      <c r="K21" s="280">
        <v>101.2</v>
      </c>
      <c r="L21" s="281">
        <v>-2.4</v>
      </c>
      <c r="M21" s="280">
        <v>106.6</v>
      </c>
      <c r="N21" s="281">
        <v>0.2</v>
      </c>
    </row>
    <row r="22" spans="1:14" ht="13.5">
      <c r="A22" s="424" t="s">
        <v>293</v>
      </c>
      <c r="B22" s="425"/>
      <c r="C22" s="280">
        <v>101</v>
      </c>
      <c r="D22" s="380">
        <v>-2</v>
      </c>
      <c r="E22" s="280">
        <v>100.7</v>
      </c>
      <c r="F22" s="279">
        <v>-1</v>
      </c>
      <c r="G22" s="280">
        <v>96.3</v>
      </c>
      <c r="H22" s="281">
        <v>-1.3</v>
      </c>
      <c r="I22" s="280">
        <v>95.7</v>
      </c>
      <c r="J22" s="279">
        <v>0.5</v>
      </c>
      <c r="K22" s="280">
        <v>97.6</v>
      </c>
      <c r="L22" s="281">
        <v>-3.6</v>
      </c>
      <c r="M22" s="280">
        <v>107.2</v>
      </c>
      <c r="N22" s="281">
        <v>0.6</v>
      </c>
    </row>
    <row r="23" spans="1:14" ht="13.5">
      <c r="A23" s="424" t="s">
        <v>282</v>
      </c>
      <c r="B23" s="425"/>
      <c r="C23" s="280">
        <v>101</v>
      </c>
      <c r="D23" s="380">
        <v>0</v>
      </c>
      <c r="E23" s="280">
        <v>100.8</v>
      </c>
      <c r="F23" s="279">
        <v>0.1</v>
      </c>
      <c r="G23" s="280">
        <v>96.8</v>
      </c>
      <c r="H23" s="281">
        <v>0.5</v>
      </c>
      <c r="I23" s="280">
        <v>98</v>
      </c>
      <c r="J23" s="279">
        <v>2.4</v>
      </c>
      <c r="K23" s="280">
        <v>97.4</v>
      </c>
      <c r="L23" s="281">
        <v>-0.2</v>
      </c>
      <c r="M23" s="280">
        <v>107.5</v>
      </c>
      <c r="N23" s="281">
        <v>0.3</v>
      </c>
    </row>
    <row r="24" spans="1:14" ht="13.5">
      <c r="A24" s="424" t="s">
        <v>283</v>
      </c>
      <c r="B24" s="425"/>
      <c r="C24" s="280">
        <v>101.2</v>
      </c>
      <c r="D24" s="380">
        <v>0.2</v>
      </c>
      <c r="E24" s="280">
        <v>100.7</v>
      </c>
      <c r="F24" s="279">
        <v>-0.1</v>
      </c>
      <c r="G24" s="280">
        <v>95.6</v>
      </c>
      <c r="H24" s="281">
        <v>-1.2</v>
      </c>
      <c r="I24" s="280">
        <v>95.5</v>
      </c>
      <c r="J24" s="279">
        <v>-2.6</v>
      </c>
      <c r="K24" s="280">
        <v>96.2</v>
      </c>
      <c r="L24" s="281">
        <v>-1.2</v>
      </c>
      <c r="M24" s="280">
        <v>107.5</v>
      </c>
      <c r="N24" s="281">
        <v>0</v>
      </c>
    </row>
    <row r="25" spans="1:14" ht="13.5">
      <c r="A25" s="424" t="s">
        <v>294</v>
      </c>
      <c r="B25" s="425"/>
      <c r="C25" s="280">
        <v>100.8</v>
      </c>
      <c r="D25" s="380">
        <v>-0.4</v>
      </c>
      <c r="E25" s="280">
        <v>101</v>
      </c>
      <c r="F25" s="279">
        <v>0.3</v>
      </c>
      <c r="G25" s="280">
        <v>96.2</v>
      </c>
      <c r="H25" s="281">
        <v>0.6</v>
      </c>
      <c r="I25" s="280">
        <v>96.8</v>
      </c>
      <c r="J25" s="279">
        <v>1.4</v>
      </c>
      <c r="K25" s="280">
        <v>97.7</v>
      </c>
      <c r="L25" s="281">
        <v>1.6</v>
      </c>
      <c r="M25" s="280">
        <v>107.4</v>
      </c>
      <c r="N25" s="281">
        <v>-0.1</v>
      </c>
    </row>
    <row r="26" spans="1:14" ht="13.5">
      <c r="A26" s="424" t="s">
        <v>295</v>
      </c>
      <c r="B26" s="425"/>
      <c r="C26" s="280">
        <v>101.9</v>
      </c>
      <c r="D26" s="380">
        <v>1.1</v>
      </c>
      <c r="E26" s="280">
        <v>101.2</v>
      </c>
      <c r="F26" s="279">
        <v>0.2</v>
      </c>
      <c r="G26" s="280">
        <v>94.9</v>
      </c>
      <c r="H26" s="281">
        <v>-1.4</v>
      </c>
      <c r="I26" s="280">
        <v>97.8</v>
      </c>
      <c r="J26" s="279">
        <v>1</v>
      </c>
      <c r="K26" s="280">
        <v>97</v>
      </c>
      <c r="L26" s="281">
        <v>-0.7</v>
      </c>
      <c r="M26" s="280">
        <v>107.5</v>
      </c>
      <c r="N26" s="281">
        <v>0.1</v>
      </c>
    </row>
    <row r="27" spans="1:14" ht="13.5">
      <c r="A27" s="424" t="s">
        <v>296</v>
      </c>
      <c r="B27" s="425"/>
      <c r="C27" s="280">
        <v>104</v>
      </c>
      <c r="D27" s="380">
        <v>2.1</v>
      </c>
      <c r="E27" s="280">
        <v>101.4</v>
      </c>
      <c r="F27" s="279">
        <v>0.2</v>
      </c>
      <c r="G27" s="280">
        <v>95.2</v>
      </c>
      <c r="H27" s="281">
        <v>0.3</v>
      </c>
      <c r="I27" s="280">
        <v>97.5</v>
      </c>
      <c r="J27" s="279">
        <v>-0.3</v>
      </c>
      <c r="K27" s="280">
        <v>94.7</v>
      </c>
      <c r="L27" s="281">
        <v>-2.4</v>
      </c>
      <c r="M27" s="280">
        <v>107.6</v>
      </c>
      <c r="N27" s="281">
        <v>0.1</v>
      </c>
    </row>
    <row r="28" spans="1:14" ht="13.5">
      <c r="A28" s="424" t="s">
        <v>297</v>
      </c>
      <c r="B28" s="425"/>
      <c r="C28" s="280">
        <v>101.4</v>
      </c>
      <c r="D28" s="380">
        <v>-2.5</v>
      </c>
      <c r="E28" s="280">
        <v>101.5</v>
      </c>
      <c r="F28" s="279">
        <v>0.1</v>
      </c>
      <c r="G28" s="280">
        <v>97.7</v>
      </c>
      <c r="H28" s="281">
        <v>2.6</v>
      </c>
      <c r="I28" s="280">
        <v>96.7</v>
      </c>
      <c r="J28" s="279">
        <v>-0.8</v>
      </c>
      <c r="K28" s="280">
        <v>94.8</v>
      </c>
      <c r="L28" s="281">
        <v>0.1</v>
      </c>
      <c r="M28" s="280">
        <v>107.9</v>
      </c>
      <c r="N28" s="281">
        <v>0.3</v>
      </c>
    </row>
    <row r="29" spans="1:14" ht="13.5">
      <c r="A29" s="424" t="s">
        <v>298</v>
      </c>
      <c r="B29" s="425"/>
      <c r="C29" s="280">
        <v>101.8</v>
      </c>
      <c r="D29" s="380">
        <v>0.4</v>
      </c>
      <c r="E29" s="280">
        <v>101.9</v>
      </c>
      <c r="F29" s="279">
        <v>0.4</v>
      </c>
      <c r="G29" s="280">
        <v>96.1</v>
      </c>
      <c r="H29" s="281">
        <v>-1.6</v>
      </c>
      <c r="I29" s="280">
        <v>95.2</v>
      </c>
      <c r="J29" s="279">
        <v>-1.6</v>
      </c>
      <c r="K29" s="280">
        <v>93.9</v>
      </c>
      <c r="L29" s="281">
        <v>-0.9</v>
      </c>
      <c r="M29" s="280">
        <v>108</v>
      </c>
      <c r="N29" s="281">
        <v>0.1</v>
      </c>
    </row>
    <row r="30" spans="1:14" ht="13.5">
      <c r="A30" s="424" t="s">
        <v>299</v>
      </c>
      <c r="B30" s="425"/>
      <c r="C30" s="280">
        <v>102.6</v>
      </c>
      <c r="D30" s="380">
        <v>0.8</v>
      </c>
      <c r="E30" s="280">
        <v>101.8</v>
      </c>
      <c r="F30" s="279">
        <v>-0.1</v>
      </c>
      <c r="G30" s="280">
        <v>95.5</v>
      </c>
      <c r="H30" s="281">
        <v>-0.6</v>
      </c>
      <c r="I30" s="280">
        <v>96.7</v>
      </c>
      <c r="J30" s="279">
        <v>1.6</v>
      </c>
      <c r="K30" s="280">
        <v>92</v>
      </c>
      <c r="L30" s="281">
        <v>-2</v>
      </c>
      <c r="M30" s="280">
        <v>108.4</v>
      </c>
      <c r="N30" s="281">
        <v>0.4</v>
      </c>
    </row>
    <row r="31" spans="1:14" ht="13.5">
      <c r="A31" s="424" t="s">
        <v>300</v>
      </c>
      <c r="B31" s="425"/>
      <c r="C31" s="280">
        <v>102.3</v>
      </c>
      <c r="D31" s="380">
        <v>-0.3</v>
      </c>
      <c r="E31" s="280">
        <v>102</v>
      </c>
      <c r="F31" s="279">
        <v>0.2</v>
      </c>
      <c r="G31" s="280">
        <v>96.8</v>
      </c>
      <c r="H31" s="281">
        <v>1.4</v>
      </c>
      <c r="I31" s="280">
        <v>96.9</v>
      </c>
      <c r="J31" s="279">
        <v>0.2</v>
      </c>
      <c r="K31" s="280">
        <v>91.3</v>
      </c>
      <c r="L31" s="281">
        <v>-0.8</v>
      </c>
      <c r="M31" s="280">
        <v>108.5</v>
      </c>
      <c r="N31" s="281">
        <v>0.1</v>
      </c>
    </row>
    <row r="32" spans="1:14" ht="13.5">
      <c r="A32" s="426" t="s">
        <v>301</v>
      </c>
      <c r="B32" s="427"/>
      <c r="C32" s="289">
        <v>103.4</v>
      </c>
      <c r="D32" s="381">
        <v>1.1</v>
      </c>
      <c r="E32" s="289">
        <v>102</v>
      </c>
      <c r="F32" s="290">
        <v>0</v>
      </c>
      <c r="G32" s="289">
        <v>96.8</v>
      </c>
      <c r="H32" s="291">
        <v>0</v>
      </c>
      <c r="I32" s="289">
        <v>94.8</v>
      </c>
      <c r="J32" s="290">
        <v>-2.2</v>
      </c>
      <c r="K32" s="289">
        <v>88.7</v>
      </c>
      <c r="L32" s="291">
        <v>-2.8</v>
      </c>
      <c r="M32" s="289">
        <v>108.7</v>
      </c>
      <c r="N32" s="291">
        <v>0.2</v>
      </c>
    </row>
    <row r="33" spans="1:14" ht="13.5">
      <c r="A33" s="128" t="s">
        <v>219</v>
      </c>
      <c r="B33" s="128"/>
      <c r="C33" s="382"/>
      <c r="D33" s="383"/>
      <c r="E33" s="382"/>
      <c r="F33" s="382"/>
      <c r="G33" s="382"/>
      <c r="H33" s="382"/>
      <c r="I33" s="382"/>
      <c r="J33" s="382"/>
      <c r="K33" s="382"/>
      <c r="L33" s="382"/>
      <c r="M33" s="382"/>
      <c r="N33" s="382"/>
    </row>
    <row r="34" spans="1:14" ht="13.5">
      <c r="A34" s="134" t="s">
        <v>220</v>
      </c>
      <c r="B34" s="134"/>
      <c r="C34" s="253"/>
      <c r="D34" s="384"/>
      <c r="E34" s="253"/>
      <c r="F34" s="253"/>
      <c r="G34" s="253"/>
      <c r="H34" s="253"/>
      <c r="I34" s="253"/>
      <c r="J34" s="253"/>
      <c r="K34" s="253"/>
      <c r="L34" s="253"/>
      <c r="M34" s="253"/>
      <c r="N34" s="253"/>
    </row>
    <row r="35" spans="1:14" ht="13.5">
      <c r="A35" s="385" t="s">
        <v>221</v>
      </c>
      <c r="B35" s="134"/>
      <c r="C35" s="253"/>
      <c r="D35" s="384"/>
      <c r="E35" s="253"/>
      <c r="F35" s="253"/>
      <c r="G35" s="253"/>
      <c r="H35" s="253"/>
      <c r="I35" s="253"/>
      <c r="J35" s="253"/>
      <c r="K35" s="253"/>
      <c r="L35" s="253"/>
      <c r="M35" s="253"/>
      <c r="N35" s="253"/>
    </row>
    <row r="36" spans="1:14" ht="13.5">
      <c r="A36" s="134" t="s">
        <v>222</v>
      </c>
      <c r="B36" s="134"/>
      <c r="C36" s="253"/>
      <c r="D36" s="384"/>
      <c r="E36" s="253"/>
      <c r="F36" s="253"/>
      <c r="G36" s="253"/>
      <c r="H36" s="253"/>
      <c r="I36" s="253"/>
      <c r="J36" s="253"/>
      <c r="K36" s="253"/>
      <c r="L36" s="253"/>
      <c r="M36" s="253"/>
      <c r="N36" s="253"/>
    </row>
    <row r="37" spans="1:14" ht="13.5">
      <c r="A37" s="257" t="s">
        <v>223</v>
      </c>
      <c r="B37" s="257"/>
      <c r="C37" s="253"/>
      <c r="D37" s="384"/>
      <c r="E37" s="253"/>
      <c r="F37" s="253"/>
      <c r="G37" s="253"/>
      <c r="H37" s="253"/>
      <c r="I37" s="253"/>
      <c r="J37" s="253"/>
      <c r="K37" s="253"/>
      <c r="L37" s="253"/>
      <c r="M37" s="253"/>
      <c r="N37" s="253"/>
    </row>
    <row r="38" spans="1:4" ht="13.5">
      <c r="A38" s="385" t="s">
        <v>224</v>
      </c>
      <c r="D38" s="386"/>
    </row>
    <row r="39" spans="1:4" ht="13.5">
      <c r="A39" s="257" t="s">
        <v>225</v>
      </c>
      <c r="D39" s="386"/>
    </row>
    <row r="40" spans="1:4" ht="13.5">
      <c r="A40" s="257" t="s">
        <v>226</v>
      </c>
      <c r="D40" s="386"/>
    </row>
    <row r="41" spans="1:4" ht="13.5">
      <c r="A41" s="257" t="s">
        <v>227</v>
      </c>
      <c r="D41" s="386"/>
    </row>
    <row r="42" spans="1:4" ht="13.5">
      <c r="A42" s="385" t="s">
        <v>228</v>
      </c>
      <c r="D42" s="386"/>
    </row>
    <row r="43" spans="1:4" ht="13.5">
      <c r="A43" s="257" t="s">
        <v>229</v>
      </c>
      <c r="D43" s="386"/>
    </row>
    <row r="44" spans="1:4" ht="13.5">
      <c r="A44" s="257" t="s">
        <v>225</v>
      </c>
      <c r="D44" s="386"/>
    </row>
    <row r="45" ht="13.5">
      <c r="D45" s="386"/>
    </row>
    <row r="46" ht="13.5">
      <c r="D46" s="386"/>
    </row>
    <row r="47" ht="13.5">
      <c r="D47" s="386"/>
    </row>
    <row r="48" ht="13.5">
      <c r="D48" s="386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1">
    <cfRule type="expression" priority="1" dxfId="27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8" t="s">
        <v>230</v>
      </c>
      <c r="C10" s="429"/>
      <c r="D10" s="67" t="s">
        <v>43</v>
      </c>
      <c r="E10" s="68" t="s">
        <v>44</v>
      </c>
      <c r="F10" s="69" t="s">
        <v>43</v>
      </c>
      <c r="G10" s="69" t="s">
        <v>43</v>
      </c>
      <c r="H10" s="69" t="s">
        <v>45</v>
      </c>
      <c r="I10" s="69" t="s">
        <v>45</v>
      </c>
      <c r="J10" s="69" t="s">
        <v>45</v>
      </c>
      <c r="K10" s="69" t="s">
        <v>45</v>
      </c>
      <c r="L10" s="67" t="s">
        <v>45</v>
      </c>
      <c r="M10" s="70" t="s">
        <v>45</v>
      </c>
      <c r="N10" s="71" t="s">
        <v>45</v>
      </c>
      <c r="O10" s="70" t="s">
        <v>43</v>
      </c>
      <c r="P10" s="67" t="s">
        <v>45</v>
      </c>
      <c r="Q10" s="68" t="s">
        <v>43</v>
      </c>
      <c r="R10" s="69" t="s">
        <v>43</v>
      </c>
      <c r="S10" s="72" t="s">
        <v>45</v>
      </c>
      <c r="T10" s="71" t="s">
        <v>44</v>
      </c>
      <c r="U10" s="70" t="s">
        <v>43</v>
      </c>
    </row>
    <row r="11" spans="2:21" ht="15" customHeight="1">
      <c r="B11" s="428" t="s">
        <v>231</v>
      </c>
      <c r="C11" s="429"/>
      <c r="D11" s="67" t="s">
        <v>44</v>
      </c>
      <c r="E11" s="68" t="s">
        <v>45</v>
      </c>
      <c r="F11" s="69" t="s">
        <v>44</v>
      </c>
      <c r="G11" s="69" t="s">
        <v>45</v>
      </c>
      <c r="H11" s="69" t="s">
        <v>45</v>
      </c>
      <c r="I11" s="69" t="s">
        <v>45</v>
      </c>
      <c r="J11" s="69" t="s">
        <v>45</v>
      </c>
      <c r="K11" s="69" t="s">
        <v>45</v>
      </c>
      <c r="L11" s="67" t="s">
        <v>45</v>
      </c>
      <c r="M11" s="70" t="s">
        <v>45</v>
      </c>
      <c r="N11" s="71" t="s">
        <v>43</v>
      </c>
      <c r="O11" s="70" t="s">
        <v>45</v>
      </c>
      <c r="P11" s="67" t="s">
        <v>45</v>
      </c>
      <c r="Q11" s="68" t="s">
        <v>45</v>
      </c>
      <c r="R11" s="69" t="s">
        <v>46</v>
      </c>
      <c r="S11" s="72" t="s">
        <v>43</v>
      </c>
      <c r="T11" s="71" t="s">
        <v>45</v>
      </c>
      <c r="U11" s="70" t="s">
        <v>45</v>
      </c>
    </row>
    <row r="12" spans="2:21" ht="15" customHeight="1">
      <c r="B12" s="428" t="s">
        <v>232</v>
      </c>
      <c r="C12" s="429"/>
      <c r="D12" s="73">
        <v>-0.2</v>
      </c>
      <c r="E12" s="74">
        <v>0.6</v>
      </c>
      <c r="F12" s="75">
        <v>-0.8</v>
      </c>
      <c r="G12" s="75">
        <v>0</v>
      </c>
      <c r="H12" s="75">
        <v>-1</v>
      </c>
      <c r="I12" s="75">
        <v>-0.2</v>
      </c>
      <c r="J12" s="75">
        <v>1.1</v>
      </c>
      <c r="K12" s="75">
        <v>1.6</v>
      </c>
      <c r="L12" s="73">
        <v>2.2</v>
      </c>
      <c r="M12" s="76">
        <v>3.2</v>
      </c>
      <c r="N12" s="77">
        <v>-0.7</v>
      </c>
      <c r="O12" s="76">
        <v>0.5</v>
      </c>
      <c r="P12" s="73">
        <v>-1.1</v>
      </c>
      <c r="Q12" s="74">
        <v>-1.4</v>
      </c>
      <c r="R12" s="75">
        <v>2.6</v>
      </c>
      <c r="S12" s="78" t="s">
        <v>45</v>
      </c>
      <c r="T12" s="77">
        <v>0.5</v>
      </c>
      <c r="U12" s="79">
        <v>0.67</v>
      </c>
    </row>
    <row r="13" spans="2:21" ht="15" customHeight="1">
      <c r="B13" s="428" t="s">
        <v>233</v>
      </c>
      <c r="C13" s="429"/>
      <c r="D13" s="73">
        <v>0.5</v>
      </c>
      <c r="E13" s="74">
        <v>1</v>
      </c>
      <c r="F13" s="75">
        <v>0</v>
      </c>
      <c r="G13" s="75">
        <v>0.4</v>
      </c>
      <c r="H13" s="75">
        <v>-0.3</v>
      </c>
      <c r="I13" s="75">
        <v>0.1</v>
      </c>
      <c r="J13" s="80">
        <v>1.4</v>
      </c>
      <c r="K13" s="75">
        <v>2.9</v>
      </c>
      <c r="L13" s="74">
        <v>3.2</v>
      </c>
      <c r="M13" s="81">
        <v>3.7</v>
      </c>
      <c r="N13" s="82">
        <v>-2.8</v>
      </c>
      <c r="O13" s="81">
        <v>3.3</v>
      </c>
      <c r="P13" s="73">
        <v>-0.3</v>
      </c>
      <c r="Q13" s="74">
        <v>-0.7</v>
      </c>
      <c r="R13" s="75">
        <v>4.1</v>
      </c>
      <c r="S13" s="78" t="s">
        <v>45</v>
      </c>
      <c r="T13" s="73">
        <v>1.2</v>
      </c>
      <c r="U13" s="79">
        <v>0.33</v>
      </c>
    </row>
    <row r="14" spans="2:21" ht="15" customHeight="1">
      <c r="B14" s="428" t="s">
        <v>234</v>
      </c>
      <c r="C14" s="429"/>
      <c r="D14" s="73">
        <v>0.1</v>
      </c>
      <c r="E14" s="74">
        <v>0.5</v>
      </c>
      <c r="F14" s="75">
        <v>0.3</v>
      </c>
      <c r="G14" s="75">
        <v>0.6</v>
      </c>
      <c r="H14" s="75">
        <v>0.3</v>
      </c>
      <c r="I14" s="75">
        <v>0.6</v>
      </c>
      <c r="J14" s="80">
        <v>1.4</v>
      </c>
      <c r="K14" s="75">
        <v>0.6</v>
      </c>
      <c r="L14" s="74">
        <v>-0.7</v>
      </c>
      <c r="M14" s="81">
        <v>0</v>
      </c>
      <c r="N14" s="82">
        <v>-0.8</v>
      </c>
      <c r="O14" s="81">
        <v>1</v>
      </c>
      <c r="P14" s="73">
        <v>-0.3</v>
      </c>
      <c r="Q14" s="74">
        <v>-0.3</v>
      </c>
      <c r="R14" s="75">
        <v>-1</v>
      </c>
      <c r="S14" s="78" t="s">
        <v>45</v>
      </c>
      <c r="T14" s="73">
        <v>2.1</v>
      </c>
      <c r="U14" s="79">
        <v>0.74</v>
      </c>
    </row>
    <row r="15" spans="2:21" ht="15" customHeight="1">
      <c r="B15" s="428" t="s">
        <v>235</v>
      </c>
      <c r="C15" s="429"/>
      <c r="D15" s="73">
        <v>0.6</v>
      </c>
      <c r="E15" s="74">
        <v>1</v>
      </c>
      <c r="F15" s="75">
        <v>0.2</v>
      </c>
      <c r="G15" s="75">
        <v>0.5</v>
      </c>
      <c r="H15" s="75">
        <v>0.3</v>
      </c>
      <c r="I15" s="75">
        <v>0.6</v>
      </c>
      <c r="J15" s="80">
        <v>1.5</v>
      </c>
      <c r="K15" s="75">
        <v>-0.5</v>
      </c>
      <c r="L15" s="74">
        <v>2.5</v>
      </c>
      <c r="M15" s="81">
        <v>2.8</v>
      </c>
      <c r="N15" s="82">
        <v>0.8</v>
      </c>
      <c r="O15" s="81">
        <v>-0.2</v>
      </c>
      <c r="P15" s="73">
        <v>-0.6</v>
      </c>
      <c r="Q15" s="74">
        <v>-0.4</v>
      </c>
      <c r="R15" s="75">
        <v>-1.5</v>
      </c>
      <c r="S15" s="78" t="s">
        <v>47</v>
      </c>
      <c r="T15" s="73">
        <v>2.1</v>
      </c>
      <c r="U15" s="79">
        <v>0.22</v>
      </c>
    </row>
    <row r="16" spans="2:21" ht="15" customHeight="1">
      <c r="B16" s="428" t="s">
        <v>236</v>
      </c>
      <c r="C16" s="429"/>
      <c r="D16" s="83">
        <v>0.4</v>
      </c>
      <c r="E16" s="84">
        <v>0.5</v>
      </c>
      <c r="F16" s="85">
        <v>0.5</v>
      </c>
      <c r="G16" s="86">
        <v>0.5</v>
      </c>
      <c r="H16" s="85">
        <v>0.5</v>
      </c>
      <c r="I16" s="85">
        <v>0.4</v>
      </c>
      <c r="J16" s="80">
        <v>2.4</v>
      </c>
      <c r="K16" s="85">
        <v>0.5</v>
      </c>
      <c r="L16" s="84">
        <v>0.6</v>
      </c>
      <c r="M16" s="87">
        <v>0.7</v>
      </c>
      <c r="N16" s="88">
        <v>-0.2</v>
      </c>
      <c r="O16" s="89">
        <v>0.6</v>
      </c>
      <c r="P16" s="90">
        <v>-0.2</v>
      </c>
      <c r="Q16" s="84">
        <v>-0.4</v>
      </c>
      <c r="R16" s="86">
        <v>1.1</v>
      </c>
      <c r="S16" s="91" t="s">
        <v>45</v>
      </c>
      <c r="T16" s="90">
        <v>2.5</v>
      </c>
      <c r="U16" s="92">
        <v>0.06</v>
      </c>
    </row>
    <row r="17" spans="2:21" ht="15" customHeight="1">
      <c r="B17" s="430" t="s">
        <v>237</v>
      </c>
      <c r="C17" s="431"/>
      <c r="D17" s="83">
        <v>1.4</v>
      </c>
      <c r="E17" s="84">
        <v>1.6</v>
      </c>
      <c r="F17" s="85">
        <v>0.9</v>
      </c>
      <c r="G17" s="86">
        <v>1</v>
      </c>
      <c r="H17" s="85">
        <v>0.8</v>
      </c>
      <c r="I17" s="85">
        <v>1</v>
      </c>
      <c r="J17" s="93">
        <v>2.3</v>
      </c>
      <c r="K17" s="85">
        <v>0.7</v>
      </c>
      <c r="L17" s="93">
        <v>3.6</v>
      </c>
      <c r="M17" s="87">
        <v>3.9</v>
      </c>
      <c r="N17" s="94">
        <v>0.2</v>
      </c>
      <c r="O17" s="95">
        <v>1.2</v>
      </c>
      <c r="P17" s="90">
        <v>-0.8</v>
      </c>
      <c r="Q17" s="84">
        <v>-0.8</v>
      </c>
      <c r="R17" s="86">
        <v>-1.5</v>
      </c>
      <c r="S17" s="91" t="s">
        <v>45</v>
      </c>
      <c r="T17" s="90">
        <v>1.1</v>
      </c>
      <c r="U17" s="96">
        <v>0.19</v>
      </c>
    </row>
    <row r="18" spans="2:21" ht="11.25" customHeight="1">
      <c r="B18" s="97"/>
      <c r="C18" s="98"/>
      <c r="D18" s="99"/>
      <c r="E18" s="100"/>
      <c r="F18" s="101"/>
      <c r="G18" s="101"/>
      <c r="H18" s="101"/>
      <c r="I18" s="101"/>
      <c r="J18" s="101"/>
      <c r="K18" s="101"/>
      <c r="L18" s="102"/>
      <c r="M18" s="103"/>
      <c r="N18" s="104"/>
      <c r="O18" s="105"/>
      <c r="P18" s="102"/>
      <c r="Q18" s="100"/>
      <c r="R18" s="101"/>
      <c r="S18" s="106"/>
      <c r="T18" s="99"/>
      <c r="U18" s="79"/>
    </row>
    <row r="19" spans="2:21" ht="15" customHeight="1">
      <c r="B19" s="430" t="s">
        <v>238</v>
      </c>
      <c r="C19" s="431"/>
      <c r="D19" s="107">
        <v>0.8</v>
      </c>
      <c r="E19" s="108">
        <v>0.9</v>
      </c>
      <c r="F19" s="109">
        <v>0.6</v>
      </c>
      <c r="G19" s="109">
        <v>0.6</v>
      </c>
      <c r="H19" s="109">
        <v>0.6</v>
      </c>
      <c r="I19" s="109">
        <v>0.5</v>
      </c>
      <c r="J19" s="109">
        <v>2.6</v>
      </c>
      <c r="K19" s="108">
        <v>0.7</v>
      </c>
      <c r="L19" s="109">
        <v>1</v>
      </c>
      <c r="M19" s="110">
        <v>1.2</v>
      </c>
      <c r="N19" s="111">
        <v>-0.4</v>
      </c>
      <c r="O19" s="112">
        <v>1.3</v>
      </c>
      <c r="P19" s="109">
        <v>0.5</v>
      </c>
      <c r="Q19" s="109">
        <v>0.3</v>
      </c>
      <c r="R19" s="109">
        <v>0.7</v>
      </c>
      <c r="S19" s="110">
        <v>0.4</v>
      </c>
      <c r="T19" s="107">
        <v>2.6</v>
      </c>
      <c r="U19" s="79">
        <v>0.04</v>
      </c>
    </row>
    <row r="20" spans="2:21" ht="15" customHeight="1">
      <c r="B20" s="430" t="s">
        <v>239</v>
      </c>
      <c r="C20" s="431"/>
      <c r="D20" s="107">
        <v>0.7</v>
      </c>
      <c r="E20" s="108">
        <v>0.7</v>
      </c>
      <c r="F20" s="109">
        <v>0.8</v>
      </c>
      <c r="G20" s="109">
        <v>0.8</v>
      </c>
      <c r="H20" s="109">
        <v>1</v>
      </c>
      <c r="I20" s="109">
        <v>0.8</v>
      </c>
      <c r="J20" s="109">
        <v>2.7</v>
      </c>
      <c r="K20" s="108">
        <v>-0.4</v>
      </c>
      <c r="L20" s="109">
        <v>-0.1</v>
      </c>
      <c r="M20" s="110">
        <v>-0.3</v>
      </c>
      <c r="N20" s="111">
        <v>-1</v>
      </c>
      <c r="O20" s="112">
        <v>1.7</v>
      </c>
      <c r="P20" s="109">
        <v>-0.1</v>
      </c>
      <c r="Q20" s="109">
        <v>0.1</v>
      </c>
      <c r="R20" s="109">
        <v>-2</v>
      </c>
      <c r="S20" s="110">
        <v>0.1</v>
      </c>
      <c r="T20" s="107">
        <v>1.7</v>
      </c>
      <c r="U20" s="79">
        <v>0.09</v>
      </c>
    </row>
    <row r="21" spans="2:21" ht="15" customHeight="1">
      <c r="B21" s="430" t="s">
        <v>240</v>
      </c>
      <c r="C21" s="431"/>
      <c r="D21" s="107">
        <v>0.8</v>
      </c>
      <c r="E21" s="108">
        <v>1.1</v>
      </c>
      <c r="F21" s="109">
        <v>0.5</v>
      </c>
      <c r="G21" s="109">
        <v>0.6</v>
      </c>
      <c r="H21" s="109">
        <v>0.5</v>
      </c>
      <c r="I21" s="109">
        <v>0.6</v>
      </c>
      <c r="J21" s="109">
        <v>2.2</v>
      </c>
      <c r="K21" s="108">
        <v>0</v>
      </c>
      <c r="L21" s="109">
        <v>27.7</v>
      </c>
      <c r="M21" s="110">
        <v>29.2</v>
      </c>
      <c r="N21" s="111">
        <v>-1</v>
      </c>
      <c r="O21" s="112">
        <v>1.8</v>
      </c>
      <c r="P21" s="109">
        <v>-2.1</v>
      </c>
      <c r="Q21" s="109">
        <v>-2.2</v>
      </c>
      <c r="R21" s="109">
        <v>-0.9</v>
      </c>
      <c r="S21" s="110">
        <v>0.5</v>
      </c>
      <c r="T21" s="107">
        <v>1.7</v>
      </c>
      <c r="U21" s="79">
        <v>0.13</v>
      </c>
    </row>
    <row r="22" spans="2:21" ht="15" customHeight="1">
      <c r="B22" s="430" t="s">
        <v>241</v>
      </c>
      <c r="C22" s="431"/>
      <c r="D22" s="107">
        <v>1.8</v>
      </c>
      <c r="E22" s="108">
        <v>2</v>
      </c>
      <c r="F22" s="109">
        <v>1</v>
      </c>
      <c r="G22" s="109">
        <v>1.1</v>
      </c>
      <c r="H22" s="109">
        <v>0.9</v>
      </c>
      <c r="I22" s="109">
        <v>1</v>
      </c>
      <c r="J22" s="109">
        <v>2.2</v>
      </c>
      <c r="K22" s="108">
        <v>1.8</v>
      </c>
      <c r="L22" s="109">
        <v>13.4</v>
      </c>
      <c r="M22" s="110">
        <v>13.4</v>
      </c>
      <c r="N22" s="111">
        <v>0.5</v>
      </c>
      <c r="O22" s="112">
        <v>1.3</v>
      </c>
      <c r="P22" s="109">
        <v>-1.4</v>
      </c>
      <c r="Q22" s="109">
        <v>-1.5</v>
      </c>
      <c r="R22" s="109">
        <v>-0.9</v>
      </c>
      <c r="S22" s="110">
        <v>0.6</v>
      </c>
      <c r="T22" s="107">
        <v>1.6</v>
      </c>
      <c r="U22" s="79">
        <v>0.14</v>
      </c>
    </row>
    <row r="23" spans="2:21" ht="15" customHeight="1">
      <c r="B23" s="430" t="s">
        <v>242</v>
      </c>
      <c r="C23" s="431"/>
      <c r="D23" s="107">
        <v>0.2</v>
      </c>
      <c r="E23" s="108">
        <v>0.3</v>
      </c>
      <c r="F23" s="108">
        <v>0.7</v>
      </c>
      <c r="G23" s="109">
        <v>0.8</v>
      </c>
      <c r="H23" s="109">
        <v>0.6</v>
      </c>
      <c r="I23" s="109">
        <v>0.7</v>
      </c>
      <c r="J23" s="109">
        <v>2.2</v>
      </c>
      <c r="K23" s="108">
        <v>1.6</v>
      </c>
      <c r="L23" s="109">
        <v>-8.9</v>
      </c>
      <c r="M23" s="110">
        <v>-8.9</v>
      </c>
      <c r="N23" s="111">
        <v>-0.6</v>
      </c>
      <c r="O23" s="112">
        <v>0.8</v>
      </c>
      <c r="P23" s="109">
        <v>-1.4</v>
      </c>
      <c r="Q23" s="109">
        <v>-1.4</v>
      </c>
      <c r="R23" s="109">
        <v>-0.9</v>
      </c>
      <c r="S23" s="110">
        <v>-0.2</v>
      </c>
      <c r="T23" s="107">
        <v>1.2</v>
      </c>
      <c r="U23" s="79">
        <v>0.15</v>
      </c>
    </row>
    <row r="24" spans="2:21" ht="15" customHeight="1">
      <c r="B24" s="430" t="s">
        <v>243</v>
      </c>
      <c r="C24" s="431"/>
      <c r="D24" s="113">
        <v>1.4</v>
      </c>
      <c r="E24" s="108">
        <v>1.5</v>
      </c>
      <c r="F24" s="108">
        <v>1.1</v>
      </c>
      <c r="G24" s="109">
        <v>1.1</v>
      </c>
      <c r="H24" s="109">
        <v>1.1</v>
      </c>
      <c r="I24" s="109">
        <v>1.1</v>
      </c>
      <c r="J24" s="109">
        <v>2.1</v>
      </c>
      <c r="K24" s="108">
        <v>1.5</v>
      </c>
      <c r="L24" s="109">
        <v>8.2</v>
      </c>
      <c r="M24" s="110">
        <v>8.6</v>
      </c>
      <c r="N24" s="111">
        <v>0.6</v>
      </c>
      <c r="O24" s="112">
        <v>0.8</v>
      </c>
      <c r="P24" s="109">
        <v>0.7</v>
      </c>
      <c r="Q24" s="109">
        <v>0.8</v>
      </c>
      <c r="R24" s="109">
        <v>0.9</v>
      </c>
      <c r="S24" s="110">
        <v>-0.1</v>
      </c>
      <c r="T24" s="107">
        <v>1.2</v>
      </c>
      <c r="U24" s="79">
        <v>0.08</v>
      </c>
    </row>
    <row r="25" spans="2:21" ht="15" customHeight="1">
      <c r="B25" s="430" t="s">
        <v>244</v>
      </c>
      <c r="C25" s="431"/>
      <c r="D25" s="113">
        <v>2.8</v>
      </c>
      <c r="E25" s="108">
        <v>2.9</v>
      </c>
      <c r="F25" s="108">
        <v>1</v>
      </c>
      <c r="G25" s="109">
        <v>1</v>
      </c>
      <c r="H25" s="109">
        <v>0.8</v>
      </c>
      <c r="I25" s="109">
        <v>0.8</v>
      </c>
      <c r="J25" s="109">
        <v>1.9</v>
      </c>
      <c r="K25" s="108">
        <v>2.8</v>
      </c>
      <c r="L25" s="109">
        <v>5.6</v>
      </c>
      <c r="M25" s="110">
        <v>5.6</v>
      </c>
      <c r="N25" s="111">
        <v>2</v>
      </c>
      <c r="O25" s="112">
        <v>0.8</v>
      </c>
      <c r="P25" s="109">
        <v>-1.1</v>
      </c>
      <c r="Q25" s="109">
        <v>-1.2</v>
      </c>
      <c r="R25" s="109">
        <v>0.9</v>
      </c>
      <c r="S25" s="110">
        <v>-0.7</v>
      </c>
      <c r="T25" s="107">
        <v>1</v>
      </c>
      <c r="U25" s="79">
        <v>0.02</v>
      </c>
    </row>
    <row r="26" spans="2:21" ht="15" customHeight="1">
      <c r="B26" s="430" t="s">
        <v>245</v>
      </c>
      <c r="C26" s="431"/>
      <c r="D26" s="113">
        <v>1.4</v>
      </c>
      <c r="E26" s="108">
        <v>1.7</v>
      </c>
      <c r="F26" s="108">
        <v>0.8</v>
      </c>
      <c r="G26" s="109">
        <v>1</v>
      </c>
      <c r="H26" s="109">
        <v>0.7</v>
      </c>
      <c r="I26" s="109">
        <v>1</v>
      </c>
      <c r="J26" s="109">
        <v>2</v>
      </c>
      <c r="K26" s="108">
        <v>0.8</v>
      </c>
      <c r="L26" s="109">
        <v>2.7</v>
      </c>
      <c r="M26" s="110">
        <v>3.2</v>
      </c>
      <c r="N26" s="111">
        <v>0.3</v>
      </c>
      <c r="O26" s="112">
        <v>1.1</v>
      </c>
      <c r="P26" s="109">
        <v>-0.4</v>
      </c>
      <c r="Q26" s="109">
        <v>-0.3</v>
      </c>
      <c r="R26" s="109">
        <v>-1.8</v>
      </c>
      <c r="S26" s="110">
        <v>-1.4</v>
      </c>
      <c r="T26" s="107">
        <v>0.9</v>
      </c>
      <c r="U26" s="79">
        <v>0.3</v>
      </c>
    </row>
    <row r="27" spans="2:21" ht="15" customHeight="1">
      <c r="B27" s="430" t="s">
        <v>246</v>
      </c>
      <c r="C27" s="431"/>
      <c r="D27" s="113">
        <v>0.6</v>
      </c>
      <c r="E27" s="108">
        <v>0.6</v>
      </c>
      <c r="F27" s="108">
        <v>1</v>
      </c>
      <c r="G27" s="109">
        <v>1</v>
      </c>
      <c r="H27" s="109">
        <v>1</v>
      </c>
      <c r="I27" s="109">
        <v>1.1</v>
      </c>
      <c r="J27" s="109">
        <v>2.6</v>
      </c>
      <c r="K27" s="108">
        <v>0.5</v>
      </c>
      <c r="L27" s="109">
        <v>-7.2</v>
      </c>
      <c r="M27" s="110">
        <v>-7.4</v>
      </c>
      <c r="N27" s="111">
        <v>-0.9</v>
      </c>
      <c r="O27" s="112">
        <v>1.5</v>
      </c>
      <c r="P27" s="109">
        <v>0.4</v>
      </c>
      <c r="Q27" s="109">
        <v>0.6</v>
      </c>
      <c r="R27" s="109">
        <v>-1.9</v>
      </c>
      <c r="S27" s="110">
        <v>-1.2</v>
      </c>
      <c r="T27" s="107">
        <v>0.9</v>
      </c>
      <c r="U27" s="79">
        <v>0.25</v>
      </c>
    </row>
    <row r="28" spans="2:21" ht="15" customHeight="1">
      <c r="B28" s="430" t="s">
        <v>247</v>
      </c>
      <c r="C28" s="431"/>
      <c r="D28" s="113">
        <v>0.7</v>
      </c>
      <c r="E28" s="108">
        <v>1</v>
      </c>
      <c r="F28" s="109">
        <v>0.4</v>
      </c>
      <c r="G28" s="109">
        <v>0.8</v>
      </c>
      <c r="H28" s="109">
        <v>0.5</v>
      </c>
      <c r="I28" s="109">
        <v>0.8</v>
      </c>
      <c r="J28" s="109">
        <v>2.6</v>
      </c>
      <c r="K28" s="109">
        <v>-0.5</v>
      </c>
      <c r="L28" s="108">
        <v>9</v>
      </c>
      <c r="M28" s="110">
        <v>9.6</v>
      </c>
      <c r="N28" s="113">
        <v>-0.6</v>
      </c>
      <c r="O28" s="114">
        <v>1.4</v>
      </c>
      <c r="P28" s="107">
        <v>-3.3</v>
      </c>
      <c r="Q28" s="108">
        <v>-3.3</v>
      </c>
      <c r="R28" s="109">
        <v>-3.6</v>
      </c>
      <c r="S28" s="110">
        <v>0.9</v>
      </c>
      <c r="T28" s="107">
        <v>0.8</v>
      </c>
      <c r="U28" s="79">
        <v>0.27</v>
      </c>
    </row>
    <row r="29" spans="2:21" ht="15" customHeight="1">
      <c r="B29" s="430" t="s">
        <v>248</v>
      </c>
      <c r="C29" s="431"/>
      <c r="D29" s="113">
        <v>1.1</v>
      </c>
      <c r="E29" s="108">
        <v>1.3</v>
      </c>
      <c r="F29" s="109">
        <v>1.1</v>
      </c>
      <c r="G29" s="109">
        <v>1.3</v>
      </c>
      <c r="H29" s="109">
        <v>1.1</v>
      </c>
      <c r="I29" s="109">
        <v>1.4</v>
      </c>
      <c r="J29" s="109">
        <v>2.3</v>
      </c>
      <c r="K29" s="109">
        <v>0.9</v>
      </c>
      <c r="L29" s="108">
        <v>0.6</v>
      </c>
      <c r="M29" s="110">
        <v>1.1</v>
      </c>
      <c r="N29" s="113">
        <v>-0.6</v>
      </c>
      <c r="O29" s="114">
        <v>1.7</v>
      </c>
      <c r="P29" s="107">
        <v>-0.4</v>
      </c>
      <c r="Q29" s="108">
        <v>-0.3</v>
      </c>
      <c r="R29" s="109">
        <v>-0.9</v>
      </c>
      <c r="S29" s="110">
        <v>2.2</v>
      </c>
      <c r="T29" s="107">
        <v>0.7</v>
      </c>
      <c r="U29" s="79">
        <v>0.35</v>
      </c>
    </row>
    <row r="30" spans="2:21" ht="15" customHeight="1">
      <c r="B30" s="430" t="s">
        <v>249</v>
      </c>
      <c r="C30" s="431"/>
      <c r="D30" s="113">
        <v>1.7</v>
      </c>
      <c r="E30" s="108">
        <v>1.8</v>
      </c>
      <c r="F30" s="109">
        <v>1.3</v>
      </c>
      <c r="G30" s="109">
        <v>1.4</v>
      </c>
      <c r="H30" s="109">
        <v>1.3</v>
      </c>
      <c r="I30" s="109">
        <v>1.4</v>
      </c>
      <c r="J30" s="109">
        <v>2.3</v>
      </c>
      <c r="K30" s="109">
        <v>0.6</v>
      </c>
      <c r="L30" s="108">
        <v>8.7</v>
      </c>
      <c r="M30" s="110">
        <v>9.2</v>
      </c>
      <c r="N30" s="113">
        <v>0.8</v>
      </c>
      <c r="O30" s="114">
        <v>1</v>
      </c>
      <c r="P30" s="107">
        <v>1.3</v>
      </c>
      <c r="Q30" s="108">
        <v>1.6</v>
      </c>
      <c r="R30" s="109">
        <v>-2.6</v>
      </c>
      <c r="S30" s="110">
        <v>0.1</v>
      </c>
      <c r="T30" s="107">
        <v>0.7</v>
      </c>
      <c r="U30" s="79">
        <v>0.29</v>
      </c>
    </row>
    <row r="31" spans="1:21" ht="15" customHeight="1">
      <c r="A31" s="115"/>
      <c r="B31" s="430" t="s">
        <v>250</v>
      </c>
      <c r="C31" s="431"/>
      <c r="D31" s="107">
        <v>1.5</v>
      </c>
      <c r="E31" s="108">
        <v>1.9</v>
      </c>
      <c r="F31" s="109">
        <v>0.6</v>
      </c>
      <c r="G31" s="109">
        <v>0.8</v>
      </c>
      <c r="H31" s="109">
        <v>0.7</v>
      </c>
      <c r="I31" s="109">
        <v>1</v>
      </c>
      <c r="J31" s="109">
        <v>2.2</v>
      </c>
      <c r="K31" s="109">
        <v>-1.1</v>
      </c>
      <c r="L31" s="108">
        <v>2.4</v>
      </c>
      <c r="M31" s="110">
        <v>2.8</v>
      </c>
      <c r="N31" s="113">
        <v>1.1</v>
      </c>
      <c r="O31" s="116">
        <v>0.3</v>
      </c>
      <c r="P31" s="107">
        <v>-2.2</v>
      </c>
      <c r="Q31" s="108">
        <v>-2</v>
      </c>
      <c r="R31" s="109">
        <v>-4.3</v>
      </c>
      <c r="S31" s="72">
        <v>-2.4</v>
      </c>
      <c r="T31" s="107">
        <v>0.8</v>
      </c>
      <c r="U31" s="79">
        <v>0.3</v>
      </c>
    </row>
    <row r="32" spans="1:21" ht="15" customHeight="1">
      <c r="A32" s="115"/>
      <c r="B32" s="430" t="s">
        <v>251</v>
      </c>
      <c r="C32" s="431"/>
      <c r="D32" s="107">
        <v>-0.6</v>
      </c>
      <c r="E32" s="108">
        <v>0.3</v>
      </c>
      <c r="F32" s="109">
        <v>-0.6</v>
      </c>
      <c r="G32" s="109">
        <v>0.3</v>
      </c>
      <c r="H32" s="109">
        <v>-0.6</v>
      </c>
      <c r="I32" s="109">
        <v>0.4</v>
      </c>
      <c r="J32" s="109">
        <v>2.6</v>
      </c>
      <c r="K32" s="109">
        <v>-1.1</v>
      </c>
      <c r="L32" s="108">
        <v>-1.4</v>
      </c>
      <c r="M32" s="110">
        <v>-0.1</v>
      </c>
      <c r="N32" s="113">
        <v>-0.7</v>
      </c>
      <c r="O32" s="114">
        <v>0.2</v>
      </c>
      <c r="P32" s="107">
        <v>-2.6</v>
      </c>
      <c r="Q32" s="108">
        <v>-2.6</v>
      </c>
      <c r="R32" s="109">
        <v>-1.9</v>
      </c>
      <c r="S32" s="72">
        <v>-3.6</v>
      </c>
      <c r="T32" s="107">
        <v>2</v>
      </c>
      <c r="U32" s="79">
        <v>0.96</v>
      </c>
    </row>
    <row r="33" spans="1:21" ht="15" customHeight="1">
      <c r="A33" s="115"/>
      <c r="B33" s="430" t="s">
        <v>240</v>
      </c>
      <c r="C33" s="431"/>
      <c r="D33" s="107">
        <v>-0.7</v>
      </c>
      <c r="E33" s="108">
        <v>0</v>
      </c>
      <c r="F33" s="109">
        <v>-0.2</v>
      </c>
      <c r="G33" s="109">
        <v>0.7</v>
      </c>
      <c r="H33" s="109">
        <v>-0.1</v>
      </c>
      <c r="I33" s="109">
        <v>0.7</v>
      </c>
      <c r="J33" s="109">
        <v>2.5</v>
      </c>
      <c r="K33" s="109">
        <v>-0.1</v>
      </c>
      <c r="L33" s="108">
        <v>-31.5</v>
      </c>
      <c r="M33" s="110">
        <v>-31.6</v>
      </c>
      <c r="N33" s="113">
        <v>-1</v>
      </c>
      <c r="O33" s="116">
        <v>0.2</v>
      </c>
      <c r="P33" s="107">
        <v>-0.8</v>
      </c>
      <c r="Q33" s="108">
        <v>-0.8</v>
      </c>
      <c r="R33" s="109">
        <v>-0.9</v>
      </c>
      <c r="S33" s="72">
        <v>-0.2</v>
      </c>
      <c r="T33" s="107">
        <v>2</v>
      </c>
      <c r="U33" s="79">
        <v>0.95</v>
      </c>
    </row>
    <row r="34" spans="1:21" ht="15" customHeight="1">
      <c r="A34" s="115"/>
      <c r="B34" s="430" t="s">
        <v>241</v>
      </c>
      <c r="C34" s="431"/>
      <c r="D34" s="107">
        <v>-1.3</v>
      </c>
      <c r="E34" s="108">
        <v>-0.6</v>
      </c>
      <c r="F34" s="109">
        <v>-0.7</v>
      </c>
      <c r="G34" s="109">
        <v>0.3</v>
      </c>
      <c r="H34" s="109">
        <v>-0.6</v>
      </c>
      <c r="I34" s="109">
        <v>0.3</v>
      </c>
      <c r="J34" s="109">
        <v>2.7</v>
      </c>
      <c r="K34" s="109">
        <v>-1.5</v>
      </c>
      <c r="L34" s="108">
        <v>-9.4</v>
      </c>
      <c r="M34" s="110">
        <v>-8.9</v>
      </c>
      <c r="N34" s="113">
        <v>-1.9</v>
      </c>
      <c r="O34" s="114">
        <v>0.6</v>
      </c>
      <c r="P34" s="107">
        <v>-2.7</v>
      </c>
      <c r="Q34" s="108">
        <v>-2.6</v>
      </c>
      <c r="R34" s="109">
        <v>-3.5</v>
      </c>
      <c r="S34" s="72">
        <v>-1.2</v>
      </c>
      <c r="T34" s="107">
        <v>1.9</v>
      </c>
      <c r="U34" s="79">
        <v>0.97</v>
      </c>
    </row>
    <row r="35" spans="2:21" ht="15" customHeight="1">
      <c r="B35" s="430" t="s">
        <v>252</v>
      </c>
      <c r="C35" s="431"/>
      <c r="D35" s="107">
        <v>-0.3</v>
      </c>
      <c r="E35" s="108">
        <v>0.3</v>
      </c>
      <c r="F35" s="109">
        <v>-0.3</v>
      </c>
      <c r="G35" s="109">
        <v>0.7</v>
      </c>
      <c r="H35" s="109">
        <v>-0.1</v>
      </c>
      <c r="I35" s="109">
        <v>0.8</v>
      </c>
      <c r="J35" s="109">
        <v>1.9</v>
      </c>
      <c r="K35" s="109">
        <v>-1.9</v>
      </c>
      <c r="L35" s="108">
        <v>-5.3</v>
      </c>
      <c r="M35" s="110">
        <v>-4</v>
      </c>
      <c r="N35" s="113">
        <v>-1.4</v>
      </c>
      <c r="O35" s="114">
        <v>1</v>
      </c>
      <c r="P35" s="107">
        <v>-1.8</v>
      </c>
      <c r="Q35" s="108">
        <v>-1.8</v>
      </c>
      <c r="R35" s="109">
        <v>-1.8</v>
      </c>
      <c r="S35" s="72">
        <v>1.6</v>
      </c>
      <c r="T35" s="107">
        <v>1.8</v>
      </c>
      <c r="U35" s="79">
        <v>0.7</v>
      </c>
    </row>
    <row r="36" spans="2:21" ht="15" customHeight="1">
      <c r="B36" s="430" t="s">
        <v>253</v>
      </c>
      <c r="C36" s="431"/>
      <c r="D36" s="107">
        <v>-0.5</v>
      </c>
      <c r="E36" s="108">
        <v>0.3</v>
      </c>
      <c r="F36" s="109">
        <v>-0.4</v>
      </c>
      <c r="G36" s="109">
        <v>0.4</v>
      </c>
      <c r="H36" s="109">
        <v>-0.6</v>
      </c>
      <c r="I36" s="109">
        <v>0.2</v>
      </c>
      <c r="J36" s="109">
        <v>2.4</v>
      </c>
      <c r="K36" s="109">
        <v>0.9</v>
      </c>
      <c r="L36" s="108">
        <v>-0.4</v>
      </c>
      <c r="M36" s="110">
        <v>0.3</v>
      </c>
      <c r="N36" s="113">
        <v>-1.3</v>
      </c>
      <c r="O36" s="114">
        <v>0.9</v>
      </c>
      <c r="P36" s="107">
        <v>-4.4</v>
      </c>
      <c r="Q36" s="108">
        <v>-4.5</v>
      </c>
      <c r="R36" s="109">
        <v>-2.9</v>
      </c>
      <c r="S36" s="72">
        <v>-0.7</v>
      </c>
      <c r="T36" s="107">
        <v>1.6</v>
      </c>
      <c r="U36" s="79">
        <v>0.7</v>
      </c>
    </row>
    <row r="37" spans="2:21" ht="15" customHeight="1">
      <c r="B37" s="430" t="s">
        <v>254</v>
      </c>
      <c r="C37" s="431"/>
      <c r="D37" s="113">
        <v>0.4</v>
      </c>
      <c r="E37" s="108">
        <v>1.3</v>
      </c>
      <c r="F37" s="108">
        <v>-0.2</v>
      </c>
      <c r="G37" s="109">
        <v>0.6</v>
      </c>
      <c r="H37" s="109">
        <v>-0.1</v>
      </c>
      <c r="I37" s="109">
        <v>0.7</v>
      </c>
      <c r="J37" s="109">
        <v>2.7</v>
      </c>
      <c r="K37" s="109">
        <v>-1</v>
      </c>
      <c r="L37" s="108">
        <v>1.1</v>
      </c>
      <c r="M37" s="110">
        <v>2.1</v>
      </c>
      <c r="N37" s="113">
        <v>-0.5</v>
      </c>
      <c r="O37" s="114">
        <v>0.8</v>
      </c>
      <c r="P37" s="107">
        <v>-3.3</v>
      </c>
      <c r="Q37" s="108">
        <v>-3.4</v>
      </c>
      <c r="R37" s="109">
        <v>-2.7</v>
      </c>
      <c r="S37" s="72">
        <v>-2.4</v>
      </c>
      <c r="T37" s="107">
        <v>1.8</v>
      </c>
      <c r="U37" s="79">
        <v>0.71</v>
      </c>
    </row>
    <row r="38" spans="2:21" ht="15" customHeight="1">
      <c r="B38" s="430" t="s">
        <v>255</v>
      </c>
      <c r="C38" s="431"/>
      <c r="D38" s="113">
        <v>-1</v>
      </c>
      <c r="E38" s="108">
        <v>-0.5</v>
      </c>
      <c r="F38" s="108">
        <v>0</v>
      </c>
      <c r="G38" s="109">
        <v>0.6</v>
      </c>
      <c r="H38" s="109">
        <v>0.1</v>
      </c>
      <c r="I38" s="109">
        <v>0.5</v>
      </c>
      <c r="J38" s="109">
        <v>2.8</v>
      </c>
      <c r="K38" s="109">
        <v>0.1</v>
      </c>
      <c r="L38" s="108">
        <v>-3.3</v>
      </c>
      <c r="M38" s="110">
        <v>-2.6</v>
      </c>
      <c r="N38" s="113">
        <v>-1.7</v>
      </c>
      <c r="O38" s="114">
        <v>0.6</v>
      </c>
      <c r="P38" s="107">
        <v>-0.8</v>
      </c>
      <c r="Q38" s="108">
        <v>-0.7</v>
      </c>
      <c r="R38" s="109">
        <v>-0.9</v>
      </c>
      <c r="S38" s="72">
        <v>0.1</v>
      </c>
      <c r="T38" s="107">
        <v>2</v>
      </c>
      <c r="U38" s="79">
        <v>0.54</v>
      </c>
    </row>
    <row r="39" spans="2:21" ht="15" customHeight="1">
      <c r="B39" s="430" t="s">
        <v>256</v>
      </c>
      <c r="C39" s="431"/>
      <c r="D39" s="113">
        <v>-0.1</v>
      </c>
      <c r="E39" s="108">
        <v>0.5</v>
      </c>
      <c r="F39" s="108">
        <v>0.2</v>
      </c>
      <c r="G39" s="109">
        <v>0.8</v>
      </c>
      <c r="H39" s="109">
        <v>0.1</v>
      </c>
      <c r="I39" s="109">
        <v>0.7</v>
      </c>
      <c r="J39" s="109">
        <v>3.3</v>
      </c>
      <c r="K39" s="109">
        <v>0.1</v>
      </c>
      <c r="L39" s="108">
        <v>-4.8</v>
      </c>
      <c r="M39" s="110">
        <v>-3.9</v>
      </c>
      <c r="N39" s="113">
        <v>-0.5</v>
      </c>
      <c r="O39" s="114">
        <v>0.3</v>
      </c>
      <c r="P39" s="107">
        <v>-3</v>
      </c>
      <c r="Q39" s="108">
        <v>-3</v>
      </c>
      <c r="R39" s="109">
        <v>-2</v>
      </c>
      <c r="S39" s="72">
        <v>-0.9</v>
      </c>
      <c r="T39" s="107">
        <v>1.9</v>
      </c>
      <c r="U39" s="79">
        <v>0.57</v>
      </c>
    </row>
    <row r="40" spans="2:21" ht="15" customHeight="1">
      <c r="B40" s="430" t="s">
        <v>257</v>
      </c>
      <c r="C40" s="431"/>
      <c r="D40" s="113">
        <v>0.5</v>
      </c>
      <c r="E40" s="108">
        <v>0.9</v>
      </c>
      <c r="F40" s="108">
        <v>0.3</v>
      </c>
      <c r="G40" s="109">
        <v>0.7</v>
      </c>
      <c r="H40" s="109">
        <v>0.3</v>
      </c>
      <c r="I40" s="109">
        <v>0.8</v>
      </c>
      <c r="J40" s="109">
        <v>2.4</v>
      </c>
      <c r="K40" s="109">
        <v>-0.2</v>
      </c>
      <c r="L40" s="108">
        <v>9.1</v>
      </c>
      <c r="M40" s="110">
        <v>9.4</v>
      </c>
      <c r="N40" s="113">
        <v>0.2</v>
      </c>
      <c r="O40" s="114">
        <v>0.3</v>
      </c>
      <c r="P40" s="107">
        <v>-0.6</v>
      </c>
      <c r="Q40" s="108">
        <v>-0.6</v>
      </c>
      <c r="R40" s="109">
        <v>0</v>
      </c>
      <c r="S40" s="72">
        <v>-2</v>
      </c>
      <c r="T40" s="107">
        <v>2.2</v>
      </c>
      <c r="U40" s="79">
        <v>0.53</v>
      </c>
    </row>
    <row r="41" spans="2:21" ht="15" customHeight="1">
      <c r="B41" s="430" t="s">
        <v>258</v>
      </c>
      <c r="C41" s="431"/>
      <c r="D41" s="113">
        <v>0</v>
      </c>
      <c r="E41" s="108">
        <v>0.4</v>
      </c>
      <c r="F41" s="109">
        <v>0.2</v>
      </c>
      <c r="G41" s="109">
        <v>0.7</v>
      </c>
      <c r="H41" s="109">
        <v>0.2</v>
      </c>
      <c r="I41" s="109">
        <v>0.6</v>
      </c>
      <c r="J41" s="109">
        <v>3.2</v>
      </c>
      <c r="K41" s="109">
        <v>-0.1</v>
      </c>
      <c r="L41" s="108">
        <v>-8.5</v>
      </c>
      <c r="M41" s="110">
        <v>-8.3</v>
      </c>
      <c r="N41" s="113">
        <v>-0.4</v>
      </c>
      <c r="O41" s="114">
        <v>0.3</v>
      </c>
      <c r="P41" s="107">
        <v>-2.3</v>
      </c>
      <c r="Q41" s="108">
        <v>-2.4</v>
      </c>
      <c r="R41" s="109">
        <v>-1.8</v>
      </c>
      <c r="S41" s="72">
        <v>-0.8</v>
      </c>
      <c r="T41" s="107">
        <v>2.2</v>
      </c>
      <c r="U41" s="117">
        <v>0.3</v>
      </c>
    </row>
    <row r="42" spans="2:21" ht="15" customHeight="1">
      <c r="B42" s="430" t="s">
        <v>259</v>
      </c>
      <c r="C42" s="431"/>
      <c r="D42" s="113">
        <v>-0.2</v>
      </c>
      <c r="E42" s="108">
        <v>0.3</v>
      </c>
      <c r="F42" s="109">
        <v>0.1</v>
      </c>
      <c r="G42" s="109">
        <v>0.6</v>
      </c>
      <c r="H42" s="109">
        <v>0.2</v>
      </c>
      <c r="I42" s="109">
        <v>0.7</v>
      </c>
      <c r="J42" s="109">
        <v>3</v>
      </c>
      <c r="K42" s="109">
        <v>-1.9</v>
      </c>
      <c r="L42" s="108">
        <v>-3.9</v>
      </c>
      <c r="M42" s="110">
        <v>-3.6</v>
      </c>
      <c r="N42" s="113">
        <v>-0.9</v>
      </c>
      <c r="O42" s="114">
        <v>0.6</v>
      </c>
      <c r="P42" s="107">
        <v>-3.6</v>
      </c>
      <c r="Q42" s="108">
        <v>-3.6</v>
      </c>
      <c r="R42" s="109">
        <v>-3.6</v>
      </c>
      <c r="S42" s="72">
        <v>-2.8</v>
      </c>
      <c r="T42" s="107">
        <v>2.2</v>
      </c>
      <c r="U42" s="117">
        <v>0.31</v>
      </c>
    </row>
    <row r="43" spans="2:21" ht="15" customHeight="1">
      <c r="B43" s="432" t="s">
        <v>260</v>
      </c>
      <c r="C43" s="433"/>
      <c r="D43" s="387">
        <v>0.1</v>
      </c>
      <c r="E43" s="388">
        <v>0.7</v>
      </c>
      <c r="F43" s="388">
        <v>-0.2</v>
      </c>
      <c r="G43" s="388">
        <v>0.4</v>
      </c>
      <c r="H43" s="388">
        <v>0</v>
      </c>
      <c r="I43" s="388">
        <v>0.5</v>
      </c>
      <c r="J43" s="389">
        <v>3.2</v>
      </c>
      <c r="K43" s="388">
        <v>-2</v>
      </c>
      <c r="L43" s="388">
        <v>3.6</v>
      </c>
      <c r="M43" s="390">
        <v>4.1</v>
      </c>
      <c r="N43" s="387">
        <v>-0.6</v>
      </c>
      <c r="O43" s="391">
        <v>0.6</v>
      </c>
      <c r="P43" s="387">
        <v>-3.7</v>
      </c>
      <c r="Q43" s="388">
        <v>-3.7</v>
      </c>
      <c r="R43" s="388">
        <v>-2.7</v>
      </c>
      <c r="S43" s="392">
        <v>-2.8</v>
      </c>
      <c r="T43" s="393">
        <v>2.3</v>
      </c>
      <c r="U43" s="394">
        <v>0.5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2:21" ht="11.25" customHeight="1">
      <c r="B45" s="119" t="s">
        <v>48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2:21" ht="11.25" customHeight="1">
      <c r="B46" s="119" t="s">
        <v>49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2" ht="13.5" customHeight="1">
      <c r="A47" s="120"/>
      <c r="B47" s="119" t="s">
        <v>50</v>
      </c>
    </row>
    <row r="48" spans="1:39" ht="13.5" customHeight="1">
      <c r="A48" s="120"/>
      <c r="B48" s="119" t="s">
        <v>51</v>
      </c>
      <c r="C48" s="23"/>
      <c r="U48" s="73"/>
      <c r="V48" s="121"/>
      <c r="W48" s="121"/>
      <c r="X48" s="121"/>
      <c r="Y48" s="121"/>
      <c r="Z48" s="121"/>
      <c r="AA48" s="121"/>
      <c r="AE48" s="121"/>
      <c r="AF48" s="121"/>
      <c r="AG48" s="121"/>
      <c r="AH48" s="121"/>
      <c r="AI48" s="121"/>
      <c r="AJ48" s="121"/>
      <c r="AK48" s="121"/>
      <c r="AL48" s="121"/>
      <c r="AM48" s="121"/>
    </row>
    <row r="49" spans="1:39" ht="13.5" customHeight="1">
      <c r="A49" s="120"/>
      <c r="B49" s="122" t="s">
        <v>52</v>
      </c>
      <c r="C49" s="23"/>
      <c r="U49" s="73"/>
      <c r="V49" s="121"/>
      <c r="W49" s="121"/>
      <c r="X49" s="121"/>
      <c r="Y49" s="121"/>
      <c r="Z49" s="121"/>
      <c r="AA49" s="121"/>
      <c r="AE49" s="121"/>
      <c r="AF49" s="121"/>
      <c r="AG49" s="121"/>
      <c r="AH49" s="121"/>
      <c r="AI49" s="121"/>
      <c r="AJ49" s="121"/>
      <c r="AK49" s="121"/>
      <c r="AL49" s="121"/>
      <c r="AM49" s="121"/>
    </row>
    <row r="50" ht="13.5" customHeight="1">
      <c r="B50" s="122" t="s">
        <v>53</v>
      </c>
    </row>
    <row r="51" ht="13.5" customHeight="1">
      <c r="B51" s="122" t="s">
        <v>54</v>
      </c>
    </row>
    <row r="52" ht="13.5" customHeight="1">
      <c r="B52" s="122" t="s">
        <v>55</v>
      </c>
    </row>
  </sheetData>
  <sheetProtection/>
  <mergeCells count="33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D43:T43">
    <cfRule type="expression" priority="2" dxfId="28">
      <formula>D43&lt;&gt;#REF!</formula>
    </cfRule>
  </conditionalFormatting>
  <conditionalFormatting sqref="U43">
    <cfRule type="expression" priority="1" dxfId="29">
      <formula>U43&lt;&gt;$U$42</formula>
    </cfRule>
  </conditionalFormatting>
  <conditionalFormatting sqref="B19:U41 B42 D42:U42">
    <cfRule type="expression" priority="3" dxfId="27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198" customWidth="1"/>
    <col min="2" max="2" width="18" style="198" customWidth="1"/>
    <col min="3" max="3" width="9.5" style="198" customWidth="1"/>
    <col min="4" max="4" width="8.3984375" style="198" customWidth="1"/>
    <col min="5" max="5" width="9.5" style="198" customWidth="1"/>
    <col min="6" max="6" width="8.3984375" style="198" customWidth="1"/>
    <col min="7" max="7" width="9.5" style="198" customWidth="1"/>
    <col min="8" max="8" width="8.3984375" style="198" customWidth="1"/>
    <col min="9" max="9" width="9.5" style="198" customWidth="1"/>
    <col min="10" max="10" width="8.3984375" style="198" customWidth="1"/>
    <col min="11" max="11" width="9.09765625" style="119" customWidth="1"/>
    <col min="12" max="12" width="8.3984375" style="119" customWidth="1"/>
    <col min="13" max="13" width="3.69921875" style="119" customWidth="1"/>
    <col min="14" max="16384" width="9" style="119" customWidth="1"/>
  </cols>
  <sheetData>
    <row r="1" spans="1:11" ht="22.5" customHeight="1">
      <c r="A1" s="171" t="s">
        <v>100</v>
      </c>
      <c r="B1" s="172"/>
      <c r="C1" s="172"/>
      <c r="D1" s="172"/>
      <c r="E1" s="172"/>
      <c r="F1" s="172"/>
      <c r="G1" s="172"/>
      <c r="H1" s="172"/>
      <c r="I1" s="172"/>
      <c r="J1" s="172"/>
      <c r="K1" s="125"/>
    </row>
    <row r="2" spans="1:10" ht="11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 customHeight="1">
      <c r="A3" s="2" t="s">
        <v>261</v>
      </c>
      <c r="B3" s="173"/>
      <c r="C3" s="174"/>
      <c r="D3" s="174"/>
      <c r="E3" s="174"/>
      <c r="F3" s="174"/>
      <c r="G3" s="174"/>
      <c r="H3" s="174"/>
      <c r="I3" s="174"/>
      <c r="J3" s="174"/>
    </row>
    <row r="4" spans="1:10" ht="18" customHeight="1">
      <c r="A4" s="135"/>
      <c r="B4" s="168"/>
      <c r="C4" s="175" t="s">
        <v>101</v>
      </c>
      <c r="D4" s="176"/>
      <c r="E4" s="168"/>
      <c r="F4" s="168"/>
      <c r="G4" s="168"/>
      <c r="H4" s="177"/>
      <c r="I4" s="14" t="s">
        <v>102</v>
      </c>
      <c r="J4" s="139"/>
    </row>
    <row r="5" spans="1:10" ht="18" customHeight="1">
      <c r="A5" s="131" t="s">
        <v>103</v>
      </c>
      <c r="B5" s="123"/>
      <c r="C5" s="138"/>
      <c r="D5" s="122"/>
      <c r="E5" s="178" t="s">
        <v>104</v>
      </c>
      <c r="F5" s="176"/>
      <c r="G5" s="179" t="s">
        <v>105</v>
      </c>
      <c r="H5" s="123"/>
      <c r="I5" s="180"/>
      <c r="J5" s="181"/>
    </row>
    <row r="6" spans="1:10" ht="18" customHeight="1">
      <c r="A6" s="144"/>
      <c r="B6" s="170"/>
      <c r="C6" s="144"/>
      <c r="D6" s="182" t="s">
        <v>65</v>
      </c>
      <c r="E6" s="144"/>
      <c r="F6" s="182" t="s">
        <v>65</v>
      </c>
      <c r="G6" s="144"/>
      <c r="H6" s="183" t="s">
        <v>65</v>
      </c>
      <c r="I6" s="144"/>
      <c r="J6" s="183" t="s">
        <v>106</v>
      </c>
    </row>
    <row r="7" spans="1:10" ht="15" customHeight="1">
      <c r="A7" s="135" t="s">
        <v>107</v>
      </c>
      <c r="B7" s="147"/>
      <c r="C7" s="184" t="s">
        <v>108</v>
      </c>
      <c r="D7" s="185" t="s">
        <v>68</v>
      </c>
      <c r="E7" s="186" t="s">
        <v>109</v>
      </c>
      <c r="F7" s="187" t="s">
        <v>68</v>
      </c>
      <c r="G7" s="185" t="s">
        <v>109</v>
      </c>
      <c r="H7" s="188" t="s">
        <v>68</v>
      </c>
      <c r="I7" s="185" t="s">
        <v>110</v>
      </c>
      <c r="J7" s="189" t="s">
        <v>111</v>
      </c>
    </row>
    <row r="8" spans="1:11" ht="15" customHeight="1">
      <c r="A8" s="131" t="s">
        <v>70</v>
      </c>
      <c r="B8" s="132"/>
      <c r="C8" s="190">
        <v>142</v>
      </c>
      <c r="D8" s="191">
        <v>-3.7</v>
      </c>
      <c r="E8" s="190">
        <v>131.2</v>
      </c>
      <c r="F8" s="192">
        <v>-3.7</v>
      </c>
      <c r="G8" s="193">
        <v>10.8</v>
      </c>
      <c r="H8" s="192">
        <v>-2.7</v>
      </c>
      <c r="I8" s="193">
        <v>18.4</v>
      </c>
      <c r="J8" s="192">
        <v>-0.7</v>
      </c>
      <c r="K8" s="119">
        <f>IF(C8=(E8+G8),"","NG")</f>
      </c>
    </row>
    <row r="9" spans="1:11" ht="15" customHeight="1">
      <c r="A9" s="131" t="s">
        <v>71</v>
      </c>
      <c r="B9" s="132"/>
      <c r="C9" s="190">
        <v>174.1</v>
      </c>
      <c r="D9" s="191">
        <v>3.7</v>
      </c>
      <c r="E9" s="190">
        <v>158.5</v>
      </c>
      <c r="F9" s="192">
        <v>3.6</v>
      </c>
      <c r="G9" s="193">
        <v>15.6</v>
      </c>
      <c r="H9" s="192">
        <v>5.4</v>
      </c>
      <c r="I9" s="193">
        <v>21.3</v>
      </c>
      <c r="J9" s="192">
        <v>1</v>
      </c>
      <c r="K9" s="119">
        <f aca="true" t="shared" si="0" ref="K9:K24">IF(C9=(E9+G9),"","NG")</f>
      </c>
    </row>
    <row r="10" spans="1:11" ht="15" customHeight="1">
      <c r="A10" s="131" t="s">
        <v>72</v>
      </c>
      <c r="B10" s="132"/>
      <c r="C10" s="190">
        <v>175.3</v>
      </c>
      <c r="D10" s="191">
        <v>-2.3</v>
      </c>
      <c r="E10" s="190">
        <v>159.6</v>
      </c>
      <c r="F10" s="192">
        <v>-2.9</v>
      </c>
      <c r="G10" s="193">
        <v>15.7</v>
      </c>
      <c r="H10" s="192">
        <v>3.2</v>
      </c>
      <c r="I10" s="193">
        <v>21.4</v>
      </c>
      <c r="J10" s="192">
        <v>-0.6</v>
      </c>
      <c r="K10" s="119">
        <f t="shared" si="0"/>
      </c>
    </row>
    <row r="11" spans="1:11" ht="15" customHeight="1">
      <c r="A11" s="131" t="s">
        <v>73</v>
      </c>
      <c r="B11" s="132"/>
      <c r="C11" s="190">
        <v>165.4</v>
      </c>
      <c r="D11" s="191">
        <v>-4.9</v>
      </c>
      <c r="E11" s="190">
        <v>150.5</v>
      </c>
      <c r="F11" s="192">
        <v>-3.9</v>
      </c>
      <c r="G11" s="193">
        <v>14.9</v>
      </c>
      <c r="H11" s="192">
        <v>-14.4</v>
      </c>
      <c r="I11" s="193">
        <v>19.9</v>
      </c>
      <c r="J11" s="192">
        <v>-0.8</v>
      </c>
      <c r="K11" s="119">
        <f t="shared" si="0"/>
      </c>
    </row>
    <row r="12" spans="1:11" ht="15" customHeight="1">
      <c r="A12" s="131" t="s">
        <v>112</v>
      </c>
      <c r="B12" s="132"/>
      <c r="C12" s="190">
        <v>156.4</v>
      </c>
      <c r="D12" s="191">
        <v>-4.2</v>
      </c>
      <c r="E12" s="190">
        <v>140.3</v>
      </c>
      <c r="F12" s="192">
        <v>-5.2</v>
      </c>
      <c r="G12" s="193">
        <v>16.1</v>
      </c>
      <c r="H12" s="192">
        <v>5.3</v>
      </c>
      <c r="I12" s="193">
        <v>18.8</v>
      </c>
      <c r="J12" s="192">
        <v>-0.8</v>
      </c>
      <c r="K12" s="119">
        <f t="shared" si="0"/>
      </c>
    </row>
    <row r="13" spans="1:11" ht="15" customHeight="1">
      <c r="A13" s="131" t="s">
        <v>75</v>
      </c>
      <c r="B13" s="132"/>
      <c r="C13" s="190">
        <v>157.6</v>
      </c>
      <c r="D13" s="191">
        <v>-3.3</v>
      </c>
      <c r="E13" s="190">
        <v>142.5</v>
      </c>
      <c r="F13" s="192">
        <v>-4.5</v>
      </c>
      <c r="G13" s="193">
        <v>15.1</v>
      </c>
      <c r="H13" s="192">
        <v>9.4</v>
      </c>
      <c r="I13" s="193">
        <v>18.9</v>
      </c>
      <c r="J13" s="192">
        <v>-0.8</v>
      </c>
      <c r="K13" s="119">
        <f t="shared" si="0"/>
      </c>
    </row>
    <row r="14" spans="1:11" ht="15" customHeight="1">
      <c r="A14" s="131" t="s">
        <v>76</v>
      </c>
      <c r="B14" s="132"/>
      <c r="C14" s="190">
        <v>170.1</v>
      </c>
      <c r="D14" s="191">
        <v>-2.7</v>
      </c>
      <c r="E14" s="190">
        <v>146.5</v>
      </c>
      <c r="F14" s="192">
        <v>-2.9</v>
      </c>
      <c r="G14" s="193">
        <v>23.6</v>
      </c>
      <c r="H14" s="192">
        <v>-1.2</v>
      </c>
      <c r="I14" s="193">
        <v>20</v>
      </c>
      <c r="J14" s="192">
        <v>-0.5</v>
      </c>
      <c r="K14" s="119">
        <f t="shared" si="0"/>
      </c>
    </row>
    <row r="15" spans="1:11" ht="15" customHeight="1">
      <c r="A15" s="131" t="s">
        <v>77</v>
      </c>
      <c r="B15" s="132"/>
      <c r="C15" s="190">
        <v>134.2</v>
      </c>
      <c r="D15" s="191">
        <v>-2.9</v>
      </c>
      <c r="E15" s="190">
        <v>126.4</v>
      </c>
      <c r="F15" s="192">
        <v>-3.2</v>
      </c>
      <c r="G15" s="193">
        <v>7.8</v>
      </c>
      <c r="H15" s="192">
        <v>2.6</v>
      </c>
      <c r="I15" s="193">
        <v>18.4</v>
      </c>
      <c r="J15" s="192">
        <v>-0.5</v>
      </c>
      <c r="K15" s="119">
        <f t="shared" si="0"/>
      </c>
    </row>
    <row r="16" spans="1:11" ht="15" customHeight="1">
      <c r="A16" s="131" t="s">
        <v>78</v>
      </c>
      <c r="B16" s="132"/>
      <c r="C16" s="190">
        <v>147.9</v>
      </c>
      <c r="D16" s="191">
        <v>-4.5</v>
      </c>
      <c r="E16" s="190">
        <v>135.7</v>
      </c>
      <c r="F16" s="192">
        <v>-5.3</v>
      </c>
      <c r="G16" s="193">
        <v>12.2</v>
      </c>
      <c r="H16" s="192">
        <v>6.1</v>
      </c>
      <c r="I16" s="193">
        <v>18.6</v>
      </c>
      <c r="J16" s="192">
        <v>-1</v>
      </c>
      <c r="K16" s="119">
        <f t="shared" si="0"/>
      </c>
    </row>
    <row r="17" spans="1:11" ht="15" customHeight="1">
      <c r="A17" s="156" t="s">
        <v>79</v>
      </c>
      <c r="B17" s="123"/>
      <c r="C17" s="190">
        <v>149.8</v>
      </c>
      <c r="D17" s="191">
        <v>-1.8</v>
      </c>
      <c r="E17" s="190">
        <v>138.7</v>
      </c>
      <c r="F17" s="192">
        <v>-2</v>
      </c>
      <c r="G17" s="193">
        <v>11.1</v>
      </c>
      <c r="H17" s="192">
        <v>0</v>
      </c>
      <c r="I17" s="193">
        <v>19</v>
      </c>
      <c r="J17" s="192">
        <v>-0.7</v>
      </c>
      <c r="K17" s="119">
        <f t="shared" si="0"/>
      </c>
    </row>
    <row r="18" spans="1:11" ht="15" customHeight="1">
      <c r="A18" s="131" t="s">
        <v>80</v>
      </c>
      <c r="B18" s="132"/>
      <c r="C18" s="190">
        <v>156.9</v>
      </c>
      <c r="D18" s="191">
        <v>-5</v>
      </c>
      <c r="E18" s="190">
        <v>142.1</v>
      </c>
      <c r="F18" s="192">
        <v>-5.6</v>
      </c>
      <c r="G18" s="193">
        <v>14.8</v>
      </c>
      <c r="H18" s="192">
        <v>0.6</v>
      </c>
      <c r="I18" s="193">
        <v>19</v>
      </c>
      <c r="J18" s="192">
        <v>-1.1</v>
      </c>
      <c r="K18" s="119">
        <f t="shared" si="0"/>
      </c>
    </row>
    <row r="19" spans="1:11" ht="15" customHeight="1">
      <c r="A19" s="157" t="s">
        <v>81</v>
      </c>
      <c r="B19" s="123"/>
      <c r="C19" s="190">
        <v>96</v>
      </c>
      <c r="D19" s="191">
        <v>-1.6</v>
      </c>
      <c r="E19" s="190">
        <v>90.1</v>
      </c>
      <c r="F19" s="192">
        <v>-1.9</v>
      </c>
      <c r="G19" s="193">
        <v>5.9</v>
      </c>
      <c r="H19" s="192">
        <v>1.7</v>
      </c>
      <c r="I19" s="193">
        <v>14.8</v>
      </c>
      <c r="J19" s="192">
        <v>-0.4</v>
      </c>
      <c r="K19" s="119">
        <f t="shared" si="0"/>
      </c>
    </row>
    <row r="20" spans="1:11" ht="15" customHeight="1">
      <c r="A20" s="156" t="s">
        <v>82</v>
      </c>
      <c r="B20" s="123"/>
      <c r="C20" s="190">
        <v>124.1</v>
      </c>
      <c r="D20" s="191">
        <v>-3.3</v>
      </c>
      <c r="E20" s="190">
        <v>117.6</v>
      </c>
      <c r="F20" s="192">
        <v>-3.3</v>
      </c>
      <c r="G20" s="193">
        <v>6.5</v>
      </c>
      <c r="H20" s="192">
        <v>-3</v>
      </c>
      <c r="I20" s="193">
        <v>17.3</v>
      </c>
      <c r="J20" s="192">
        <v>-0.5</v>
      </c>
      <c r="K20" s="119">
        <f t="shared" si="0"/>
      </c>
    </row>
    <row r="21" spans="1:11" ht="15" customHeight="1">
      <c r="A21" s="157" t="s">
        <v>113</v>
      </c>
      <c r="B21" s="123"/>
      <c r="C21" s="190">
        <v>127.4</v>
      </c>
      <c r="D21" s="191">
        <v>-4.2</v>
      </c>
      <c r="E21" s="190">
        <v>117.5</v>
      </c>
      <c r="F21" s="192">
        <v>-4.6</v>
      </c>
      <c r="G21" s="193">
        <v>9.9</v>
      </c>
      <c r="H21" s="192">
        <v>1</v>
      </c>
      <c r="I21" s="193">
        <v>16.9</v>
      </c>
      <c r="J21" s="192">
        <v>-0.7</v>
      </c>
      <c r="K21" s="119">
        <f t="shared" si="0"/>
      </c>
    </row>
    <row r="22" spans="1:11" ht="15" customHeight="1">
      <c r="A22" s="131" t="s">
        <v>84</v>
      </c>
      <c r="B22" s="132"/>
      <c r="C22" s="190">
        <v>133.6</v>
      </c>
      <c r="D22" s="191">
        <v>-3</v>
      </c>
      <c r="E22" s="190">
        <v>128.2</v>
      </c>
      <c r="F22" s="192">
        <v>-3.2</v>
      </c>
      <c r="G22" s="193">
        <v>5.4</v>
      </c>
      <c r="H22" s="192">
        <v>0</v>
      </c>
      <c r="I22" s="193">
        <v>18</v>
      </c>
      <c r="J22" s="192">
        <v>-0.6</v>
      </c>
      <c r="K22" s="119">
        <f t="shared" si="0"/>
      </c>
    </row>
    <row r="23" spans="1:11" ht="15" customHeight="1">
      <c r="A23" s="157" t="s">
        <v>85</v>
      </c>
      <c r="B23" s="123"/>
      <c r="C23" s="190">
        <v>147.8</v>
      </c>
      <c r="D23" s="191">
        <v>-5</v>
      </c>
      <c r="E23" s="190">
        <v>138.3</v>
      </c>
      <c r="F23" s="192">
        <v>-5.1</v>
      </c>
      <c r="G23" s="193">
        <v>9.5</v>
      </c>
      <c r="H23" s="192">
        <v>-4</v>
      </c>
      <c r="I23" s="193">
        <v>18.7</v>
      </c>
      <c r="J23" s="192">
        <v>-0.9</v>
      </c>
      <c r="K23" s="119">
        <f t="shared" si="0"/>
      </c>
    </row>
    <row r="24" spans="1:11" ht="15" customHeight="1">
      <c r="A24" s="156" t="s">
        <v>86</v>
      </c>
      <c r="B24" s="123"/>
      <c r="C24" s="190">
        <v>141.2</v>
      </c>
      <c r="D24" s="191">
        <v>-4.8</v>
      </c>
      <c r="E24" s="190">
        <v>130.6</v>
      </c>
      <c r="F24" s="192">
        <v>-4.8</v>
      </c>
      <c r="G24" s="193">
        <v>10.6</v>
      </c>
      <c r="H24" s="192">
        <v>-5.3</v>
      </c>
      <c r="I24" s="193">
        <v>18.5</v>
      </c>
      <c r="J24" s="192">
        <v>-0.9</v>
      </c>
      <c r="K24" s="119">
        <f t="shared" si="0"/>
      </c>
    </row>
    <row r="25" spans="1:10" ht="7.5" customHeight="1">
      <c r="A25" s="158"/>
      <c r="B25" s="159"/>
      <c r="C25" s="194"/>
      <c r="D25" s="195"/>
      <c r="E25" s="194"/>
      <c r="F25" s="196"/>
      <c r="G25" s="197"/>
      <c r="H25" s="196"/>
      <c r="I25" s="197"/>
      <c r="J25" s="196"/>
    </row>
    <row r="26" spans="1:10" ht="10.5" customHeight="1">
      <c r="A26" s="164"/>
      <c r="B26" s="165"/>
      <c r="C26" s="165"/>
      <c r="D26" s="147"/>
      <c r="E26" s="165"/>
      <c r="F26" s="147"/>
      <c r="G26" s="165"/>
      <c r="H26" s="147"/>
      <c r="I26" s="165"/>
      <c r="J26" s="147"/>
    </row>
    <row r="27" spans="1:10" ht="15" customHeight="1">
      <c r="A27" s="138"/>
      <c r="B27" s="138" t="s">
        <v>114</v>
      </c>
      <c r="C27" s="184" t="s">
        <v>108</v>
      </c>
      <c r="D27" s="188" t="s">
        <v>68</v>
      </c>
      <c r="E27" s="184" t="s">
        <v>109</v>
      </c>
      <c r="F27" s="188" t="s">
        <v>68</v>
      </c>
      <c r="G27" s="184" t="s">
        <v>109</v>
      </c>
      <c r="H27" s="188" t="s">
        <v>68</v>
      </c>
      <c r="I27" s="184" t="s">
        <v>110</v>
      </c>
      <c r="J27" s="189" t="s">
        <v>111</v>
      </c>
    </row>
    <row r="28" spans="1:11" ht="15" customHeight="1">
      <c r="A28" s="131"/>
      <c r="B28" s="131" t="s">
        <v>70</v>
      </c>
      <c r="C28" s="190">
        <v>169</v>
      </c>
      <c r="D28" s="191">
        <v>-3.4</v>
      </c>
      <c r="E28" s="190">
        <v>154.4</v>
      </c>
      <c r="F28" s="192">
        <v>-3.5</v>
      </c>
      <c r="G28" s="193">
        <v>14.6</v>
      </c>
      <c r="H28" s="192">
        <v>-2.6</v>
      </c>
      <c r="I28" s="193">
        <v>20.2</v>
      </c>
      <c r="J28" s="192">
        <v>-0.7</v>
      </c>
      <c r="K28" s="119">
        <f>IF(C28=(E28+G28),"","NG")</f>
      </c>
    </row>
    <row r="29" spans="1:11" ht="15" customHeight="1">
      <c r="A29" s="131"/>
      <c r="B29" s="131" t="s">
        <v>71</v>
      </c>
      <c r="C29" s="190">
        <v>176.5</v>
      </c>
      <c r="D29" s="191">
        <v>4.3</v>
      </c>
      <c r="E29" s="190">
        <v>160.3</v>
      </c>
      <c r="F29" s="192">
        <v>3.9</v>
      </c>
      <c r="G29" s="193">
        <v>16.2</v>
      </c>
      <c r="H29" s="192">
        <v>6.6</v>
      </c>
      <c r="I29" s="193">
        <v>21.4</v>
      </c>
      <c r="J29" s="192">
        <v>1</v>
      </c>
      <c r="K29" s="119">
        <f aca="true" t="shared" si="1" ref="K29:K44">IF(C29=(E29+G29),"","NG")</f>
      </c>
    </row>
    <row r="30" spans="1:11" ht="15" customHeight="1">
      <c r="A30" s="131"/>
      <c r="B30" s="131" t="s">
        <v>72</v>
      </c>
      <c r="C30" s="190">
        <v>179.8</v>
      </c>
      <c r="D30" s="191">
        <v>-2.9</v>
      </c>
      <c r="E30" s="190">
        <v>163.3</v>
      </c>
      <c r="F30" s="192">
        <v>-3.4</v>
      </c>
      <c r="G30" s="193">
        <v>16.5</v>
      </c>
      <c r="H30" s="192">
        <v>1.8</v>
      </c>
      <c r="I30" s="193">
        <v>21.7</v>
      </c>
      <c r="J30" s="192">
        <v>-0.7</v>
      </c>
      <c r="K30" s="119">
        <f t="shared" si="1"/>
      </c>
    </row>
    <row r="31" spans="1:11" ht="15" customHeight="1">
      <c r="A31" s="131"/>
      <c r="B31" s="131" t="s">
        <v>73</v>
      </c>
      <c r="C31" s="190">
        <v>173.6</v>
      </c>
      <c r="D31" s="191">
        <v>-4.7</v>
      </c>
      <c r="E31" s="190">
        <v>157</v>
      </c>
      <c r="F31" s="192">
        <v>-3.7</v>
      </c>
      <c r="G31" s="193">
        <v>16.6</v>
      </c>
      <c r="H31" s="192">
        <v>-13.9</v>
      </c>
      <c r="I31" s="193">
        <v>20.3</v>
      </c>
      <c r="J31" s="192">
        <v>-0.8</v>
      </c>
      <c r="K31" s="119">
        <f t="shared" si="1"/>
      </c>
    </row>
    <row r="32" spans="1:11" ht="15" customHeight="1">
      <c r="A32" s="131"/>
      <c r="B32" s="131" t="s">
        <v>115</v>
      </c>
      <c r="C32" s="190">
        <v>160</v>
      </c>
      <c r="D32" s="191">
        <v>-3.6</v>
      </c>
      <c r="E32" s="190">
        <v>143</v>
      </c>
      <c r="F32" s="192">
        <v>-4.7</v>
      </c>
      <c r="G32" s="193">
        <v>17</v>
      </c>
      <c r="H32" s="192">
        <v>6.9</v>
      </c>
      <c r="I32" s="193">
        <v>19</v>
      </c>
      <c r="J32" s="192">
        <v>-0.8</v>
      </c>
      <c r="K32" s="119">
        <f t="shared" si="1"/>
      </c>
    </row>
    <row r="33" spans="1:11" ht="15" customHeight="1">
      <c r="A33" s="131"/>
      <c r="B33" s="131" t="s">
        <v>75</v>
      </c>
      <c r="C33" s="190">
        <v>162.6</v>
      </c>
      <c r="D33" s="191">
        <v>-3.1</v>
      </c>
      <c r="E33" s="190">
        <v>146.6</v>
      </c>
      <c r="F33" s="192">
        <v>-4.2</v>
      </c>
      <c r="G33" s="193">
        <v>16</v>
      </c>
      <c r="H33" s="192">
        <v>9.6</v>
      </c>
      <c r="I33" s="193">
        <v>19.2</v>
      </c>
      <c r="J33" s="192">
        <v>-0.9</v>
      </c>
      <c r="K33" s="119">
        <f t="shared" si="1"/>
      </c>
    </row>
    <row r="34" spans="1:11" ht="15" customHeight="1">
      <c r="A34" s="131"/>
      <c r="B34" s="131" t="s">
        <v>76</v>
      </c>
      <c r="C34" s="190">
        <v>185.8</v>
      </c>
      <c r="D34" s="191">
        <v>-2.2</v>
      </c>
      <c r="E34" s="190">
        <v>158.2</v>
      </c>
      <c r="F34" s="192">
        <v>-2.4</v>
      </c>
      <c r="G34" s="193">
        <v>27.6</v>
      </c>
      <c r="H34" s="192">
        <v>-0.7</v>
      </c>
      <c r="I34" s="193">
        <v>20.7</v>
      </c>
      <c r="J34" s="192">
        <v>-0.5</v>
      </c>
      <c r="K34" s="119">
        <f t="shared" si="1"/>
      </c>
    </row>
    <row r="35" spans="1:11" ht="15" customHeight="1">
      <c r="A35" s="131"/>
      <c r="B35" s="131" t="s">
        <v>77</v>
      </c>
      <c r="C35" s="190">
        <v>169.2</v>
      </c>
      <c r="D35" s="191">
        <v>-3</v>
      </c>
      <c r="E35" s="190">
        <v>157.1</v>
      </c>
      <c r="F35" s="192">
        <v>-3.4</v>
      </c>
      <c r="G35" s="193">
        <v>12.1</v>
      </c>
      <c r="H35" s="192">
        <v>3.4</v>
      </c>
      <c r="I35" s="193">
        <v>20.4</v>
      </c>
      <c r="J35" s="192">
        <v>-0.7</v>
      </c>
      <c r="K35" s="119">
        <f t="shared" si="1"/>
      </c>
    </row>
    <row r="36" spans="1:11" ht="15" customHeight="1">
      <c r="A36" s="131"/>
      <c r="B36" s="131" t="s">
        <v>78</v>
      </c>
      <c r="C36" s="190">
        <v>153.6</v>
      </c>
      <c r="D36" s="191">
        <v>-4.8</v>
      </c>
      <c r="E36" s="190">
        <v>140.1</v>
      </c>
      <c r="F36" s="192">
        <v>-5.6</v>
      </c>
      <c r="G36" s="193">
        <v>13.5</v>
      </c>
      <c r="H36" s="192">
        <v>5.5</v>
      </c>
      <c r="I36" s="193">
        <v>19</v>
      </c>
      <c r="J36" s="192">
        <v>-1</v>
      </c>
      <c r="K36" s="119">
        <f t="shared" si="1"/>
      </c>
    </row>
    <row r="37" spans="1:11" ht="15" customHeight="1">
      <c r="A37" s="156"/>
      <c r="B37" s="156" t="s">
        <v>79</v>
      </c>
      <c r="C37" s="190">
        <v>169.5</v>
      </c>
      <c r="D37" s="191">
        <v>-2.1</v>
      </c>
      <c r="E37" s="190">
        <v>155.5</v>
      </c>
      <c r="F37" s="192">
        <v>-2.3</v>
      </c>
      <c r="G37" s="193">
        <v>14</v>
      </c>
      <c r="H37" s="192">
        <v>0</v>
      </c>
      <c r="I37" s="193">
        <v>20.4</v>
      </c>
      <c r="J37" s="192">
        <v>-0.7</v>
      </c>
      <c r="K37" s="119">
        <f t="shared" si="1"/>
      </c>
    </row>
    <row r="38" spans="1:11" ht="15" customHeight="1">
      <c r="A38" s="131"/>
      <c r="B38" s="131" t="s">
        <v>90</v>
      </c>
      <c r="C38" s="190">
        <v>164.8</v>
      </c>
      <c r="D38" s="191">
        <v>-5</v>
      </c>
      <c r="E38" s="190">
        <v>148.5</v>
      </c>
      <c r="F38" s="192">
        <v>-5.6</v>
      </c>
      <c r="G38" s="193">
        <v>16.3</v>
      </c>
      <c r="H38" s="192">
        <v>0.6</v>
      </c>
      <c r="I38" s="193">
        <v>19.6</v>
      </c>
      <c r="J38" s="192">
        <v>-1.1</v>
      </c>
      <c r="K38" s="119">
        <f t="shared" si="1"/>
      </c>
    </row>
    <row r="39" spans="1:11" ht="15" customHeight="1">
      <c r="A39" s="157"/>
      <c r="B39" s="157" t="s">
        <v>81</v>
      </c>
      <c r="C39" s="190">
        <v>182</v>
      </c>
      <c r="D39" s="191">
        <v>-0.8</v>
      </c>
      <c r="E39" s="190">
        <v>165.1</v>
      </c>
      <c r="F39" s="192">
        <v>-0.7</v>
      </c>
      <c r="G39" s="193">
        <v>16.9</v>
      </c>
      <c r="H39" s="192">
        <v>-1.8</v>
      </c>
      <c r="I39" s="193">
        <v>21.5</v>
      </c>
      <c r="J39" s="192">
        <v>-0.2</v>
      </c>
      <c r="K39" s="119">
        <f t="shared" si="1"/>
      </c>
    </row>
    <row r="40" spans="1:11" ht="15" customHeight="1">
      <c r="A40" s="156"/>
      <c r="B40" s="156" t="s">
        <v>82</v>
      </c>
      <c r="C40" s="190">
        <v>169.9</v>
      </c>
      <c r="D40" s="191">
        <v>-0.9</v>
      </c>
      <c r="E40" s="190">
        <v>159</v>
      </c>
      <c r="F40" s="192">
        <v>-1</v>
      </c>
      <c r="G40" s="193">
        <v>10.9</v>
      </c>
      <c r="H40" s="192">
        <v>0</v>
      </c>
      <c r="I40" s="193">
        <v>20.8</v>
      </c>
      <c r="J40" s="192">
        <v>-0.4</v>
      </c>
      <c r="K40" s="119">
        <f t="shared" si="1"/>
      </c>
    </row>
    <row r="41" spans="1:11" ht="15" customHeight="1">
      <c r="A41" s="157"/>
      <c r="B41" s="157" t="s">
        <v>116</v>
      </c>
      <c r="C41" s="190">
        <v>162.6</v>
      </c>
      <c r="D41" s="191">
        <v>-3.3</v>
      </c>
      <c r="E41" s="190">
        <v>148.3</v>
      </c>
      <c r="F41" s="192">
        <v>-3.9</v>
      </c>
      <c r="G41" s="193">
        <v>14.3</v>
      </c>
      <c r="H41" s="192">
        <v>2.2</v>
      </c>
      <c r="I41" s="193">
        <v>19.8</v>
      </c>
      <c r="J41" s="192">
        <v>-0.7</v>
      </c>
      <c r="K41" s="119">
        <f t="shared" si="1"/>
      </c>
    </row>
    <row r="42" spans="1:11" ht="15" customHeight="1">
      <c r="A42" s="131"/>
      <c r="B42" s="131" t="s">
        <v>84</v>
      </c>
      <c r="C42" s="190">
        <v>159.5</v>
      </c>
      <c r="D42" s="191">
        <v>-2.7</v>
      </c>
      <c r="E42" s="190">
        <v>152.2</v>
      </c>
      <c r="F42" s="192">
        <v>-2.8</v>
      </c>
      <c r="G42" s="193">
        <v>7.3</v>
      </c>
      <c r="H42" s="192">
        <v>-1.3</v>
      </c>
      <c r="I42" s="193">
        <v>19.9</v>
      </c>
      <c r="J42" s="192">
        <v>-0.5</v>
      </c>
      <c r="K42" s="119">
        <f t="shared" si="1"/>
      </c>
    </row>
    <row r="43" spans="1:11" ht="15" customHeight="1">
      <c r="A43" s="157"/>
      <c r="B43" s="157" t="s">
        <v>85</v>
      </c>
      <c r="C43" s="190">
        <v>155.3</v>
      </c>
      <c r="D43" s="191">
        <v>-5.4</v>
      </c>
      <c r="E43" s="190">
        <v>145.3</v>
      </c>
      <c r="F43" s="192">
        <v>-5.3</v>
      </c>
      <c r="G43" s="193">
        <v>10</v>
      </c>
      <c r="H43" s="192">
        <v>-5.7</v>
      </c>
      <c r="I43" s="193">
        <v>19</v>
      </c>
      <c r="J43" s="192">
        <v>-1</v>
      </c>
      <c r="K43" s="119">
        <f t="shared" si="1"/>
      </c>
    </row>
    <row r="44" spans="1:11" ht="15" customHeight="1">
      <c r="A44" s="156"/>
      <c r="B44" s="156" t="s">
        <v>86</v>
      </c>
      <c r="C44" s="190">
        <v>164.5</v>
      </c>
      <c r="D44" s="191">
        <v>-4.5</v>
      </c>
      <c r="E44" s="190">
        <v>150.4</v>
      </c>
      <c r="F44" s="192">
        <v>-4.6</v>
      </c>
      <c r="G44" s="193">
        <v>14.1</v>
      </c>
      <c r="H44" s="192">
        <v>-4</v>
      </c>
      <c r="I44" s="193">
        <v>19.9</v>
      </c>
      <c r="J44" s="192">
        <v>-0.8</v>
      </c>
      <c r="K44" s="119">
        <f t="shared" si="1"/>
      </c>
    </row>
    <row r="45" spans="1:10" ht="7.5" customHeight="1">
      <c r="A45" s="158"/>
      <c r="B45" s="166"/>
      <c r="C45" s="194"/>
      <c r="D45" s="196"/>
      <c r="E45" s="194"/>
      <c r="F45" s="196"/>
      <c r="G45" s="194"/>
      <c r="H45" s="196"/>
      <c r="I45" s="194"/>
      <c r="J45" s="196"/>
    </row>
    <row r="46" spans="1:10" ht="10.5" customHeight="1">
      <c r="A46" s="164"/>
      <c r="B46" s="165"/>
      <c r="C46" s="165"/>
      <c r="D46" s="147"/>
      <c r="E46" s="165"/>
      <c r="F46" s="147"/>
      <c r="G46" s="165"/>
      <c r="H46" s="147"/>
      <c r="I46" s="165"/>
      <c r="J46" s="147"/>
    </row>
    <row r="47" spans="1:10" ht="15" customHeight="1">
      <c r="A47" s="133"/>
      <c r="B47" s="133" t="s">
        <v>93</v>
      </c>
      <c r="C47" s="184" t="s">
        <v>108</v>
      </c>
      <c r="D47" s="188" t="s">
        <v>68</v>
      </c>
      <c r="E47" s="184" t="s">
        <v>109</v>
      </c>
      <c r="F47" s="188" t="s">
        <v>68</v>
      </c>
      <c r="G47" s="184" t="s">
        <v>109</v>
      </c>
      <c r="H47" s="188" t="s">
        <v>68</v>
      </c>
      <c r="I47" s="184" t="s">
        <v>110</v>
      </c>
      <c r="J47" s="189" t="s">
        <v>111</v>
      </c>
    </row>
    <row r="48" spans="1:11" ht="15" customHeight="1">
      <c r="A48" s="131"/>
      <c r="B48" s="131" t="s">
        <v>70</v>
      </c>
      <c r="C48" s="190">
        <v>83.6</v>
      </c>
      <c r="D48" s="191">
        <v>-3.4</v>
      </c>
      <c r="E48" s="190">
        <v>81.1</v>
      </c>
      <c r="F48" s="191">
        <v>-3.5</v>
      </c>
      <c r="G48" s="190">
        <v>2.5</v>
      </c>
      <c r="H48" s="191">
        <v>0</v>
      </c>
      <c r="I48" s="190">
        <v>14.6</v>
      </c>
      <c r="J48" s="192">
        <v>-0.4</v>
      </c>
      <c r="K48" s="119">
        <f>IF(C48=(E48+G48),"","NG")</f>
      </c>
    </row>
    <row r="49" spans="1:11" ht="15" customHeight="1">
      <c r="A49" s="131"/>
      <c r="B49" s="131" t="s">
        <v>73</v>
      </c>
      <c r="C49" s="190">
        <v>113.6</v>
      </c>
      <c r="D49" s="191">
        <v>-4.1</v>
      </c>
      <c r="E49" s="190">
        <v>109.1</v>
      </c>
      <c r="F49" s="191">
        <v>-4.2</v>
      </c>
      <c r="G49" s="190">
        <v>4.5</v>
      </c>
      <c r="H49" s="191">
        <v>-4.3</v>
      </c>
      <c r="I49" s="190">
        <v>17.6</v>
      </c>
      <c r="J49" s="192">
        <v>-0.7</v>
      </c>
      <c r="K49" s="119">
        <f aca="true" t="shared" si="2" ref="K49:K54">IF(C49=(E49+G49),"","NG")</f>
      </c>
    </row>
    <row r="50" spans="1:11" ht="15" customHeight="1">
      <c r="A50" s="131"/>
      <c r="B50" s="131" t="s">
        <v>77</v>
      </c>
      <c r="C50" s="190">
        <v>90.7</v>
      </c>
      <c r="D50" s="191">
        <v>-0.7</v>
      </c>
      <c r="E50" s="190">
        <v>88.3</v>
      </c>
      <c r="F50" s="191">
        <v>-0.8</v>
      </c>
      <c r="G50" s="190">
        <v>2.4</v>
      </c>
      <c r="H50" s="191">
        <v>4.4</v>
      </c>
      <c r="I50" s="190">
        <v>15.9</v>
      </c>
      <c r="J50" s="192">
        <v>-0.2</v>
      </c>
      <c r="K50" s="119">
        <f t="shared" si="2"/>
      </c>
    </row>
    <row r="51" spans="1:11" ht="15" customHeight="1">
      <c r="A51" s="157"/>
      <c r="B51" s="157" t="s">
        <v>81</v>
      </c>
      <c r="C51" s="190">
        <v>71.8</v>
      </c>
      <c r="D51" s="191">
        <v>-2.3</v>
      </c>
      <c r="E51" s="190">
        <v>69</v>
      </c>
      <c r="F51" s="191">
        <v>-2.7</v>
      </c>
      <c r="G51" s="190">
        <v>2.8</v>
      </c>
      <c r="H51" s="191">
        <v>7.6</v>
      </c>
      <c r="I51" s="190">
        <v>13</v>
      </c>
      <c r="J51" s="192">
        <v>-0.3</v>
      </c>
      <c r="K51" s="119">
        <f t="shared" si="2"/>
      </c>
    </row>
    <row r="52" spans="1:11" ht="15" customHeight="1">
      <c r="A52" s="157"/>
      <c r="B52" s="157" t="s">
        <v>117</v>
      </c>
      <c r="C52" s="190">
        <v>56.8</v>
      </c>
      <c r="D52" s="191">
        <v>-1.4</v>
      </c>
      <c r="E52" s="190">
        <v>55.8</v>
      </c>
      <c r="F52" s="191">
        <v>-1.4</v>
      </c>
      <c r="G52" s="190">
        <v>1</v>
      </c>
      <c r="H52" s="191">
        <v>0</v>
      </c>
      <c r="I52" s="190">
        <v>11.1</v>
      </c>
      <c r="J52" s="192">
        <v>-0.3</v>
      </c>
      <c r="K52" s="119">
        <f t="shared" si="2"/>
      </c>
    </row>
    <row r="53" spans="1:11" ht="15" customHeight="1">
      <c r="A53" s="131"/>
      <c r="B53" s="131" t="s">
        <v>84</v>
      </c>
      <c r="C53" s="190">
        <v>79</v>
      </c>
      <c r="D53" s="191">
        <v>-3.4</v>
      </c>
      <c r="E53" s="190">
        <v>77.7</v>
      </c>
      <c r="F53" s="191">
        <v>-3.5</v>
      </c>
      <c r="G53" s="190">
        <v>1.3</v>
      </c>
      <c r="H53" s="191">
        <v>0</v>
      </c>
      <c r="I53" s="190">
        <v>13.9</v>
      </c>
      <c r="J53" s="192">
        <v>-0.6</v>
      </c>
      <c r="K53" s="119">
        <f t="shared" si="2"/>
      </c>
    </row>
    <row r="54" spans="1:11" ht="15" customHeight="1">
      <c r="A54" s="156"/>
      <c r="B54" s="156" t="s">
        <v>86</v>
      </c>
      <c r="C54" s="190">
        <v>88.3</v>
      </c>
      <c r="D54" s="191">
        <v>-7.2</v>
      </c>
      <c r="E54" s="190">
        <v>85.5</v>
      </c>
      <c r="F54" s="191">
        <v>-6.8</v>
      </c>
      <c r="G54" s="190">
        <v>2.8</v>
      </c>
      <c r="H54" s="191">
        <v>-17.6</v>
      </c>
      <c r="I54" s="190">
        <v>15.5</v>
      </c>
      <c r="J54" s="192">
        <v>-0.9</v>
      </c>
      <c r="K54" s="119">
        <f t="shared" si="2"/>
      </c>
    </row>
    <row r="55" spans="1:10" ht="7.5" customHeight="1">
      <c r="A55" s="166"/>
      <c r="B55" s="166"/>
      <c r="C55" s="194"/>
      <c r="D55" s="196"/>
      <c r="E55" s="194"/>
      <c r="F55" s="196"/>
      <c r="G55" s="194"/>
      <c r="H55" s="196"/>
      <c r="I55" s="194"/>
      <c r="J55" s="196"/>
    </row>
    <row r="56" ht="6" customHeight="1"/>
    <row r="57" spans="1:10" ht="13.5">
      <c r="A57" s="119" t="s">
        <v>96</v>
      </c>
      <c r="B57" s="119"/>
      <c r="C57" s="119"/>
      <c r="D57" s="119"/>
      <c r="E57" s="119"/>
      <c r="F57" s="119"/>
      <c r="G57" s="119"/>
      <c r="H57" s="119"/>
      <c r="I57" s="119"/>
      <c r="J57" s="119"/>
    </row>
    <row r="58" spans="1:10" ht="13.5">
      <c r="A58" s="119" t="s">
        <v>118</v>
      </c>
      <c r="B58" s="119"/>
      <c r="C58" s="119"/>
      <c r="D58" s="119"/>
      <c r="E58" s="119"/>
      <c r="F58" s="119"/>
      <c r="G58" s="119"/>
      <c r="H58" s="119"/>
      <c r="I58" s="119"/>
      <c r="J58" s="119"/>
    </row>
    <row r="59" spans="1:10" ht="13.5">
      <c r="A59" s="119" t="s">
        <v>98</v>
      </c>
      <c r="B59" s="119"/>
      <c r="C59" s="119"/>
      <c r="D59" s="119"/>
      <c r="E59" s="119"/>
      <c r="F59" s="119"/>
      <c r="G59" s="119"/>
      <c r="H59" s="119"/>
      <c r="I59" s="119"/>
      <c r="J59" s="119"/>
    </row>
    <row r="60" ht="14.25">
      <c r="A60" s="119" t="s">
        <v>119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198" customWidth="1"/>
    <col min="2" max="2" width="18" style="198" bestFit="1" customWidth="1"/>
    <col min="3" max="3" width="9.5" style="198" customWidth="1"/>
    <col min="4" max="4" width="8.3984375" style="198" customWidth="1"/>
    <col min="5" max="5" width="9.5" style="198" customWidth="1"/>
    <col min="6" max="10" width="8.3984375" style="198" customWidth="1"/>
    <col min="11" max="11" width="3.59765625" style="119" customWidth="1"/>
    <col min="12" max="16384" width="9" style="119" customWidth="1"/>
  </cols>
  <sheetData>
    <row r="1" spans="1:11" ht="22.5" customHeight="1">
      <c r="A1" s="199" t="s">
        <v>120</v>
      </c>
      <c r="B1" s="200"/>
      <c r="C1" s="201"/>
      <c r="D1" s="123"/>
      <c r="E1" s="202"/>
      <c r="F1" s="202"/>
      <c r="G1" s="202"/>
      <c r="H1" s="202"/>
      <c r="I1" s="202"/>
      <c r="J1" s="202"/>
      <c r="K1" s="203"/>
    </row>
    <row r="2" spans="3:11" ht="11.25" customHeight="1">
      <c r="C2" s="204"/>
      <c r="D2" s="204"/>
      <c r="E2" s="204"/>
      <c r="F2" s="204"/>
      <c r="G2" s="204"/>
      <c r="H2" s="204"/>
      <c r="I2" s="204"/>
      <c r="J2" s="204"/>
      <c r="K2" s="205"/>
    </row>
    <row r="3" spans="1:10" ht="13.5" customHeight="1">
      <c r="A3" s="2" t="s">
        <v>261</v>
      </c>
      <c r="B3" s="206"/>
      <c r="C3" s="204"/>
      <c r="D3" s="204"/>
      <c r="E3" s="204"/>
      <c r="F3" s="204"/>
      <c r="G3" s="204"/>
      <c r="H3" s="204"/>
      <c r="I3" s="204"/>
      <c r="J3" s="204"/>
    </row>
    <row r="4" spans="1:10" ht="18" customHeight="1">
      <c r="A4" s="165"/>
      <c r="B4" s="207"/>
      <c r="C4" s="395" t="s">
        <v>121</v>
      </c>
      <c r="D4" s="396"/>
      <c r="E4" s="208"/>
      <c r="F4" s="208"/>
      <c r="G4" s="397" t="s">
        <v>122</v>
      </c>
      <c r="H4" s="398"/>
      <c r="I4" s="397" t="s">
        <v>123</v>
      </c>
      <c r="J4" s="398"/>
    </row>
    <row r="5" spans="1:10" ht="18" customHeight="1">
      <c r="A5" s="131" t="s">
        <v>103</v>
      </c>
      <c r="B5" s="123"/>
      <c r="C5" s="209"/>
      <c r="D5" s="210"/>
      <c r="E5" s="211" t="s">
        <v>124</v>
      </c>
      <c r="F5" s="212"/>
      <c r="G5" s="209"/>
      <c r="H5" s="210"/>
      <c r="I5" s="209"/>
      <c r="J5" s="213"/>
    </row>
    <row r="6" spans="1:10" ht="18" customHeight="1">
      <c r="A6" s="166"/>
      <c r="B6" s="214"/>
      <c r="C6" s="215"/>
      <c r="D6" s="216" t="s">
        <v>65</v>
      </c>
      <c r="E6" s="217"/>
      <c r="F6" s="216" t="s">
        <v>125</v>
      </c>
      <c r="G6" s="217"/>
      <c r="H6" s="218" t="s">
        <v>106</v>
      </c>
      <c r="I6" s="217"/>
      <c r="J6" s="219" t="s">
        <v>106</v>
      </c>
    </row>
    <row r="7" spans="1:10" ht="15" customHeight="1">
      <c r="A7" s="135" t="s">
        <v>126</v>
      </c>
      <c r="B7" s="147"/>
      <c r="C7" s="190" t="s">
        <v>127</v>
      </c>
      <c r="D7" s="193" t="s">
        <v>68</v>
      </c>
      <c r="E7" s="220" t="s">
        <v>41</v>
      </c>
      <c r="F7" s="221" t="s">
        <v>128</v>
      </c>
      <c r="G7" s="220" t="s">
        <v>41</v>
      </c>
      <c r="H7" s="221" t="s">
        <v>128</v>
      </c>
      <c r="I7" s="193" t="s">
        <v>41</v>
      </c>
      <c r="J7" s="222" t="s">
        <v>128</v>
      </c>
    </row>
    <row r="8" spans="1:10" ht="15" customHeight="1">
      <c r="A8" s="131" t="s">
        <v>70</v>
      </c>
      <c r="B8" s="132"/>
      <c r="C8" s="223">
        <v>51294</v>
      </c>
      <c r="D8" s="191">
        <v>2.3</v>
      </c>
      <c r="E8" s="224">
        <v>31.72</v>
      </c>
      <c r="F8" s="225">
        <v>0.5</v>
      </c>
      <c r="G8" s="226">
        <v>1.76</v>
      </c>
      <c r="H8" s="227">
        <v>0.03</v>
      </c>
      <c r="I8" s="228">
        <v>1.55</v>
      </c>
      <c r="J8" s="227">
        <v>0</v>
      </c>
    </row>
    <row r="9" spans="1:10" ht="15" customHeight="1">
      <c r="A9" s="131" t="s">
        <v>71</v>
      </c>
      <c r="B9" s="132"/>
      <c r="C9" s="223">
        <v>13</v>
      </c>
      <c r="D9" s="191">
        <v>1.8</v>
      </c>
      <c r="E9" s="224">
        <v>3.41</v>
      </c>
      <c r="F9" s="225">
        <v>0.28</v>
      </c>
      <c r="G9" s="226">
        <v>0.42</v>
      </c>
      <c r="H9" s="227">
        <v>-1.83</v>
      </c>
      <c r="I9" s="228">
        <v>0.7</v>
      </c>
      <c r="J9" s="227">
        <v>-3.28</v>
      </c>
    </row>
    <row r="10" spans="1:10" ht="15" customHeight="1">
      <c r="A10" s="131" t="s">
        <v>72</v>
      </c>
      <c r="B10" s="132"/>
      <c r="C10" s="223">
        <v>2790</v>
      </c>
      <c r="D10" s="191">
        <v>3</v>
      </c>
      <c r="E10" s="224">
        <v>5.38</v>
      </c>
      <c r="F10" s="225">
        <v>-1.05</v>
      </c>
      <c r="G10" s="226">
        <v>1.15</v>
      </c>
      <c r="H10" s="227">
        <v>-0.16</v>
      </c>
      <c r="I10" s="228">
        <v>0.9</v>
      </c>
      <c r="J10" s="227">
        <v>-0.01</v>
      </c>
    </row>
    <row r="11" spans="1:10" ht="15" customHeight="1">
      <c r="A11" s="131" t="s">
        <v>73</v>
      </c>
      <c r="B11" s="132"/>
      <c r="C11" s="223">
        <v>8094</v>
      </c>
      <c r="D11" s="191">
        <v>0.8</v>
      </c>
      <c r="E11" s="224">
        <v>13.46</v>
      </c>
      <c r="F11" s="225">
        <v>0.3</v>
      </c>
      <c r="G11" s="226">
        <v>0.98</v>
      </c>
      <c r="H11" s="227">
        <v>-0.05</v>
      </c>
      <c r="I11" s="228">
        <v>0.89</v>
      </c>
      <c r="J11" s="227">
        <v>-0.02</v>
      </c>
    </row>
    <row r="12" spans="1:10" ht="15" customHeight="1">
      <c r="A12" s="131" t="s">
        <v>74</v>
      </c>
      <c r="B12" s="132"/>
      <c r="C12" s="223">
        <v>253</v>
      </c>
      <c r="D12" s="191">
        <v>-2.7</v>
      </c>
      <c r="E12" s="224">
        <v>5.42</v>
      </c>
      <c r="F12" s="225">
        <v>0.96</v>
      </c>
      <c r="G12" s="226">
        <v>0.41</v>
      </c>
      <c r="H12" s="227">
        <v>0.2</v>
      </c>
      <c r="I12" s="228">
        <v>0.52</v>
      </c>
      <c r="J12" s="227">
        <v>-0.06</v>
      </c>
    </row>
    <row r="13" spans="1:10" ht="15" customHeight="1">
      <c r="A13" s="131" t="s">
        <v>75</v>
      </c>
      <c r="B13" s="132"/>
      <c r="C13" s="223">
        <v>1561</v>
      </c>
      <c r="D13" s="191">
        <v>2.8</v>
      </c>
      <c r="E13" s="224">
        <v>6.39</v>
      </c>
      <c r="F13" s="225">
        <v>0.18</v>
      </c>
      <c r="G13" s="226">
        <v>1.01</v>
      </c>
      <c r="H13" s="227">
        <v>0.14</v>
      </c>
      <c r="I13" s="228">
        <v>1.01</v>
      </c>
      <c r="J13" s="227">
        <v>-0.71</v>
      </c>
    </row>
    <row r="14" spans="1:10" ht="15" customHeight="1">
      <c r="A14" s="131" t="s">
        <v>76</v>
      </c>
      <c r="B14" s="132"/>
      <c r="C14" s="223">
        <v>3153</v>
      </c>
      <c r="D14" s="191">
        <v>1.2</v>
      </c>
      <c r="E14" s="224">
        <v>18.3</v>
      </c>
      <c r="F14" s="225">
        <v>-0.01</v>
      </c>
      <c r="G14" s="226">
        <v>1.31</v>
      </c>
      <c r="H14" s="227">
        <v>0.05</v>
      </c>
      <c r="I14" s="228">
        <v>1.24</v>
      </c>
      <c r="J14" s="227">
        <v>0.11</v>
      </c>
    </row>
    <row r="15" spans="1:10" ht="15" customHeight="1">
      <c r="A15" s="131" t="s">
        <v>77</v>
      </c>
      <c r="B15" s="132"/>
      <c r="C15" s="223">
        <v>9525</v>
      </c>
      <c r="D15" s="191">
        <v>1.6</v>
      </c>
      <c r="E15" s="224">
        <v>44.65</v>
      </c>
      <c r="F15" s="225">
        <v>0.97</v>
      </c>
      <c r="G15" s="226">
        <v>1.77</v>
      </c>
      <c r="H15" s="227">
        <v>-0.04</v>
      </c>
      <c r="I15" s="228">
        <v>1.58</v>
      </c>
      <c r="J15" s="227">
        <v>-0.09</v>
      </c>
    </row>
    <row r="16" spans="1:10" ht="15" customHeight="1">
      <c r="A16" s="131" t="s">
        <v>78</v>
      </c>
      <c r="B16" s="132"/>
      <c r="C16" s="223">
        <v>1379</v>
      </c>
      <c r="D16" s="191">
        <v>-0.2</v>
      </c>
      <c r="E16" s="224">
        <v>11.53</v>
      </c>
      <c r="F16" s="225">
        <v>-0.07</v>
      </c>
      <c r="G16" s="226">
        <v>1.03</v>
      </c>
      <c r="H16" s="227">
        <v>-0.15</v>
      </c>
      <c r="I16" s="228">
        <v>1.29</v>
      </c>
      <c r="J16" s="227">
        <v>0.18</v>
      </c>
    </row>
    <row r="17" spans="1:10" ht="15" customHeight="1">
      <c r="A17" s="156" t="s">
        <v>79</v>
      </c>
      <c r="B17" s="123"/>
      <c r="C17" s="223">
        <v>780</v>
      </c>
      <c r="D17" s="191">
        <v>1.7</v>
      </c>
      <c r="E17" s="224">
        <v>25.45</v>
      </c>
      <c r="F17" s="225">
        <v>-0.34</v>
      </c>
      <c r="G17" s="226">
        <v>2.06</v>
      </c>
      <c r="H17" s="227">
        <v>0.36</v>
      </c>
      <c r="I17" s="228">
        <v>1.68</v>
      </c>
      <c r="J17" s="227">
        <v>0.12</v>
      </c>
    </row>
    <row r="18" spans="1:10" ht="15" customHeight="1">
      <c r="A18" s="131" t="s">
        <v>80</v>
      </c>
      <c r="B18" s="132"/>
      <c r="C18" s="223">
        <v>1488</v>
      </c>
      <c r="D18" s="191">
        <v>2.4</v>
      </c>
      <c r="E18" s="224">
        <v>10.64</v>
      </c>
      <c r="F18" s="225">
        <v>0.09</v>
      </c>
      <c r="G18" s="226">
        <v>1.03</v>
      </c>
      <c r="H18" s="227">
        <v>0.02</v>
      </c>
      <c r="I18" s="228">
        <v>1.08</v>
      </c>
      <c r="J18" s="227">
        <v>0.12</v>
      </c>
    </row>
    <row r="19" spans="1:10" ht="15" customHeight="1">
      <c r="A19" s="157" t="s">
        <v>81</v>
      </c>
      <c r="B19" s="123"/>
      <c r="C19" s="223">
        <v>4755</v>
      </c>
      <c r="D19" s="191">
        <v>5.8</v>
      </c>
      <c r="E19" s="224">
        <v>78.06</v>
      </c>
      <c r="F19" s="225">
        <v>-0.08</v>
      </c>
      <c r="G19" s="226">
        <v>4.27</v>
      </c>
      <c r="H19" s="227">
        <v>0</v>
      </c>
      <c r="I19" s="228">
        <v>3.63</v>
      </c>
      <c r="J19" s="227">
        <v>0.05</v>
      </c>
    </row>
    <row r="20" spans="1:10" ht="15" customHeight="1">
      <c r="A20" s="156" t="s">
        <v>82</v>
      </c>
      <c r="B20" s="123"/>
      <c r="C20" s="223">
        <v>1717</v>
      </c>
      <c r="D20" s="191">
        <v>3.5</v>
      </c>
      <c r="E20" s="224">
        <v>50.77</v>
      </c>
      <c r="F20" s="225">
        <v>-0.17</v>
      </c>
      <c r="G20" s="226">
        <v>3.38</v>
      </c>
      <c r="H20" s="227">
        <v>0.76</v>
      </c>
      <c r="I20" s="228">
        <v>3.12</v>
      </c>
      <c r="J20" s="227">
        <v>0.41</v>
      </c>
    </row>
    <row r="21" spans="1:10" ht="15" customHeight="1">
      <c r="A21" s="157" t="s">
        <v>129</v>
      </c>
      <c r="B21" s="123"/>
      <c r="C21" s="223">
        <v>3340</v>
      </c>
      <c r="D21" s="191">
        <v>1.5</v>
      </c>
      <c r="E21" s="224">
        <v>33.42</v>
      </c>
      <c r="F21" s="225">
        <v>1.34</v>
      </c>
      <c r="G21" s="226">
        <v>1.36</v>
      </c>
      <c r="H21" s="227">
        <v>0.04</v>
      </c>
      <c r="I21" s="228">
        <v>1.03</v>
      </c>
      <c r="J21" s="227">
        <v>0.14</v>
      </c>
    </row>
    <row r="22" spans="1:10" ht="15" customHeight="1">
      <c r="A22" s="131" t="s">
        <v>84</v>
      </c>
      <c r="B22" s="132"/>
      <c r="C22" s="223">
        <v>7616</v>
      </c>
      <c r="D22" s="191">
        <v>2.6</v>
      </c>
      <c r="E22" s="224">
        <v>32.2</v>
      </c>
      <c r="F22" s="225">
        <v>0.62</v>
      </c>
      <c r="G22" s="226">
        <v>1.38</v>
      </c>
      <c r="H22" s="227">
        <v>-0.01</v>
      </c>
      <c r="I22" s="228">
        <v>1.19</v>
      </c>
      <c r="J22" s="227">
        <v>-0.11</v>
      </c>
    </row>
    <row r="23" spans="1:10" ht="15" customHeight="1">
      <c r="A23" s="157" t="s">
        <v>130</v>
      </c>
      <c r="B23" s="123"/>
      <c r="C23" s="223">
        <v>472</v>
      </c>
      <c r="D23" s="191">
        <v>-1.2</v>
      </c>
      <c r="E23" s="224">
        <v>18.18</v>
      </c>
      <c r="F23" s="225">
        <v>0.14</v>
      </c>
      <c r="G23" s="226">
        <v>0.82</v>
      </c>
      <c r="H23" s="227">
        <v>-0.18</v>
      </c>
      <c r="I23" s="228">
        <v>0.53</v>
      </c>
      <c r="J23" s="227">
        <v>-0.05</v>
      </c>
    </row>
    <row r="24" spans="1:10" ht="15" customHeight="1">
      <c r="A24" s="156" t="s">
        <v>86</v>
      </c>
      <c r="B24" s="123"/>
      <c r="C24" s="223">
        <v>4358</v>
      </c>
      <c r="D24" s="191">
        <v>3.3</v>
      </c>
      <c r="E24" s="224">
        <v>30.63</v>
      </c>
      <c r="F24" s="225">
        <v>-0.42</v>
      </c>
      <c r="G24" s="226">
        <v>2.36</v>
      </c>
      <c r="H24" s="227">
        <v>0.09</v>
      </c>
      <c r="I24" s="228">
        <v>2.12</v>
      </c>
      <c r="J24" s="227">
        <v>0.15</v>
      </c>
    </row>
    <row r="25" spans="1:10" ht="7.5" customHeight="1">
      <c r="A25" s="158"/>
      <c r="B25" s="159"/>
      <c r="C25" s="229"/>
      <c r="D25" s="195"/>
      <c r="E25" s="229"/>
      <c r="F25" s="196"/>
      <c r="G25" s="230"/>
      <c r="H25" s="231"/>
      <c r="I25" s="232"/>
      <c r="J25" s="231"/>
    </row>
    <row r="26" spans="1:10" ht="10.5" customHeight="1">
      <c r="A26" s="164"/>
      <c r="B26" s="165"/>
      <c r="C26" s="165"/>
      <c r="D26" s="147"/>
      <c r="E26" s="165"/>
      <c r="F26" s="147"/>
      <c r="G26" s="165"/>
      <c r="H26" s="147"/>
      <c r="I26" s="207"/>
      <c r="J26" s="147"/>
    </row>
    <row r="27" spans="1:10" ht="16.5" customHeight="1">
      <c r="A27" s="138"/>
      <c r="B27" s="138" t="s">
        <v>87</v>
      </c>
      <c r="C27" s="190" t="s">
        <v>127</v>
      </c>
      <c r="D27" s="222" t="s">
        <v>68</v>
      </c>
      <c r="E27" s="190" t="s">
        <v>41</v>
      </c>
      <c r="F27" s="222" t="s">
        <v>128</v>
      </c>
      <c r="G27" s="190" t="s">
        <v>41</v>
      </c>
      <c r="H27" s="222" t="s">
        <v>128</v>
      </c>
      <c r="I27" s="193" t="s">
        <v>41</v>
      </c>
      <c r="J27" s="222" t="s">
        <v>128</v>
      </c>
    </row>
    <row r="28" spans="1:10" ht="15" customHeight="1">
      <c r="A28" s="131"/>
      <c r="B28" s="131" t="s">
        <v>70</v>
      </c>
      <c r="C28" s="223">
        <v>35022</v>
      </c>
      <c r="D28" s="191">
        <v>1.4</v>
      </c>
      <c r="E28" s="233" t="s">
        <v>131</v>
      </c>
      <c r="F28" s="234" t="s">
        <v>132</v>
      </c>
      <c r="G28" s="226">
        <v>1.05</v>
      </c>
      <c r="H28" s="227">
        <v>0.06</v>
      </c>
      <c r="I28" s="228">
        <v>1.03</v>
      </c>
      <c r="J28" s="227">
        <v>-0.01</v>
      </c>
    </row>
    <row r="29" spans="1:10" ht="15" customHeight="1">
      <c r="A29" s="131"/>
      <c r="B29" s="131" t="s">
        <v>71</v>
      </c>
      <c r="C29" s="223">
        <v>12</v>
      </c>
      <c r="D29" s="191">
        <v>1.6</v>
      </c>
      <c r="E29" s="233" t="s">
        <v>133</v>
      </c>
      <c r="F29" s="234" t="s">
        <v>134</v>
      </c>
      <c r="G29" s="226">
        <v>0.44</v>
      </c>
      <c r="H29" s="227">
        <v>-1.88</v>
      </c>
      <c r="I29" s="228">
        <v>0.71</v>
      </c>
      <c r="J29" s="227">
        <v>-3.4</v>
      </c>
    </row>
    <row r="30" spans="1:10" ht="15" customHeight="1">
      <c r="A30" s="131"/>
      <c r="B30" s="131" t="s">
        <v>72</v>
      </c>
      <c r="C30" s="223">
        <v>2640</v>
      </c>
      <c r="D30" s="191">
        <v>4.2</v>
      </c>
      <c r="E30" s="233" t="s">
        <v>135</v>
      </c>
      <c r="F30" s="234" t="s">
        <v>133</v>
      </c>
      <c r="G30" s="226">
        <v>0.94</v>
      </c>
      <c r="H30" s="227">
        <v>-0.15</v>
      </c>
      <c r="I30" s="228">
        <v>0.8</v>
      </c>
      <c r="J30" s="227">
        <v>0.02</v>
      </c>
    </row>
    <row r="31" spans="1:10" ht="15" customHeight="1">
      <c r="A31" s="131"/>
      <c r="B31" s="131" t="s">
        <v>73</v>
      </c>
      <c r="C31" s="223">
        <v>7004</v>
      </c>
      <c r="D31" s="191">
        <v>0.4</v>
      </c>
      <c r="E31" s="233" t="s">
        <v>136</v>
      </c>
      <c r="F31" s="234" t="s">
        <v>134</v>
      </c>
      <c r="G31" s="226">
        <v>0.78</v>
      </c>
      <c r="H31" s="227">
        <v>0</v>
      </c>
      <c r="I31" s="228">
        <v>0.73</v>
      </c>
      <c r="J31" s="227">
        <v>-0.02</v>
      </c>
    </row>
    <row r="32" spans="1:10" ht="15" customHeight="1">
      <c r="A32" s="131"/>
      <c r="B32" s="131" t="s">
        <v>137</v>
      </c>
      <c r="C32" s="223">
        <v>239</v>
      </c>
      <c r="D32" s="191">
        <v>-3.8</v>
      </c>
      <c r="E32" s="233" t="s">
        <v>136</v>
      </c>
      <c r="F32" s="234" t="s">
        <v>132</v>
      </c>
      <c r="G32" s="226">
        <v>0.33</v>
      </c>
      <c r="H32" s="227">
        <v>0.2</v>
      </c>
      <c r="I32" s="228">
        <v>0.48</v>
      </c>
      <c r="J32" s="227">
        <v>0</v>
      </c>
    </row>
    <row r="33" spans="1:10" ht="15" customHeight="1">
      <c r="A33" s="131"/>
      <c r="B33" s="131" t="s">
        <v>75</v>
      </c>
      <c r="C33" s="223">
        <v>1461</v>
      </c>
      <c r="D33" s="191">
        <v>2.5</v>
      </c>
      <c r="E33" s="233" t="s">
        <v>132</v>
      </c>
      <c r="F33" s="234" t="s">
        <v>134</v>
      </c>
      <c r="G33" s="226">
        <v>0.83</v>
      </c>
      <c r="H33" s="227">
        <v>0.14</v>
      </c>
      <c r="I33" s="228">
        <v>0.91</v>
      </c>
      <c r="J33" s="227">
        <v>-0.72</v>
      </c>
    </row>
    <row r="34" spans="1:10" ht="15" customHeight="1">
      <c r="A34" s="131"/>
      <c r="B34" s="131" t="s">
        <v>76</v>
      </c>
      <c r="C34" s="223">
        <v>2576</v>
      </c>
      <c r="D34" s="191">
        <v>1.2</v>
      </c>
      <c r="E34" s="233" t="s">
        <v>136</v>
      </c>
      <c r="F34" s="234" t="s">
        <v>136</v>
      </c>
      <c r="G34" s="226">
        <v>1.11</v>
      </c>
      <c r="H34" s="227">
        <v>0.2</v>
      </c>
      <c r="I34" s="228">
        <v>1.07</v>
      </c>
      <c r="J34" s="227">
        <v>0.06</v>
      </c>
    </row>
    <row r="35" spans="1:10" ht="15" customHeight="1">
      <c r="A35" s="131"/>
      <c r="B35" s="131" t="s">
        <v>77</v>
      </c>
      <c r="C35" s="223">
        <v>5272</v>
      </c>
      <c r="D35" s="191">
        <v>-0.1</v>
      </c>
      <c r="E35" s="233" t="s">
        <v>132</v>
      </c>
      <c r="F35" s="234" t="s">
        <v>135</v>
      </c>
      <c r="G35" s="226">
        <v>1.16</v>
      </c>
      <c r="H35" s="227">
        <v>0.17</v>
      </c>
      <c r="I35" s="228">
        <v>1.2</v>
      </c>
      <c r="J35" s="227">
        <v>-0.04</v>
      </c>
    </row>
    <row r="36" spans="1:10" ht="15" customHeight="1">
      <c r="A36" s="131"/>
      <c r="B36" s="131" t="s">
        <v>78</v>
      </c>
      <c r="C36" s="223">
        <v>1220</v>
      </c>
      <c r="D36" s="191">
        <v>-0.1</v>
      </c>
      <c r="E36" s="233" t="s">
        <v>132</v>
      </c>
      <c r="F36" s="234" t="s">
        <v>132</v>
      </c>
      <c r="G36" s="226">
        <v>1.01</v>
      </c>
      <c r="H36" s="227">
        <v>-0.2</v>
      </c>
      <c r="I36" s="228">
        <v>1.26</v>
      </c>
      <c r="J36" s="227">
        <v>0.19</v>
      </c>
    </row>
    <row r="37" spans="1:10" ht="15" customHeight="1">
      <c r="A37" s="156"/>
      <c r="B37" s="156" t="s">
        <v>79</v>
      </c>
      <c r="C37" s="223">
        <v>581</v>
      </c>
      <c r="D37" s="191">
        <v>2.2</v>
      </c>
      <c r="E37" s="233" t="s">
        <v>136</v>
      </c>
      <c r="F37" s="234" t="s">
        <v>136</v>
      </c>
      <c r="G37" s="226">
        <v>1.13</v>
      </c>
      <c r="H37" s="227">
        <v>-0.01</v>
      </c>
      <c r="I37" s="228">
        <v>1.45</v>
      </c>
      <c r="J37" s="227">
        <v>0.1</v>
      </c>
    </row>
    <row r="38" spans="1:10" ht="15" customHeight="1">
      <c r="A38" s="131"/>
      <c r="B38" s="131" t="s">
        <v>90</v>
      </c>
      <c r="C38" s="223">
        <v>1330</v>
      </c>
      <c r="D38" s="191">
        <v>2.4</v>
      </c>
      <c r="E38" s="233" t="s">
        <v>138</v>
      </c>
      <c r="F38" s="234" t="s">
        <v>132</v>
      </c>
      <c r="G38" s="226">
        <v>0.71</v>
      </c>
      <c r="H38" s="227">
        <v>-0.02</v>
      </c>
      <c r="I38" s="228">
        <v>0.87</v>
      </c>
      <c r="J38" s="227">
        <v>0.06</v>
      </c>
    </row>
    <row r="39" spans="1:10" ht="15" customHeight="1">
      <c r="A39" s="157"/>
      <c r="B39" s="157" t="s">
        <v>81</v>
      </c>
      <c r="C39" s="223">
        <v>1043</v>
      </c>
      <c r="D39" s="191">
        <v>6.1</v>
      </c>
      <c r="E39" s="233" t="s">
        <v>134</v>
      </c>
      <c r="F39" s="234" t="s">
        <v>139</v>
      </c>
      <c r="G39" s="226">
        <v>2.35</v>
      </c>
      <c r="H39" s="227">
        <v>0.11</v>
      </c>
      <c r="I39" s="228">
        <v>2.36</v>
      </c>
      <c r="J39" s="227">
        <v>-0.14</v>
      </c>
    </row>
    <row r="40" spans="1:10" ht="15" customHeight="1">
      <c r="A40" s="156"/>
      <c r="B40" s="156" t="s">
        <v>82</v>
      </c>
      <c r="C40" s="223">
        <v>845</v>
      </c>
      <c r="D40" s="191">
        <v>3.9</v>
      </c>
      <c r="E40" s="233" t="s">
        <v>134</v>
      </c>
      <c r="F40" s="234" t="s">
        <v>138</v>
      </c>
      <c r="G40" s="226">
        <v>1.79</v>
      </c>
      <c r="H40" s="227">
        <v>0.26</v>
      </c>
      <c r="I40" s="228">
        <v>1.98</v>
      </c>
      <c r="J40" s="227">
        <v>0.26</v>
      </c>
    </row>
    <row r="41" spans="1:10" ht="15" customHeight="1">
      <c r="A41" s="157"/>
      <c r="B41" s="157" t="s">
        <v>140</v>
      </c>
      <c r="C41" s="223">
        <v>2224</v>
      </c>
      <c r="D41" s="191">
        <v>-0.4</v>
      </c>
      <c r="E41" s="233" t="s">
        <v>132</v>
      </c>
      <c r="F41" s="234" t="s">
        <v>141</v>
      </c>
      <c r="G41" s="226">
        <v>0.35</v>
      </c>
      <c r="H41" s="227">
        <v>0</v>
      </c>
      <c r="I41" s="228">
        <v>0.3</v>
      </c>
      <c r="J41" s="227">
        <v>-0.02</v>
      </c>
    </row>
    <row r="42" spans="1:10" ht="15" customHeight="1">
      <c r="A42" s="131"/>
      <c r="B42" s="131" t="s">
        <v>84</v>
      </c>
      <c r="C42" s="223">
        <v>5164</v>
      </c>
      <c r="D42" s="191">
        <v>1.5</v>
      </c>
      <c r="E42" s="233" t="s">
        <v>132</v>
      </c>
      <c r="F42" s="234" t="s">
        <v>132</v>
      </c>
      <c r="G42" s="226">
        <v>0.91</v>
      </c>
      <c r="H42" s="227">
        <v>0.02</v>
      </c>
      <c r="I42" s="228">
        <v>0.87</v>
      </c>
      <c r="J42" s="227">
        <v>-0.1</v>
      </c>
    </row>
    <row r="43" spans="1:10" ht="15" customHeight="1">
      <c r="A43" s="157"/>
      <c r="B43" s="157" t="s">
        <v>142</v>
      </c>
      <c r="C43" s="223">
        <v>387</v>
      </c>
      <c r="D43" s="191">
        <v>-1.4</v>
      </c>
      <c r="E43" s="233" t="s">
        <v>135</v>
      </c>
      <c r="F43" s="234" t="s">
        <v>143</v>
      </c>
      <c r="G43" s="226">
        <v>0.48</v>
      </c>
      <c r="H43" s="227">
        <v>0.02</v>
      </c>
      <c r="I43" s="228">
        <v>0.5</v>
      </c>
      <c r="J43" s="227">
        <v>0.01</v>
      </c>
    </row>
    <row r="44" spans="1:10" ht="15" customHeight="1">
      <c r="A44" s="156"/>
      <c r="B44" s="156" t="s">
        <v>86</v>
      </c>
      <c r="C44" s="223">
        <v>3023</v>
      </c>
      <c r="D44" s="191">
        <v>4</v>
      </c>
      <c r="E44" s="233" t="s">
        <v>134</v>
      </c>
      <c r="F44" s="234" t="s">
        <v>136</v>
      </c>
      <c r="G44" s="226">
        <v>1.98</v>
      </c>
      <c r="H44" s="227">
        <v>0.05</v>
      </c>
      <c r="I44" s="228">
        <v>1.77</v>
      </c>
      <c r="J44" s="227">
        <v>0.26</v>
      </c>
    </row>
    <row r="45" spans="1:10" ht="7.5" customHeight="1">
      <c r="A45" s="158"/>
      <c r="B45" s="166"/>
      <c r="C45" s="229"/>
      <c r="D45" s="196"/>
      <c r="E45" s="235"/>
      <c r="F45" s="236"/>
      <c r="G45" s="230"/>
      <c r="H45" s="231"/>
      <c r="I45" s="232"/>
      <c r="J45" s="231"/>
    </row>
    <row r="46" spans="1:10" ht="10.5" customHeight="1">
      <c r="A46" s="164"/>
      <c r="B46" s="165"/>
      <c r="C46" s="165"/>
      <c r="D46" s="147"/>
      <c r="E46" s="207"/>
      <c r="F46" s="207"/>
      <c r="G46" s="165"/>
      <c r="H46" s="147"/>
      <c r="I46" s="207"/>
      <c r="J46" s="147"/>
    </row>
    <row r="47" spans="1:10" ht="16.5" customHeight="1">
      <c r="A47" s="133"/>
      <c r="B47" s="133" t="s">
        <v>93</v>
      </c>
      <c r="C47" s="190" t="s">
        <v>127</v>
      </c>
      <c r="D47" s="222" t="s">
        <v>68</v>
      </c>
      <c r="E47" s="193" t="s">
        <v>41</v>
      </c>
      <c r="F47" s="193" t="s">
        <v>128</v>
      </c>
      <c r="G47" s="190" t="s">
        <v>41</v>
      </c>
      <c r="H47" s="222" t="s">
        <v>128</v>
      </c>
      <c r="I47" s="193" t="s">
        <v>41</v>
      </c>
      <c r="J47" s="222" t="s">
        <v>128</v>
      </c>
    </row>
    <row r="48" spans="1:10" ht="15" customHeight="1">
      <c r="A48" s="131"/>
      <c r="B48" s="131" t="s">
        <v>70</v>
      </c>
      <c r="C48" s="223">
        <v>16272</v>
      </c>
      <c r="D48" s="191">
        <v>3.8</v>
      </c>
      <c r="E48" s="233" t="s">
        <v>135</v>
      </c>
      <c r="F48" s="234" t="s">
        <v>144</v>
      </c>
      <c r="G48" s="226">
        <v>3.29</v>
      </c>
      <c r="H48" s="227">
        <v>-0.06</v>
      </c>
      <c r="I48" s="228">
        <v>2.68</v>
      </c>
      <c r="J48" s="227">
        <v>0.02</v>
      </c>
    </row>
    <row r="49" spans="1:10" ht="15" customHeight="1">
      <c r="A49" s="131"/>
      <c r="B49" s="131" t="s">
        <v>71</v>
      </c>
      <c r="C49" s="223">
        <v>0</v>
      </c>
      <c r="D49" s="191">
        <v>10.7</v>
      </c>
      <c r="E49" s="233" t="s">
        <v>144</v>
      </c>
      <c r="F49" s="234" t="s">
        <v>134</v>
      </c>
      <c r="G49" s="226">
        <v>0</v>
      </c>
      <c r="H49" s="227">
        <v>0</v>
      </c>
      <c r="I49" s="228">
        <v>0.23</v>
      </c>
      <c r="J49" s="227">
        <v>0.23</v>
      </c>
    </row>
    <row r="50" spans="1:10" ht="15" customHeight="1">
      <c r="A50" s="131"/>
      <c r="B50" s="131" t="s">
        <v>72</v>
      </c>
      <c r="C50" s="223">
        <v>150</v>
      </c>
      <c r="D50" s="191">
        <v>-13.8</v>
      </c>
      <c r="E50" s="233" t="s">
        <v>144</v>
      </c>
      <c r="F50" s="234" t="s">
        <v>132</v>
      </c>
      <c r="G50" s="226">
        <v>4.86</v>
      </c>
      <c r="H50" s="227">
        <v>0.31</v>
      </c>
      <c r="I50" s="228">
        <v>2.72</v>
      </c>
      <c r="J50" s="227">
        <v>-0.01</v>
      </c>
    </row>
    <row r="51" spans="1:10" ht="15" customHeight="1">
      <c r="A51" s="131"/>
      <c r="B51" s="131" t="s">
        <v>73</v>
      </c>
      <c r="C51" s="223">
        <v>1090</v>
      </c>
      <c r="D51" s="191">
        <v>3.1</v>
      </c>
      <c r="E51" s="233" t="s">
        <v>145</v>
      </c>
      <c r="F51" s="234" t="s">
        <v>134</v>
      </c>
      <c r="G51" s="226">
        <v>2.25</v>
      </c>
      <c r="H51" s="227">
        <v>-0.46</v>
      </c>
      <c r="I51" s="228">
        <v>1.92</v>
      </c>
      <c r="J51" s="227">
        <v>-0.04</v>
      </c>
    </row>
    <row r="52" spans="1:10" ht="15" customHeight="1">
      <c r="A52" s="131"/>
      <c r="B52" s="131" t="s">
        <v>146</v>
      </c>
      <c r="C52" s="223">
        <v>14</v>
      </c>
      <c r="D52" s="191">
        <v>18</v>
      </c>
      <c r="E52" s="233" t="s">
        <v>135</v>
      </c>
      <c r="F52" s="234" t="s">
        <v>134</v>
      </c>
      <c r="G52" s="226">
        <v>1.94</v>
      </c>
      <c r="H52" s="227">
        <v>-0.03</v>
      </c>
      <c r="I52" s="228">
        <v>1.13</v>
      </c>
      <c r="J52" s="227">
        <v>-1.54</v>
      </c>
    </row>
    <row r="53" spans="1:10" ht="15" customHeight="1">
      <c r="A53" s="131"/>
      <c r="B53" s="131" t="s">
        <v>75</v>
      </c>
      <c r="C53" s="223">
        <v>100</v>
      </c>
      <c r="D53" s="191">
        <v>5.7</v>
      </c>
      <c r="E53" s="233" t="s">
        <v>134</v>
      </c>
      <c r="F53" s="234" t="s">
        <v>134</v>
      </c>
      <c r="G53" s="226">
        <v>3.74</v>
      </c>
      <c r="H53" s="227">
        <v>0.07</v>
      </c>
      <c r="I53" s="228">
        <v>2.45</v>
      </c>
      <c r="J53" s="227">
        <v>-0.72</v>
      </c>
    </row>
    <row r="54" spans="1:10" ht="15" customHeight="1">
      <c r="A54" s="131"/>
      <c r="B54" s="131" t="s">
        <v>76</v>
      </c>
      <c r="C54" s="223">
        <v>577</v>
      </c>
      <c r="D54" s="191">
        <v>1.1</v>
      </c>
      <c r="E54" s="233" t="s">
        <v>147</v>
      </c>
      <c r="F54" s="234" t="s">
        <v>136</v>
      </c>
      <c r="G54" s="226">
        <v>2.24</v>
      </c>
      <c r="H54" s="227">
        <v>-0.61</v>
      </c>
      <c r="I54" s="228">
        <v>2.02</v>
      </c>
      <c r="J54" s="227">
        <v>0.34</v>
      </c>
    </row>
    <row r="55" spans="1:10" ht="15" customHeight="1">
      <c r="A55" s="131"/>
      <c r="B55" s="131" t="s">
        <v>77</v>
      </c>
      <c r="C55" s="223">
        <v>4253</v>
      </c>
      <c r="D55" s="191">
        <v>3.9</v>
      </c>
      <c r="E55" s="233" t="s">
        <v>148</v>
      </c>
      <c r="F55" s="234" t="s">
        <v>149</v>
      </c>
      <c r="G55" s="226">
        <v>2.52</v>
      </c>
      <c r="H55" s="227">
        <v>-0.35</v>
      </c>
      <c r="I55" s="228">
        <v>2.06</v>
      </c>
      <c r="J55" s="227">
        <v>-0.18</v>
      </c>
    </row>
    <row r="56" spans="1:10" ht="15" customHeight="1">
      <c r="A56" s="131"/>
      <c r="B56" s="131" t="s">
        <v>78</v>
      </c>
      <c r="C56" s="223">
        <v>159</v>
      </c>
      <c r="D56" s="191">
        <v>-0.9</v>
      </c>
      <c r="E56" s="233" t="s">
        <v>132</v>
      </c>
      <c r="F56" s="234" t="s">
        <v>141</v>
      </c>
      <c r="G56" s="226">
        <v>1.21</v>
      </c>
      <c r="H56" s="227">
        <v>0.25</v>
      </c>
      <c r="I56" s="228">
        <v>1.51</v>
      </c>
      <c r="J56" s="227">
        <v>0.15</v>
      </c>
    </row>
    <row r="57" spans="1:10" ht="15" customHeight="1">
      <c r="A57" s="156"/>
      <c r="B57" s="156" t="s">
        <v>79</v>
      </c>
      <c r="C57" s="223">
        <v>198</v>
      </c>
      <c r="D57" s="191">
        <v>0.4</v>
      </c>
      <c r="E57" s="233" t="s">
        <v>132</v>
      </c>
      <c r="F57" s="234" t="s">
        <v>132</v>
      </c>
      <c r="G57" s="226">
        <v>4.86</v>
      </c>
      <c r="H57" s="227">
        <v>1.52</v>
      </c>
      <c r="I57" s="228">
        <v>2.37</v>
      </c>
      <c r="J57" s="227">
        <v>0.2</v>
      </c>
    </row>
    <row r="58" spans="1:10" ht="15" customHeight="1">
      <c r="A58" s="131"/>
      <c r="B58" s="131" t="s">
        <v>90</v>
      </c>
      <c r="C58" s="223">
        <v>158</v>
      </c>
      <c r="D58" s="191">
        <v>3.3</v>
      </c>
      <c r="E58" s="233" t="s">
        <v>148</v>
      </c>
      <c r="F58" s="234" t="s">
        <v>150</v>
      </c>
      <c r="G58" s="226">
        <v>3.72</v>
      </c>
      <c r="H58" s="227">
        <v>0.29</v>
      </c>
      <c r="I58" s="228">
        <v>2.92</v>
      </c>
      <c r="J58" s="227">
        <v>0.64</v>
      </c>
    </row>
    <row r="59" spans="1:10" ht="15" customHeight="1">
      <c r="A59" s="157"/>
      <c r="B59" s="157" t="s">
        <v>81</v>
      </c>
      <c r="C59" s="223">
        <v>3712</v>
      </c>
      <c r="D59" s="191">
        <v>5.6</v>
      </c>
      <c r="E59" s="233" t="s">
        <v>132</v>
      </c>
      <c r="F59" s="234" t="s">
        <v>141</v>
      </c>
      <c r="G59" s="226">
        <v>4.81</v>
      </c>
      <c r="H59" s="227">
        <v>-0.04</v>
      </c>
      <c r="I59" s="228">
        <v>3.99</v>
      </c>
      <c r="J59" s="227">
        <v>0.11</v>
      </c>
    </row>
    <row r="60" spans="1:10" ht="15" customHeight="1">
      <c r="A60" s="156"/>
      <c r="B60" s="156" t="s">
        <v>82</v>
      </c>
      <c r="C60" s="223">
        <v>872</v>
      </c>
      <c r="D60" s="191">
        <v>3.2</v>
      </c>
      <c r="E60" s="233" t="s">
        <v>132</v>
      </c>
      <c r="F60" s="234" t="s">
        <v>132</v>
      </c>
      <c r="G60" s="226">
        <v>4.92</v>
      </c>
      <c r="H60" s="227">
        <v>1.24</v>
      </c>
      <c r="I60" s="228">
        <v>4.24</v>
      </c>
      <c r="J60" s="227">
        <v>0.58</v>
      </c>
    </row>
    <row r="61" spans="1:10" ht="15" customHeight="1">
      <c r="A61" s="157"/>
      <c r="B61" s="157" t="s">
        <v>140</v>
      </c>
      <c r="C61" s="223">
        <v>1116</v>
      </c>
      <c r="D61" s="191">
        <v>5.8</v>
      </c>
      <c r="E61" s="233" t="s">
        <v>151</v>
      </c>
      <c r="F61" s="234" t="s">
        <v>148</v>
      </c>
      <c r="G61" s="226">
        <v>3.39</v>
      </c>
      <c r="H61" s="227">
        <v>-0.03</v>
      </c>
      <c r="I61" s="228">
        <v>2.5</v>
      </c>
      <c r="J61" s="227">
        <v>0.39</v>
      </c>
    </row>
    <row r="62" spans="1:10" ht="15" customHeight="1">
      <c r="A62" s="131"/>
      <c r="B62" s="131" t="s">
        <v>84</v>
      </c>
      <c r="C62" s="223">
        <v>2452</v>
      </c>
      <c r="D62" s="191">
        <v>4.5</v>
      </c>
      <c r="E62" s="233" t="s">
        <v>152</v>
      </c>
      <c r="F62" s="234" t="s">
        <v>151</v>
      </c>
      <c r="G62" s="226">
        <v>2.36</v>
      </c>
      <c r="H62" s="227">
        <v>-0.11</v>
      </c>
      <c r="I62" s="228">
        <v>1.87</v>
      </c>
      <c r="J62" s="227">
        <v>-0.15</v>
      </c>
    </row>
    <row r="63" spans="1:10" ht="15" customHeight="1">
      <c r="A63" s="157"/>
      <c r="B63" s="157" t="s">
        <v>153</v>
      </c>
      <c r="C63" s="223">
        <v>86</v>
      </c>
      <c r="D63" s="191">
        <v>-0.4</v>
      </c>
      <c r="E63" s="233" t="s">
        <v>141</v>
      </c>
      <c r="F63" s="234" t="s">
        <v>133</v>
      </c>
      <c r="G63" s="226">
        <v>2.4</v>
      </c>
      <c r="H63" s="227">
        <v>-1.14</v>
      </c>
      <c r="I63" s="228">
        <v>0.67</v>
      </c>
      <c r="J63" s="227">
        <v>-0.35</v>
      </c>
    </row>
    <row r="64" spans="1:10" ht="15" customHeight="1">
      <c r="A64" s="156"/>
      <c r="B64" s="156" t="s">
        <v>86</v>
      </c>
      <c r="C64" s="223">
        <v>1335</v>
      </c>
      <c r="D64" s="191">
        <v>2</v>
      </c>
      <c r="E64" s="233" t="s">
        <v>154</v>
      </c>
      <c r="F64" s="234" t="s">
        <v>155</v>
      </c>
      <c r="G64" s="226">
        <v>3.23</v>
      </c>
      <c r="H64" s="227">
        <v>0.2</v>
      </c>
      <c r="I64" s="228">
        <v>2.91</v>
      </c>
      <c r="J64" s="227">
        <v>-0.1</v>
      </c>
    </row>
    <row r="65" spans="1:10" ht="7.5" customHeight="1">
      <c r="A65" s="166"/>
      <c r="B65" s="166"/>
      <c r="C65" s="229"/>
      <c r="D65" s="196"/>
      <c r="E65" s="237"/>
      <c r="F65" s="237"/>
      <c r="G65" s="230"/>
      <c r="H65" s="231"/>
      <c r="I65" s="232"/>
      <c r="J65" s="231"/>
    </row>
    <row r="66" spans="1:10" ht="13.5">
      <c r="A66" s="119" t="s">
        <v>96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>
      <c r="A67" s="119" t="s">
        <v>156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ht="14.25">
      <c r="A68" s="119" t="s">
        <v>98</v>
      </c>
    </row>
    <row r="69" ht="14.25">
      <c r="A69" s="119" t="s">
        <v>157</v>
      </c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0" customWidth="1"/>
    <col min="2" max="2" width="9.69921875" style="240" customWidth="1"/>
    <col min="3" max="11" width="8.3984375" style="240" customWidth="1"/>
    <col min="12" max="12" width="2.59765625" style="240" customWidth="1"/>
    <col min="13" max="16384" width="9" style="240" customWidth="1"/>
  </cols>
  <sheetData>
    <row r="1" spans="1:11" ht="18.75" customHeight="1">
      <c r="A1" s="238" t="s">
        <v>158</v>
      </c>
      <c r="B1" s="238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8.75" customHeight="1">
      <c r="A2" s="241"/>
      <c r="B2" s="241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" customHeight="1">
      <c r="A3" s="243" t="s">
        <v>159</v>
      </c>
      <c r="B3" s="243"/>
      <c r="C3" s="244"/>
      <c r="D3" s="244"/>
      <c r="E3" s="244"/>
      <c r="F3" s="244"/>
      <c r="G3" s="244"/>
      <c r="H3" s="244"/>
      <c r="I3" s="244"/>
      <c r="J3" s="244"/>
      <c r="K3" s="245" t="s">
        <v>160</v>
      </c>
    </row>
    <row r="4" spans="1:12" ht="13.5">
      <c r="A4" s="246"/>
      <c r="B4" s="247"/>
      <c r="C4" s="248" t="s">
        <v>161</v>
      </c>
      <c r="D4" s="249"/>
      <c r="E4" s="249"/>
      <c r="F4" s="250"/>
      <c r="G4" s="249"/>
      <c r="H4" s="251"/>
      <c r="I4" s="252" t="s">
        <v>162</v>
      </c>
      <c r="J4" s="399" t="s">
        <v>163</v>
      </c>
      <c r="K4" s="401" t="s">
        <v>164</v>
      </c>
      <c r="L4" s="253"/>
    </row>
    <row r="5" spans="1:12" ht="13.5">
      <c r="A5" s="254" t="s">
        <v>165</v>
      </c>
      <c r="B5" s="255" t="s">
        <v>166</v>
      </c>
      <c r="C5" s="256"/>
      <c r="D5" s="257"/>
      <c r="E5" s="403" t="s">
        <v>167</v>
      </c>
      <c r="F5" s="404"/>
      <c r="G5" s="258" t="s">
        <v>93</v>
      </c>
      <c r="H5" s="251"/>
      <c r="I5" s="259"/>
      <c r="J5" s="400"/>
      <c r="K5" s="402"/>
      <c r="L5" s="253"/>
    </row>
    <row r="6" spans="1:12" ht="13.5">
      <c r="A6" s="260"/>
      <c r="B6" s="255"/>
      <c r="C6" s="261"/>
      <c r="D6" s="262" t="s">
        <v>65</v>
      </c>
      <c r="E6" s="263"/>
      <c r="F6" s="264" t="s">
        <v>65</v>
      </c>
      <c r="G6" s="263"/>
      <c r="H6" s="264" t="s">
        <v>65</v>
      </c>
      <c r="I6" s="265" t="s">
        <v>65</v>
      </c>
      <c r="J6" s="266" t="s">
        <v>65</v>
      </c>
      <c r="K6" s="265" t="s">
        <v>65</v>
      </c>
      <c r="L6" s="253"/>
    </row>
    <row r="7" spans="1:12" ht="13.5">
      <c r="A7" s="267"/>
      <c r="B7" s="268"/>
      <c r="C7" s="269"/>
      <c r="D7" s="270" t="s">
        <v>68</v>
      </c>
      <c r="E7" s="271"/>
      <c r="F7" s="272" t="s">
        <v>68</v>
      </c>
      <c r="G7" s="273"/>
      <c r="H7" s="272" t="s">
        <v>68</v>
      </c>
      <c r="I7" s="274" t="s">
        <v>68</v>
      </c>
      <c r="J7" s="270" t="s">
        <v>68</v>
      </c>
      <c r="K7" s="274" t="s">
        <v>68</v>
      </c>
      <c r="L7" s="253"/>
    </row>
    <row r="8" spans="1:12" ht="13.5">
      <c r="A8" s="275" t="s">
        <v>168</v>
      </c>
      <c r="B8" s="275"/>
      <c r="C8" s="250"/>
      <c r="D8" s="250"/>
      <c r="E8" s="256"/>
      <c r="F8" s="276"/>
      <c r="G8" s="277"/>
      <c r="H8" s="276"/>
      <c r="I8" s="259"/>
      <c r="J8" s="257"/>
      <c r="K8" s="259"/>
      <c r="L8" s="253"/>
    </row>
    <row r="9" spans="1:12" ht="13.5">
      <c r="A9" s="405" t="s">
        <v>262</v>
      </c>
      <c r="B9" s="406"/>
      <c r="C9" s="278">
        <v>100</v>
      </c>
      <c r="D9" s="279">
        <v>0.1</v>
      </c>
      <c r="E9" s="280">
        <v>100</v>
      </c>
      <c r="F9" s="281">
        <v>0.5</v>
      </c>
      <c r="G9" s="282">
        <v>100</v>
      </c>
      <c r="H9" s="281">
        <v>0.5</v>
      </c>
      <c r="I9" s="283">
        <v>0.4</v>
      </c>
      <c r="J9" s="279">
        <v>-0.2</v>
      </c>
      <c r="K9" s="283">
        <v>0.2</v>
      </c>
      <c r="L9" s="253"/>
    </row>
    <row r="10" spans="1:12" ht="13.5">
      <c r="A10" s="407" t="s">
        <v>263</v>
      </c>
      <c r="B10" s="408"/>
      <c r="C10" s="278">
        <v>100.7</v>
      </c>
      <c r="D10" s="279">
        <v>0.6</v>
      </c>
      <c r="E10" s="280">
        <v>101</v>
      </c>
      <c r="F10" s="281">
        <v>1</v>
      </c>
      <c r="G10" s="282">
        <v>99.8</v>
      </c>
      <c r="H10" s="281">
        <v>-0.2</v>
      </c>
      <c r="I10" s="283">
        <v>0.7</v>
      </c>
      <c r="J10" s="279">
        <v>1.9</v>
      </c>
      <c r="K10" s="283">
        <v>0.8</v>
      </c>
      <c r="L10" s="253"/>
    </row>
    <row r="11" spans="1:12" ht="13.5">
      <c r="A11" s="407" t="s">
        <v>264</v>
      </c>
      <c r="B11" s="408"/>
      <c r="C11" s="280">
        <v>101.1</v>
      </c>
      <c r="D11" s="279">
        <v>0.4</v>
      </c>
      <c r="E11" s="280">
        <v>101.5</v>
      </c>
      <c r="F11" s="281">
        <v>0.5</v>
      </c>
      <c r="G11" s="282">
        <v>100.6</v>
      </c>
      <c r="H11" s="281">
        <v>0.8</v>
      </c>
      <c r="I11" s="283">
        <v>1.5</v>
      </c>
      <c r="J11" s="279">
        <v>0.5</v>
      </c>
      <c r="K11" s="283">
        <v>1.5</v>
      </c>
      <c r="L11" s="253"/>
    </row>
    <row r="12" spans="1:12" ht="13.5">
      <c r="A12" s="407" t="s">
        <v>265</v>
      </c>
      <c r="B12" s="408"/>
      <c r="C12" s="280">
        <v>102.5</v>
      </c>
      <c r="D12" s="279">
        <v>1.4</v>
      </c>
      <c r="E12" s="280">
        <v>103.1</v>
      </c>
      <c r="F12" s="281">
        <v>1.6</v>
      </c>
      <c r="G12" s="282">
        <v>101.9</v>
      </c>
      <c r="H12" s="281">
        <v>1.3</v>
      </c>
      <c r="I12" s="283">
        <v>1.8</v>
      </c>
      <c r="J12" s="279">
        <v>3.8</v>
      </c>
      <c r="K12" s="283">
        <v>-1.8</v>
      </c>
      <c r="L12" s="253"/>
    </row>
    <row r="13" spans="1:12" ht="13.5">
      <c r="A13" s="409" t="s">
        <v>266</v>
      </c>
      <c r="B13" s="410"/>
      <c r="C13" s="284">
        <v>86.3</v>
      </c>
      <c r="D13" s="285">
        <v>1.1</v>
      </c>
      <c r="E13" s="284">
        <v>85.5</v>
      </c>
      <c r="F13" s="286">
        <v>1.3</v>
      </c>
      <c r="G13" s="287">
        <v>99.9</v>
      </c>
      <c r="H13" s="286">
        <v>1.9</v>
      </c>
      <c r="I13" s="288">
        <v>1.1</v>
      </c>
      <c r="J13" s="285">
        <v>3.3</v>
      </c>
      <c r="K13" s="288">
        <v>-1.5</v>
      </c>
      <c r="L13" s="253"/>
    </row>
    <row r="14" spans="1:12" ht="13.5">
      <c r="A14" s="407" t="s">
        <v>267</v>
      </c>
      <c r="B14" s="408"/>
      <c r="C14" s="280">
        <v>90.4</v>
      </c>
      <c r="D14" s="279">
        <v>1.7</v>
      </c>
      <c r="E14" s="280">
        <v>89.8</v>
      </c>
      <c r="F14" s="281">
        <v>1.8</v>
      </c>
      <c r="G14" s="282">
        <v>102.2</v>
      </c>
      <c r="H14" s="281">
        <v>2.9</v>
      </c>
      <c r="I14" s="283">
        <v>3.3</v>
      </c>
      <c r="J14" s="279">
        <v>4.9</v>
      </c>
      <c r="K14" s="283">
        <v>-1.3</v>
      </c>
      <c r="L14" s="253"/>
    </row>
    <row r="15" spans="1:12" ht="13.5">
      <c r="A15" s="407" t="s">
        <v>268</v>
      </c>
      <c r="B15" s="408"/>
      <c r="C15" s="280">
        <v>179.3</v>
      </c>
      <c r="D15" s="279">
        <v>1.5</v>
      </c>
      <c r="E15" s="280">
        <v>188.5</v>
      </c>
      <c r="F15" s="281">
        <v>1.9</v>
      </c>
      <c r="G15" s="282">
        <v>111.9</v>
      </c>
      <c r="H15" s="281">
        <v>0.5</v>
      </c>
      <c r="I15" s="283">
        <v>2</v>
      </c>
      <c r="J15" s="279">
        <v>4.2</v>
      </c>
      <c r="K15" s="283">
        <v>-2.5</v>
      </c>
      <c r="L15" s="253"/>
    </row>
    <row r="16" spans="1:12" ht="13.5">
      <c r="A16" s="407" t="s">
        <v>269</v>
      </c>
      <c r="B16" s="408"/>
      <c r="C16" s="280">
        <v>86.3</v>
      </c>
      <c r="D16" s="279">
        <v>-0.6</v>
      </c>
      <c r="E16" s="280">
        <v>86.4</v>
      </c>
      <c r="F16" s="281">
        <v>0.3</v>
      </c>
      <c r="G16" s="282">
        <v>97</v>
      </c>
      <c r="H16" s="281">
        <v>-0.5</v>
      </c>
      <c r="I16" s="283">
        <v>-0.5</v>
      </c>
      <c r="J16" s="279">
        <v>-2.2</v>
      </c>
      <c r="K16" s="283">
        <v>-1.5</v>
      </c>
      <c r="L16" s="253"/>
    </row>
    <row r="17" spans="1:12" ht="13.5">
      <c r="A17" s="407" t="s">
        <v>270</v>
      </c>
      <c r="B17" s="408"/>
      <c r="C17" s="280">
        <v>83.9</v>
      </c>
      <c r="D17" s="279">
        <v>-0.7</v>
      </c>
      <c r="E17" s="280">
        <v>83.7</v>
      </c>
      <c r="F17" s="281">
        <v>0</v>
      </c>
      <c r="G17" s="282">
        <v>97.2</v>
      </c>
      <c r="H17" s="281">
        <v>0.8</v>
      </c>
      <c r="I17" s="283">
        <v>-0.1</v>
      </c>
      <c r="J17" s="279">
        <v>-1</v>
      </c>
      <c r="K17" s="283">
        <v>-0.4</v>
      </c>
      <c r="L17" s="253"/>
    </row>
    <row r="18" spans="1:12" ht="13.5">
      <c r="A18" s="407" t="s">
        <v>271</v>
      </c>
      <c r="B18" s="408"/>
      <c r="C18" s="280">
        <v>89.2</v>
      </c>
      <c r="D18" s="279">
        <v>-1.3</v>
      </c>
      <c r="E18" s="280">
        <v>89.4</v>
      </c>
      <c r="F18" s="281">
        <v>-0.6</v>
      </c>
      <c r="G18" s="282">
        <v>99.6</v>
      </c>
      <c r="H18" s="281">
        <v>0.2</v>
      </c>
      <c r="I18" s="283">
        <v>0.5</v>
      </c>
      <c r="J18" s="279">
        <v>-3.1</v>
      </c>
      <c r="K18" s="283">
        <v>-1.9</v>
      </c>
      <c r="L18" s="253"/>
    </row>
    <row r="19" spans="1:12" ht="13.5">
      <c r="A19" s="407" t="s">
        <v>272</v>
      </c>
      <c r="B19" s="408"/>
      <c r="C19" s="280">
        <v>87.7</v>
      </c>
      <c r="D19" s="279">
        <v>-0.3</v>
      </c>
      <c r="E19" s="280">
        <v>87.1</v>
      </c>
      <c r="F19" s="281">
        <v>0.3</v>
      </c>
      <c r="G19" s="282">
        <v>101</v>
      </c>
      <c r="H19" s="281">
        <v>-0.6</v>
      </c>
      <c r="I19" s="283">
        <v>-0.1</v>
      </c>
      <c r="J19" s="279">
        <v>-0.9</v>
      </c>
      <c r="K19" s="283">
        <v>0.1</v>
      </c>
      <c r="L19" s="253"/>
    </row>
    <row r="20" spans="1:12" ht="13.5">
      <c r="A20" s="407" t="s">
        <v>273</v>
      </c>
      <c r="B20" s="408"/>
      <c r="C20" s="280">
        <v>87.2</v>
      </c>
      <c r="D20" s="279">
        <v>-0.5</v>
      </c>
      <c r="E20" s="280">
        <v>86.6</v>
      </c>
      <c r="F20" s="281">
        <v>0.3</v>
      </c>
      <c r="G20" s="282">
        <v>99</v>
      </c>
      <c r="H20" s="281">
        <v>-1.5</v>
      </c>
      <c r="I20" s="283">
        <v>3.2</v>
      </c>
      <c r="J20" s="279">
        <v>-2</v>
      </c>
      <c r="K20" s="283">
        <v>-0.8</v>
      </c>
      <c r="L20" s="253"/>
    </row>
    <row r="21" spans="1:12" ht="13.5">
      <c r="A21" s="407" t="s">
        <v>274</v>
      </c>
      <c r="B21" s="408"/>
      <c r="C21" s="280">
        <v>143.2</v>
      </c>
      <c r="D21" s="279">
        <v>0.4</v>
      </c>
      <c r="E21" s="280">
        <v>148.4</v>
      </c>
      <c r="F21" s="281">
        <v>1.3</v>
      </c>
      <c r="G21" s="282">
        <v>106.4</v>
      </c>
      <c r="H21" s="281">
        <v>-0.7</v>
      </c>
      <c r="I21" s="283">
        <v>-1.4</v>
      </c>
      <c r="J21" s="279">
        <v>-3.6</v>
      </c>
      <c r="K21" s="283">
        <v>2.6</v>
      </c>
      <c r="L21" s="253"/>
    </row>
    <row r="22" spans="1:12" ht="13.5">
      <c r="A22" s="407" t="s">
        <v>275</v>
      </c>
      <c r="B22" s="408"/>
      <c r="C22" s="280">
        <v>118.7</v>
      </c>
      <c r="D22" s="279">
        <v>-1</v>
      </c>
      <c r="E22" s="280">
        <v>121.3</v>
      </c>
      <c r="F22" s="281">
        <v>-0.5</v>
      </c>
      <c r="G22" s="282">
        <v>106</v>
      </c>
      <c r="H22" s="281">
        <v>0.3</v>
      </c>
      <c r="I22" s="283">
        <v>-0.8</v>
      </c>
      <c r="J22" s="279">
        <v>2.2</v>
      </c>
      <c r="K22" s="283">
        <v>0.3</v>
      </c>
      <c r="L22" s="253"/>
    </row>
    <row r="23" spans="1:12" ht="13.5">
      <c r="A23" s="407" t="s">
        <v>276</v>
      </c>
      <c r="B23" s="408"/>
      <c r="C23" s="280">
        <v>87.7</v>
      </c>
      <c r="D23" s="279">
        <v>-0.1</v>
      </c>
      <c r="E23" s="280">
        <v>87.2</v>
      </c>
      <c r="F23" s="281">
        <v>0.5</v>
      </c>
      <c r="G23" s="282">
        <v>101.4</v>
      </c>
      <c r="H23" s="281">
        <v>0.1</v>
      </c>
      <c r="I23" s="283">
        <v>0.3</v>
      </c>
      <c r="J23" s="279">
        <v>-1.9</v>
      </c>
      <c r="K23" s="283">
        <v>-1.1</v>
      </c>
      <c r="L23" s="253"/>
    </row>
    <row r="24" spans="1:12" ht="13.5">
      <c r="A24" s="407" t="s">
        <v>277</v>
      </c>
      <c r="B24" s="408"/>
      <c r="C24" s="280">
        <v>86.2</v>
      </c>
      <c r="D24" s="279">
        <v>0.5</v>
      </c>
      <c r="E24" s="280">
        <v>85.6</v>
      </c>
      <c r="F24" s="281">
        <v>0.9</v>
      </c>
      <c r="G24" s="282">
        <v>100.3</v>
      </c>
      <c r="H24" s="281">
        <v>1</v>
      </c>
      <c r="I24" s="283">
        <v>-0.6</v>
      </c>
      <c r="J24" s="279">
        <v>-1.1</v>
      </c>
      <c r="K24" s="283">
        <v>1.8</v>
      </c>
      <c r="L24" s="253"/>
    </row>
    <row r="25" spans="1:12" ht="13.5">
      <c r="A25" s="407" t="s">
        <v>278</v>
      </c>
      <c r="B25" s="408"/>
      <c r="C25" s="280">
        <v>86.3</v>
      </c>
      <c r="D25" s="279">
        <v>0</v>
      </c>
      <c r="E25" s="280">
        <v>85.8</v>
      </c>
      <c r="F25" s="281">
        <v>0.4</v>
      </c>
      <c r="G25" s="282">
        <v>99.8</v>
      </c>
      <c r="H25" s="281">
        <v>-0.1</v>
      </c>
      <c r="I25" s="283">
        <v>-0.5</v>
      </c>
      <c r="J25" s="279">
        <v>-0.3</v>
      </c>
      <c r="K25" s="283">
        <v>0.8</v>
      </c>
      <c r="L25" s="253"/>
    </row>
    <row r="26" spans="1:12" ht="13.5">
      <c r="A26" s="411" t="s">
        <v>279</v>
      </c>
      <c r="B26" s="412"/>
      <c r="C26" s="289">
        <v>90.5</v>
      </c>
      <c r="D26" s="290">
        <v>0.1</v>
      </c>
      <c r="E26" s="289">
        <v>90.4</v>
      </c>
      <c r="F26" s="291">
        <v>0.7</v>
      </c>
      <c r="G26" s="292">
        <v>102</v>
      </c>
      <c r="H26" s="291">
        <v>-0.2</v>
      </c>
      <c r="I26" s="293">
        <v>1.2</v>
      </c>
      <c r="J26" s="290">
        <v>-2</v>
      </c>
      <c r="K26" s="293">
        <v>-1.1</v>
      </c>
      <c r="L26" s="253"/>
    </row>
    <row r="27" spans="1:12" ht="13.5">
      <c r="A27" s="294" t="s">
        <v>169</v>
      </c>
      <c r="B27" s="294"/>
      <c r="C27" s="295"/>
      <c r="D27" s="296"/>
      <c r="E27" s="297"/>
      <c r="F27" s="298"/>
      <c r="G27" s="299"/>
      <c r="H27" s="298"/>
      <c r="I27" s="300"/>
      <c r="J27" s="301"/>
      <c r="K27" s="300"/>
      <c r="L27" s="253"/>
    </row>
    <row r="28" spans="1:12" ht="13.5">
      <c r="A28" s="405" t="s">
        <v>262</v>
      </c>
      <c r="B28" s="406"/>
      <c r="C28" s="278">
        <v>100</v>
      </c>
      <c r="D28" s="279">
        <v>0.3</v>
      </c>
      <c r="E28" s="280">
        <v>100</v>
      </c>
      <c r="F28" s="281">
        <v>0.6</v>
      </c>
      <c r="G28" s="282">
        <v>100</v>
      </c>
      <c r="H28" s="281">
        <v>0.5</v>
      </c>
      <c r="I28" s="283">
        <v>0.4</v>
      </c>
      <c r="J28" s="279">
        <v>-0.1</v>
      </c>
      <c r="K28" s="283">
        <v>0.9</v>
      </c>
      <c r="L28" s="253"/>
    </row>
    <row r="29" spans="1:12" ht="13.5">
      <c r="A29" s="407" t="s">
        <v>263</v>
      </c>
      <c r="B29" s="408"/>
      <c r="C29" s="278">
        <v>100.2</v>
      </c>
      <c r="D29" s="279">
        <v>0.2</v>
      </c>
      <c r="E29" s="280">
        <v>100.5</v>
      </c>
      <c r="F29" s="281">
        <v>0.5</v>
      </c>
      <c r="G29" s="282">
        <v>99.8</v>
      </c>
      <c r="H29" s="281">
        <v>-0.2</v>
      </c>
      <c r="I29" s="283">
        <v>0.5</v>
      </c>
      <c r="J29" s="279">
        <v>1</v>
      </c>
      <c r="K29" s="283">
        <v>0.7</v>
      </c>
      <c r="L29" s="253"/>
    </row>
    <row r="30" spans="1:12" ht="13.5">
      <c r="A30" s="407" t="s">
        <v>264</v>
      </c>
      <c r="B30" s="408"/>
      <c r="C30" s="280">
        <v>100.7</v>
      </c>
      <c r="D30" s="279">
        <v>0.5</v>
      </c>
      <c r="E30" s="280">
        <v>101</v>
      </c>
      <c r="F30" s="281">
        <v>0.5</v>
      </c>
      <c r="G30" s="282">
        <v>100.7</v>
      </c>
      <c r="H30" s="281">
        <v>0.9</v>
      </c>
      <c r="I30" s="283">
        <v>1.1</v>
      </c>
      <c r="J30" s="279">
        <v>1</v>
      </c>
      <c r="K30" s="283">
        <v>1.3</v>
      </c>
      <c r="L30" s="253"/>
    </row>
    <row r="31" spans="1:12" ht="13.5">
      <c r="A31" s="407" t="s">
        <v>265</v>
      </c>
      <c r="B31" s="408"/>
      <c r="C31" s="280">
        <v>101.6</v>
      </c>
      <c r="D31" s="279">
        <v>0.9</v>
      </c>
      <c r="E31" s="280">
        <v>102</v>
      </c>
      <c r="F31" s="281">
        <v>1</v>
      </c>
      <c r="G31" s="282">
        <v>101.9</v>
      </c>
      <c r="H31" s="281">
        <v>1.2</v>
      </c>
      <c r="I31" s="283">
        <v>1.4</v>
      </c>
      <c r="J31" s="279">
        <v>2.6</v>
      </c>
      <c r="K31" s="283">
        <v>-1.4</v>
      </c>
      <c r="L31" s="253"/>
    </row>
    <row r="32" spans="1:12" ht="13.5">
      <c r="A32" s="409" t="s">
        <v>266</v>
      </c>
      <c r="B32" s="410"/>
      <c r="C32" s="284">
        <v>102</v>
      </c>
      <c r="D32" s="285">
        <v>1.1</v>
      </c>
      <c r="E32" s="284">
        <v>102.7</v>
      </c>
      <c r="F32" s="286">
        <v>1.3</v>
      </c>
      <c r="G32" s="287">
        <v>101.9</v>
      </c>
      <c r="H32" s="286">
        <v>1.9</v>
      </c>
      <c r="I32" s="288">
        <v>1.4</v>
      </c>
      <c r="J32" s="285">
        <v>2.8</v>
      </c>
      <c r="K32" s="288">
        <v>-1.1</v>
      </c>
      <c r="L32" s="253"/>
    </row>
    <row r="33" spans="1:12" ht="13.5">
      <c r="A33" s="407" t="s">
        <v>267</v>
      </c>
      <c r="B33" s="408"/>
      <c r="C33" s="280">
        <v>102.2</v>
      </c>
      <c r="D33" s="279">
        <v>1.3</v>
      </c>
      <c r="E33" s="280">
        <v>102.8</v>
      </c>
      <c r="F33" s="281">
        <v>1.4</v>
      </c>
      <c r="G33" s="282">
        <v>103.8</v>
      </c>
      <c r="H33" s="281">
        <v>2.9</v>
      </c>
      <c r="I33" s="283">
        <v>1.8</v>
      </c>
      <c r="J33" s="279">
        <v>2.9</v>
      </c>
      <c r="K33" s="283">
        <v>-1.4</v>
      </c>
      <c r="L33" s="253"/>
    </row>
    <row r="34" spans="1:12" ht="13.5">
      <c r="A34" s="407" t="s">
        <v>268</v>
      </c>
      <c r="B34" s="408"/>
      <c r="C34" s="280">
        <v>101.8</v>
      </c>
      <c r="D34" s="279">
        <v>0.6</v>
      </c>
      <c r="E34" s="280">
        <v>102.6</v>
      </c>
      <c r="F34" s="281">
        <v>0.8</v>
      </c>
      <c r="G34" s="282">
        <v>102.9</v>
      </c>
      <c r="H34" s="281">
        <v>0.5</v>
      </c>
      <c r="I34" s="283">
        <v>0.9</v>
      </c>
      <c r="J34" s="279">
        <v>2.2</v>
      </c>
      <c r="K34" s="283">
        <v>-1.6</v>
      </c>
      <c r="L34" s="253"/>
    </row>
    <row r="35" spans="1:12" ht="13.5">
      <c r="A35" s="407" t="s">
        <v>269</v>
      </c>
      <c r="B35" s="408"/>
      <c r="C35" s="280">
        <v>99.6</v>
      </c>
      <c r="D35" s="279">
        <v>-0.6</v>
      </c>
      <c r="E35" s="280">
        <v>101.2</v>
      </c>
      <c r="F35" s="281">
        <v>0.3</v>
      </c>
      <c r="G35" s="282">
        <v>98.5</v>
      </c>
      <c r="H35" s="281">
        <v>-0.5</v>
      </c>
      <c r="I35" s="283">
        <v>-0.1</v>
      </c>
      <c r="J35" s="279">
        <v>-1.5</v>
      </c>
      <c r="K35" s="283">
        <v>-0.4</v>
      </c>
      <c r="L35" s="253"/>
    </row>
    <row r="36" spans="1:12" ht="13.5">
      <c r="A36" s="407" t="s">
        <v>270</v>
      </c>
      <c r="B36" s="408"/>
      <c r="C36" s="280">
        <v>100.2</v>
      </c>
      <c r="D36" s="279">
        <v>-0.2</v>
      </c>
      <c r="E36" s="280">
        <v>101.9</v>
      </c>
      <c r="F36" s="281">
        <v>0.7</v>
      </c>
      <c r="G36" s="282">
        <v>99.2</v>
      </c>
      <c r="H36" s="281">
        <v>0.8</v>
      </c>
      <c r="I36" s="283">
        <v>0</v>
      </c>
      <c r="J36" s="279">
        <v>-0.5</v>
      </c>
      <c r="K36" s="283">
        <v>0.1</v>
      </c>
      <c r="L36" s="253"/>
    </row>
    <row r="37" spans="1:12" ht="13.5">
      <c r="A37" s="407" t="s">
        <v>271</v>
      </c>
      <c r="B37" s="408"/>
      <c r="C37" s="280">
        <v>101</v>
      </c>
      <c r="D37" s="279">
        <v>-0.7</v>
      </c>
      <c r="E37" s="280">
        <v>102.6</v>
      </c>
      <c r="F37" s="281">
        <v>0.3</v>
      </c>
      <c r="G37" s="282">
        <v>100.3</v>
      </c>
      <c r="H37" s="281">
        <v>-0.2</v>
      </c>
      <c r="I37" s="283">
        <v>0</v>
      </c>
      <c r="J37" s="279">
        <v>-1.3</v>
      </c>
      <c r="K37" s="283">
        <v>-0.3</v>
      </c>
      <c r="L37" s="253"/>
    </row>
    <row r="38" spans="1:12" ht="13.5">
      <c r="A38" s="407" t="s">
        <v>272</v>
      </c>
      <c r="B38" s="408"/>
      <c r="C38" s="280">
        <v>102.4</v>
      </c>
      <c r="D38" s="279">
        <v>-0.3</v>
      </c>
      <c r="E38" s="280">
        <v>103.5</v>
      </c>
      <c r="F38" s="281">
        <v>0.7</v>
      </c>
      <c r="G38" s="282">
        <v>102.8</v>
      </c>
      <c r="H38" s="281">
        <v>-0.5</v>
      </c>
      <c r="I38" s="283">
        <v>0</v>
      </c>
      <c r="J38" s="279">
        <v>-0.3</v>
      </c>
      <c r="K38" s="283">
        <v>-0.3</v>
      </c>
      <c r="L38" s="253"/>
    </row>
    <row r="39" spans="1:12" ht="13.5">
      <c r="A39" s="407" t="s">
        <v>273</v>
      </c>
      <c r="B39" s="408"/>
      <c r="C39" s="280">
        <v>100.9</v>
      </c>
      <c r="D39" s="279">
        <v>-0.4</v>
      </c>
      <c r="E39" s="280">
        <v>101.6</v>
      </c>
      <c r="F39" s="281">
        <v>0.4</v>
      </c>
      <c r="G39" s="282">
        <v>100.8</v>
      </c>
      <c r="H39" s="281">
        <v>-1.6</v>
      </c>
      <c r="I39" s="283">
        <v>-0.2</v>
      </c>
      <c r="J39" s="279">
        <v>-0.5</v>
      </c>
      <c r="K39" s="283">
        <v>-0.7</v>
      </c>
      <c r="L39" s="253"/>
    </row>
    <row r="40" spans="1:12" ht="13.5">
      <c r="A40" s="407" t="s">
        <v>274</v>
      </c>
      <c r="B40" s="408"/>
      <c r="C40" s="280">
        <v>101.9</v>
      </c>
      <c r="D40" s="279">
        <v>-0.2</v>
      </c>
      <c r="E40" s="280">
        <v>102.5</v>
      </c>
      <c r="F40" s="281">
        <v>0.6</v>
      </c>
      <c r="G40" s="282">
        <v>103.3</v>
      </c>
      <c r="H40" s="281">
        <v>-1.1</v>
      </c>
      <c r="I40" s="283">
        <v>0</v>
      </c>
      <c r="J40" s="279">
        <v>-0.6</v>
      </c>
      <c r="K40" s="283">
        <v>-0.5</v>
      </c>
      <c r="L40" s="253"/>
    </row>
    <row r="41" spans="1:12" ht="13.5">
      <c r="A41" s="407" t="s">
        <v>275</v>
      </c>
      <c r="B41" s="408"/>
      <c r="C41" s="280">
        <v>101.8</v>
      </c>
      <c r="D41" s="279">
        <v>0</v>
      </c>
      <c r="E41" s="280">
        <v>102.7</v>
      </c>
      <c r="F41" s="281">
        <v>0.6</v>
      </c>
      <c r="G41" s="282">
        <v>103.3</v>
      </c>
      <c r="H41" s="281">
        <v>0.4</v>
      </c>
      <c r="I41" s="283">
        <v>0.3</v>
      </c>
      <c r="J41" s="279">
        <v>-0.6</v>
      </c>
      <c r="K41" s="283">
        <v>0.8</v>
      </c>
      <c r="L41" s="253"/>
    </row>
    <row r="42" spans="1:12" ht="13.5">
      <c r="A42" s="407" t="s">
        <v>276</v>
      </c>
      <c r="B42" s="408"/>
      <c r="C42" s="280">
        <v>101.4</v>
      </c>
      <c r="D42" s="279">
        <v>0.2</v>
      </c>
      <c r="E42" s="280">
        <v>102.3</v>
      </c>
      <c r="F42" s="281">
        <v>0.8</v>
      </c>
      <c r="G42" s="282">
        <v>102.7</v>
      </c>
      <c r="H42" s="281">
        <v>0.2</v>
      </c>
      <c r="I42" s="283">
        <v>0.4</v>
      </c>
      <c r="J42" s="279">
        <v>-0.7</v>
      </c>
      <c r="K42" s="283">
        <v>0.4</v>
      </c>
      <c r="L42" s="253"/>
    </row>
    <row r="43" spans="1:12" ht="13.5">
      <c r="A43" s="407" t="s">
        <v>277</v>
      </c>
      <c r="B43" s="408"/>
      <c r="C43" s="280">
        <v>101.5</v>
      </c>
      <c r="D43" s="279">
        <v>0.3</v>
      </c>
      <c r="E43" s="280">
        <v>102.5</v>
      </c>
      <c r="F43" s="281">
        <v>0.7</v>
      </c>
      <c r="G43" s="282">
        <v>102.2</v>
      </c>
      <c r="H43" s="281">
        <v>0.9</v>
      </c>
      <c r="I43" s="283">
        <v>-0.3</v>
      </c>
      <c r="J43" s="279">
        <v>-0.1</v>
      </c>
      <c r="K43" s="283">
        <v>1.5</v>
      </c>
      <c r="L43" s="253"/>
    </row>
    <row r="44" spans="1:12" ht="13.5">
      <c r="A44" s="407" t="s">
        <v>278</v>
      </c>
      <c r="B44" s="408"/>
      <c r="C44" s="280">
        <v>102.2</v>
      </c>
      <c r="D44" s="279">
        <v>0.2</v>
      </c>
      <c r="E44" s="280">
        <v>103.4</v>
      </c>
      <c r="F44" s="281">
        <v>0.7</v>
      </c>
      <c r="G44" s="282">
        <v>101.9</v>
      </c>
      <c r="H44" s="281">
        <v>0</v>
      </c>
      <c r="I44" s="283">
        <v>-0.6</v>
      </c>
      <c r="J44" s="279">
        <v>0.4</v>
      </c>
      <c r="K44" s="283">
        <v>0.8</v>
      </c>
      <c r="L44" s="253"/>
    </row>
    <row r="45" spans="1:12" ht="13.5">
      <c r="A45" s="411" t="s">
        <v>279</v>
      </c>
      <c r="B45" s="412"/>
      <c r="C45" s="289">
        <v>102</v>
      </c>
      <c r="D45" s="290">
        <v>-0.2</v>
      </c>
      <c r="E45" s="289">
        <v>103.2</v>
      </c>
      <c r="F45" s="291">
        <v>0.4</v>
      </c>
      <c r="G45" s="292">
        <v>103.4</v>
      </c>
      <c r="H45" s="291">
        <v>-0.4</v>
      </c>
      <c r="I45" s="293">
        <v>-1</v>
      </c>
      <c r="J45" s="290">
        <v>-0.6</v>
      </c>
      <c r="K45" s="293">
        <v>0.5</v>
      </c>
      <c r="L45" s="253"/>
    </row>
    <row r="46" spans="1:12" ht="13.5">
      <c r="A46" s="275" t="s">
        <v>170</v>
      </c>
      <c r="B46" s="275"/>
      <c r="C46" s="295"/>
      <c r="D46" s="296"/>
      <c r="E46" s="297"/>
      <c r="F46" s="298"/>
      <c r="G46" s="299"/>
      <c r="H46" s="298"/>
      <c r="I46" s="300"/>
      <c r="J46" s="301"/>
      <c r="K46" s="300"/>
      <c r="L46" s="253"/>
    </row>
    <row r="47" spans="1:12" ht="13.5">
      <c r="A47" s="405" t="s">
        <v>262</v>
      </c>
      <c r="B47" s="406"/>
      <c r="C47" s="278">
        <v>100</v>
      </c>
      <c r="D47" s="279">
        <v>0.3</v>
      </c>
      <c r="E47" s="280">
        <v>100</v>
      </c>
      <c r="F47" s="281">
        <v>0.6</v>
      </c>
      <c r="G47" s="282">
        <v>100</v>
      </c>
      <c r="H47" s="281">
        <v>0.5</v>
      </c>
      <c r="I47" s="283">
        <v>0.1</v>
      </c>
      <c r="J47" s="279">
        <v>-0.1</v>
      </c>
      <c r="K47" s="283">
        <v>1.2</v>
      </c>
      <c r="L47" s="253"/>
    </row>
    <row r="48" spans="1:12" ht="13.5">
      <c r="A48" s="407" t="s">
        <v>263</v>
      </c>
      <c r="B48" s="408"/>
      <c r="C48" s="278">
        <v>100.3</v>
      </c>
      <c r="D48" s="279">
        <v>0.3</v>
      </c>
      <c r="E48" s="280">
        <v>100.6</v>
      </c>
      <c r="F48" s="281">
        <v>0.6</v>
      </c>
      <c r="G48" s="282">
        <v>99.8</v>
      </c>
      <c r="H48" s="281">
        <v>-0.2</v>
      </c>
      <c r="I48" s="283">
        <v>0.6</v>
      </c>
      <c r="J48" s="279">
        <v>0.7</v>
      </c>
      <c r="K48" s="283">
        <v>0.7</v>
      </c>
      <c r="L48" s="253"/>
    </row>
    <row r="49" spans="1:12" ht="13.5">
      <c r="A49" s="407" t="s">
        <v>264</v>
      </c>
      <c r="B49" s="408"/>
      <c r="C49" s="280">
        <v>100.8</v>
      </c>
      <c r="D49" s="279">
        <v>0.5</v>
      </c>
      <c r="E49" s="280">
        <v>101</v>
      </c>
      <c r="F49" s="281">
        <v>0.4</v>
      </c>
      <c r="G49" s="282">
        <v>100.8</v>
      </c>
      <c r="H49" s="281">
        <v>1</v>
      </c>
      <c r="I49" s="283">
        <v>0.9</v>
      </c>
      <c r="J49" s="279">
        <v>1</v>
      </c>
      <c r="K49" s="283">
        <v>1.3</v>
      </c>
      <c r="L49" s="253"/>
    </row>
    <row r="50" spans="1:12" ht="13.5">
      <c r="A50" s="407" t="s">
        <v>265</v>
      </c>
      <c r="B50" s="408"/>
      <c r="C50" s="280">
        <v>101.6</v>
      </c>
      <c r="D50" s="279">
        <v>0.8</v>
      </c>
      <c r="E50" s="280">
        <v>102</v>
      </c>
      <c r="F50" s="281">
        <v>1</v>
      </c>
      <c r="G50" s="282">
        <v>102.2</v>
      </c>
      <c r="H50" s="281">
        <v>1.4</v>
      </c>
      <c r="I50" s="283">
        <v>1.3</v>
      </c>
      <c r="J50" s="279">
        <v>2.8</v>
      </c>
      <c r="K50" s="283">
        <v>-1.4</v>
      </c>
      <c r="L50" s="253"/>
    </row>
    <row r="51" spans="1:12" ht="13.5">
      <c r="A51" s="409" t="s">
        <v>266</v>
      </c>
      <c r="B51" s="410"/>
      <c r="C51" s="284">
        <v>102</v>
      </c>
      <c r="D51" s="285">
        <v>1.1</v>
      </c>
      <c r="E51" s="284">
        <v>102.7</v>
      </c>
      <c r="F51" s="286">
        <v>1.4</v>
      </c>
      <c r="G51" s="287">
        <v>102.2</v>
      </c>
      <c r="H51" s="286">
        <v>1.9</v>
      </c>
      <c r="I51" s="288">
        <v>1.2</v>
      </c>
      <c r="J51" s="285">
        <v>3.1</v>
      </c>
      <c r="K51" s="288">
        <v>-1.1</v>
      </c>
      <c r="L51" s="253"/>
    </row>
    <row r="52" spans="1:12" ht="13.5">
      <c r="A52" s="407" t="s">
        <v>267</v>
      </c>
      <c r="B52" s="408"/>
      <c r="C52" s="280">
        <v>102</v>
      </c>
      <c r="D52" s="279">
        <v>1.3</v>
      </c>
      <c r="E52" s="280">
        <v>102.5</v>
      </c>
      <c r="F52" s="281">
        <v>1.4</v>
      </c>
      <c r="G52" s="282">
        <v>104.2</v>
      </c>
      <c r="H52" s="281">
        <v>3</v>
      </c>
      <c r="I52" s="283">
        <v>1.6</v>
      </c>
      <c r="J52" s="279">
        <v>2.9</v>
      </c>
      <c r="K52" s="283">
        <v>-1.4</v>
      </c>
      <c r="L52" s="253"/>
    </row>
    <row r="53" spans="1:12" ht="13.5">
      <c r="A53" s="407" t="s">
        <v>268</v>
      </c>
      <c r="B53" s="408"/>
      <c r="C53" s="280">
        <v>101.7</v>
      </c>
      <c r="D53" s="279">
        <v>0.7</v>
      </c>
      <c r="E53" s="280">
        <v>102.5</v>
      </c>
      <c r="F53" s="281">
        <v>1</v>
      </c>
      <c r="G53" s="282">
        <v>102.9</v>
      </c>
      <c r="H53" s="281">
        <v>0.5</v>
      </c>
      <c r="I53" s="283">
        <v>1.1</v>
      </c>
      <c r="J53" s="279">
        <v>2.3</v>
      </c>
      <c r="K53" s="283">
        <v>-1.6</v>
      </c>
      <c r="L53" s="253"/>
    </row>
    <row r="54" spans="1:12" ht="13.5">
      <c r="A54" s="407" t="s">
        <v>269</v>
      </c>
      <c r="B54" s="408"/>
      <c r="C54" s="280">
        <v>99.8</v>
      </c>
      <c r="D54" s="279">
        <v>-0.6</v>
      </c>
      <c r="E54" s="280">
        <v>101.4</v>
      </c>
      <c r="F54" s="281">
        <v>0.4</v>
      </c>
      <c r="G54" s="282">
        <v>98.6</v>
      </c>
      <c r="H54" s="281">
        <v>-0.4</v>
      </c>
      <c r="I54" s="283">
        <v>0.4</v>
      </c>
      <c r="J54" s="279">
        <v>-1.6</v>
      </c>
      <c r="K54" s="283">
        <v>-0.6</v>
      </c>
      <c r="L54" s="253"/>
    </row>
    <row r="55" spans="1:12" ht="13.5">
      <c r="A55" s="407" t="s">
        <v>270</v>
      </c>
      <c r="B55" s="408"/>
      <c r="C55" s="280">
        <v>100.3</v>
      </c>
      <c r="D55" s="279">
        <v>-0.1</v>
      </c>
      <c r="E55" s="280">
        <v>101.9</v>
      </c>
      <c r="F55" s="281">
        <v>0.7</v>
      </c>
      <c r="G55" s="282">
        <v>99.6</v>
      </c>
      <c r="H55" s="281">
        <v>0.9</v>
      </c>
      <c r="I55" s="283">
        <v>0.5</v>
      </c>
      <c r="J55" s="279">
        <v>-0.7</v>
      </c>
      <c r="K55" s="283">
        <v>0</v>
      </c>
      <c r="L55" s="253"/>
    </row>
    <row r="56" spans="1:12" ht="13.5">
      <c r="A56" s="407" t="s">
        <v>271</v>
      </c>
      <c r="B56" s="408"/>
      <c r="C56" s="280">
        <v>100.9</v>
      </c>
      <c r="D56" s="279">
        <v>-0.6</v>
      </c>
      <c r="E56" s="280">
        <v>102.4</v>
      </c>
      <c r="F56" s="281">
        <v>0.3</v>
      </c>
      <c r="G56" s="282">
        <v>100.6</v>
      </c>
      <c r="H56" s="281">
        <v>0</v>
      </c>
      <c r="I56" s="283">
        <v>0.6</v>
      </c>
      <c r="J56" s="279">
        <v>-1.4</v>
      </c>
      <c r="K56" s="283">
        <v>-0.3</v>
      </c>
      <c r="L56" s="253"/>
    </row>
    <row r="57" spans="1:12" ht="13.5">
      <c r="A57" s="407" t="s">
        <v>272</v>
      </c>
      <c r="B57" s="408"/>
      <c r="C57" s="280">
        <v>102.3</v>
      </c>
      <c r="D57" s="279">
        <v>-0.1</v>
      </c>
      <c r="E57" s="280">
        <v>103.3</v>
      </c>
      <c r="F57" s="281">
        <v>0.8</v>
      </c>
      <c r="G57" s="282">
        <v>103.1</v>
      </c>
      <c r="H57" s="281">
        <v>-0.4</v>
      </c>
      <c r="I57" s="283">
        <v>0.7</v>
      </c>
      <c r="J57" s="279">
        <v>-0.3</v>
      </c>
      <c r="K57" s="283">
        <v>-0.2</v>
      </c>
      <c r="L57" s="253"/>
    </row>
    <row r="58" spans="1:12" ht="13.5">
      <c r="A58" s="407" t="s">
        <v>273</v>
      </c>
      <c r="B58" s="408"/>
      <c r="C58" s="280">
        <v>101</v>
      </c>
      <c r="D58" s="279">
        <v>-0.6</v>
      </c>
      <c r="E58" s="280">
        <v>101.6</v>
      </c>
      <c r="F58" s="281">
        <v>0.2</v>
      </c>
      <c r="G58" s="282">
        <v>101</v>
      </c>
      <c r="H58" s="281">
        <v>-1.6</v>
      </c>
      <c r="I58" s="283">
        <v>0.4</v>
      </c>
      <c r="J58" s="279">
        <v>-0.8</v>
      </c>
      <c r="K58" s="283">
        <v>-1.1</v>
      </c>
      <c r="L58" s="253"/>
    </row>
    <row r="59" spans="1:12" ht="13.5">
      <c r="A59" s="407" t="s">
        <v>274</v>
      </c>
      <c r="B59" s="408"/>
      <c r="C59" s="280">
        <v>102.1</v>
      </c>
      <c r="D59" s="279">
        <v>-0.1</v>
      </c>
      <c r="E59" s="280">
        <v>102.7</v>
      </c>
      <c r="F59" s="281">
        <v>0.7</v>
      </c>
      <c r="G59" s="282">
        <v>103.8</v>
      </c>
      <c r="H59" s="281">
        <v>-0.9</v>
      </c>
      <c r="I59" s="283">
        <v>0.8</v>
      </c>
      <c r="J59" s="279">
        <v>-0.7</v>
      </c>
      <c r="K59" s="283">
        <v>-0.7</v>
      </c>
      <c r="L59" s="253"/>
    </row>
    <row r="60" spans="1:12" ht="13.5">
      <c r="A60" s="407" t="s">
        <v>275</v>
      </c>
      <c r="B60" s="408"/>
      <c r="C60" s="280">
        <v>102.1</v>
      </c>
      <c r="D60" s="279">
        <v>0.1</v>
      </c>
      <c r="E60" s="280">
        <v>102.8</v>
      </c>
      <c r="F60" s="281">
        <v>0.5</v>
      </c>
      <c r="G60" s="282">
        <v>103.8</v>
      </c>
      <c r="H60" s="281">
        <v>0.6</v>
      </c>
      <c r="I60" s="283">
        <v>1.1</v>
      </c>
      <c r="J60" s="279">
        <v>-1</v>
      </c>
      <c r="K60" s="283">
        <v>0.8</v>
      </c>
      <c r="L60" s="253"/>
    </row>
    <row r="61" spans="1:12" ht="13.5">
      <c r="A61" s="407" t="s">
        <v>276</v>
      </c>
      <c r="B61" s="408"/>
      <c r="C61" s="280">
        <v>101.6</v>
      </c>
      <c r="D61" s="279">
        <v>0.1</v>
      </c>
      <c r="E61" s="280">
        <v>102.5</v>
      </c>
      <c r="F61" s="281">
        <v>0.7</v>
      </c>
      <c r="G61" s="282">
        <v>103.1</v>
      </c>
      <c r="H61" s="281">
        <v>0.4</v>
      </c>
      <c r="I61" s="283">
        <v>1</v>
      </c>
      <c r="J61" s="279">
        <v>-1</v>
      </c>
      <c r="K61" s="283">
        <v>0.5</v>
      </c>
      <c r="L61" s="253"/>
    </row>
    <row r="62" spans="1:12" ht="13.5">
      <c r="A62" s="407" t="s">
        <v>277</v>
      </c>
      <c r="B62" s="408"/>
      <c r="C62" s="280">
        <v>101.9</v>
      </c>
      <c r="D62" s="279">
        <v>0.3</v>
      </c>
      <c r="E62" s="280">
        <v>102.9</v>
      </c>
      <c r="F62" s="281">
        <v>0.8</v>
      </c>
      <c r="G62" s="282">
        <v>102.7</v>
      </c>
      <c r="H62" s="281">
        <v>1.1</v>
      </c>
      <c r="I62" s="283">
        <v>0.8</v>
      </c>
      <c r="J62" s="279">
        <v>-0.8</v>
      </c>
      <c r="K62" s="283">
        <v>1.6</v>
      </c>
      <c r="L62" s="253"/>
    </row>
    <row r="63" spans="1:12" ht="13.5">
      <c r="A63" s="407" t="s">
        <v>278</v>
      </c>
      <c r="B63" s="408"/>
      <c r="C63" s="280">
        <v>102.2</v>
      </c>
      <c r="D63" s="279">
        <v>0.2</v>
      </c>
      <c r="E63" s="280">
        <v>103.3</v>
      </c>
      <c r="F63" s="281">
        <v>0.6</v>
      </c>
      <c r="G63" s="282">
        <v>102.3</v>
      </c>
      <c r="H63" s="281">
        <v>0.1</v>
      </c>
      <c r="I63" s="283">
        <v>0.7</v>
      </c>
      <c r="J63" s="279">
        <v>0</v>
      </c>
      <c r="K63" s="283">
        <v>0.7</v>
      </c>
      <c r="L63" s="253"/>
    </row>
    <row r="64" spans="1:12" ht="13.5">
      <c r="A64" s="411" t="s">
        <v>279</v>
      </c>
      <c r="B64" s="412"/>
      <c r="C64" s="302">
        <v>102</v>
      </c>
      <c r="D64" s="290">
        <v>0</v>
      </c>
      <c r="E64" s="289">
        <v>103</v>
      </c>
      <c r="F64" s="291">
        <v>0.5</v>
      </c>
      <c r="G64" s="292">
        <v>103.9</v>
      </c>
      <c r="H64" s="291">
        <v>-0.3</v>
      </c>
      <c r="I64" s="293">
        <v>0.6</v>
      </c>
      <c r="J64" s="290">
        <v>-0.9</v>
      </c>
      <c r="K64" s="293">
        <v>0.5</v>
      </c>
      <c r="L64" s="253"/>
    </row>
    <row r="65" s="119" customFormat="1" ht="13.5">
      <c r="A65" s="119" t="s">
        <v>96</v>
      </c>
    </row>
    <row r="66" spans="1:11" s="119" customFormat="1" ht="13.5">
      <c r="A66" s="119" t="s">
        <v>171</v>
      </c>
      <c r="C66" s="122"/>
      <c r="D66" s="122"/>
      <c r="E66" s="122"/>
      <c r="F66" s="122"/>
      <c r="G66" s="122"/>
      <c r="H66" s="122"/>
      <c r="I66" s="122"/>
      <c r="J66" s="122"/>
      <c r="K66" s="122"/>
    </row>
    <row r="67" spans="1:11" ht="13.5" customHeight="1">
      <c r="A67" s="119" t="s">
        <v>98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</row>
    <row r="68" spans="2:11" ht="13.5">
      <c r="B68" s="253"/>
      <c r="C68" s="253"/>
      <c r="D68" s="253"/>
      <c r="E68" s="253"/>
      <c r="F68" s="253"/>
      <c r="G68" s="253"/>
      <c r="H68" s="253"/>
      <c r="I68" s="253"/>
      <c r="J68" s="253"/>
      <c r="K68" s="253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5">
    <cfRule type="expression" priority="2" dxfId="27" stopIfTrue="1">
      <formula>OR(RIGHT($A13,2)="６月",RIGHT($A13,3)="12月")</formula>
    </cfRule>
  </conditionalFormatting>
  <conditionalFormatting sqref="A32:B44 A51:B63">
    <cfRule type="expression" priority="1" dxfId="27">
      <formula>OR(RIGHT($A32,2)="６月",RIGHT($A32,3)="12月")</formula>
    </cfRule>
  </conditionalFormatting>
  <conditionalFormatting sqref="C13:K25">
    <cfRule type="expression" priority="3" dxfId="27" stopIfTrue="1">
      <formula>OR(RIGHT($A13,2)="６月",RIGHT($A13,3)="12月")</formula>
    </cfRule>
  </conditionalFormatting>
  <conditionalFormatting sqref="C32:K44">
    <cfRule type="expression" priority="4" dxfId="27">
      <formula>OR(RIGHT($A32,2)="６月",RIGHT($A32,3)="12月")</formula>
    </cfRule>
  </conditionalFormatting>
  <conditionalFormatting sqref="C51:K63">
    <cfRule type="expression" priority="5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0" customWidth="1"/>
    <col min="2" max="2" width="9.69921875" style="240" customWidth="1"/>
    <col min="3" max="11" width="8.3984375" style="240" customWidth="1"/>
    <col min="12" max="12" width="2.59765625" style="240" customWidth="1"/>
    <col min="13" max="16384" width="9" style="240" customWidth="1"/>
  </cols>
  <sheetData>
    <row r="1" spans="1:11" ht="18.75">
      <c r="A1" s="238" t="s">
        <v>172</v>
      </c>
      <c r="B1" s="238"/>
      <c r="C1" s="239"/>
      <c r="D1" s="239"/>
      <c r="E1" s="239"/>
      <c r="F1" s="239"/>
      <c r="G1" s="238"/>
      <c r="H1" s="239"/>
      <c r="I1" s="239"/>
      <c r="J1" s="239"/>
      <c r="K1" s="239"/>
    </row>
    <row r="2" spans="1:7" ht="18.75">
      <c r="A2" s="303"/>
      <c r="B2" s="303"/>
      <c r="G2" s="303"/>
    </row>
    <row r="3" spans="1:11" ht="12" customHeight="1">
      <c r="A3" s="243" t="s">
        <v>159</v>
      </c>
      <c r="B3" s="243"/>
      <c r="C3" s="244"/>
      <c r="D3" s="244"/>
      <c r="E3" s="244"/>
      <c r="F3" s="244"/>
      <c r="G3" s="244"/>
      <c r="H3" s="244"/>
      <c r="I3" s="244"/>
      <c r="J3" s="244"/>
      <c r="K3" s="245" t="s">
        <v>173</v>
      </c>
    </row>
    <row r="4" spans="1:11" ht="13.5">
      <c r="A4" s="246"/>
      <c r="B4" s="247"/>
      <c r="C4" s="248" t="s">
        <v>161</v>
      </c>
      <c r="D4" s="304"/>
      <c r="E4" s="304"/>
      <c r="F4" s="305"/>
      <c r="G4" s="304"/>
      <c r="H4" s="306"/>
      <c r="I4" s="307" t="s">
        <v>174</v>
      </c>
      <c r="J4" s="401" t="s">
        <v>163</v>
      </c>
      <c r="K4" s="414" t="s">
        <v>164</v>
      </c>
    </row>
    <row r="5" spans="1:11" ht="13.5">
      <c r="A5" s="254" t="s">
        <v>165</v>
      </c>
      <c r="B5" s="255" t="s">
        <v>166</v>
      </c>
      <c r="C5" s="256"/>
      <c r="D5" s="257"/>
      <c r="E5" s="403" t="s">
        <v>167</v>
      </c>
      <c r="F5" s="404"/>
      <c r="G5" s="258" t="s">
        <v>93</v>
      </c>
      <c r="H5" s="251"/>
      <c r="I5" s="256"/>
      <c r="J5" s="413"/>
      <c r="K5" s="415"/>
    </row>
    <row r="6" spans="1:11" ht="13.5">
      <c r="A6" s="260"/>
      <c r="B6" s="255"/>
      <c r="C6" s="261"/>
      <c r="D6" s="308" t="s">
        <v>65</v>
      </c>
      <c r="E6" s="263"/>
      <c r="F6" s="308" t="s">
        <v>65</v>
      </c>
      <c r="G6" s="263"/>
      <c r="H6" s="308" t="s">
        <v>65</v>
      </c>
      <c r="I6" s="309" t="s">
        <v>65</v>
      </c>
      <c r="J6" s="308" t="s">
        <v>65</v>
      </c>
      <c r="K6" s="310" t="s">
        <v>65</v>
      </c>
    </row>
    <row r="7" spans="1:11" ht="13.5">
      <c r="A7" s="267"/>
      <c r="B7" s="268"/>
      <c r="C7" s="269"/>
      <c r="D7" s="272" t="s">
        <v>68</v>
      </c>
      <c r="E7" s="271"/>
      <c r="F7" s="272" t="s">
        <v>68</v>
      </c>
      <c r="G7" s="273"/>
      <c r="H7" s="272" t="s">
        <v>68</v>
      </c>
      <c r="I7" s="270" t="s">
        <v>68</v>
      </c>
      <c r="J7" s="274" t="s">
        <v>68</v>
      </c>
      <c r="K7" s="272" t="s">
        <v>68</v>
      </c>
    </row>
    <row r="8" spans="1:11" ht="13.5">
      <c r="A8" s="275" t="s">
        <v>175</v>
      </c>
      <c r="B8" s="275"/>
      <c r="C8" s="250"/>
      <c r="D8" s="311"/>
      <c r="E8" s="256"/>
      <c r="F8" s="276"/>
      <c r="G8" s="277"/>
      <c r="H8" s="276"/>
      <c r="I8" s="257"/>
      <c r="J8" s="259"/>
      <c r="K8" s="276"/>
    </row>
    <row r="9" spans="1:11" ht="13.5">
      <c r="A9" s="405" t="s">
        <v>262</v>
      </c>
      <c r="B9" s="406"/>
      <c r="C9" s="278">
        <v>100</v>
      </c>
      <c r="D9" s="281">
        <v>-0.3</v>
      </c>
      <c r="E9" s="278">
        <v>100</v>
      </c>
      <c r="F9" s="281">
        <v>0.1</v>
      </c>
      <c r="G9" s="282">
        <v>100</v>
      </c>
      <c r="H9" s="281">
        <v>-1</v>
      </c>
      <c r="I9" s="279">
        <v>0.3</v>
      </c>
      <c r="J9" s="283">
        <v>-0.3</v>
      </c>
      <c r="K9" s="281">
        <v>0.1</v>
      </c>
    </row>
    <row r="10" spans="1:11" ht="13.5">
      <c r="A10" s="407" t="s">
        <v>263</v>
      </c>
      <c r="B10" s="408"/>
      <c r="C10" s="278">
        <v>99.5</v>
      </c>
      <c r="D10" s="281">
        <v>-0.6</v>
      </c>
      <c r="E10" s="278">
        <v>99.9</v>
      </c>
      <c r="F10" s="281">
        <v>-0.1</v>
      </c>
      <c r="G10" s="282">
        <v>98.3</v>
      </c>
      <c r="H10" s="281">
        <v>-1.7</v>
      </c>
      <c r="I10" s="279">
        <v>-0.3</v>
      </c>
      <c r="J10" s="283">
        <v>-0.3</v>
      </c>
      <c r="K10" s="281">
        <v>0</v>
      </c>
    </row>
    <row r="11" spans="1:11" ht="13.5">
      <c r="A11" s="407" t="s">
        <v>264</v>
      </c>
      <c r="B11" s="408"/>
      <c r="C11" s="280">
        <v>99.3</v>
      </c>
      <c r="D11" s="281">
        <v>-0.2</v>
      </c>
      <c r="E11" s="278">
        <v>99.9</v>
      </c>
      <c r="F11" s="281">
        <v>0</v>
      </c>
      <c r="G11" s="282">
        <v>96.9</v>
      </c>
      <c r="H11" s="281">
        <v>-1.4</v>
      </c>
      <c r="I11" s="279">
        <v>0.4</v>
      </c>
      <c r="J11" s="283">
        <v>-0.8</v>
      </c>
      <c r="K11" s="281">
        <v>0</v>
      </c>
    </row>
    <row r="12" spans="1:11" ht="13.5">
      <c r="A12" s="416" t="s">
        <v>265</v>
      </c>
      <c r="B12" s="417"/>
      <c r="C12" s="312">
        <v>98.5</v>
      </c>
      <c r="D12" s="313">
        <v>-0.8</v>
      </c>
      <c r="E12" s="314">
        <v>99.3</v>
      </c>
      <c r="F12" s="313">
        <v>-0.6</v>
      </c>
      <c r="G12" s="315">
        <v>96</v>
      </c>
      <c r="H12" s="313">
        <v>-0.9</v>
      </c>
      <c r="I12" s="316">
        <v>0</v>
      </c>
      <c r="J12" s="317">
        <v>-0.6</v>
      </c>
      <c r="K12" s="313">
        <v>-0.4</v>
      </c>
    </row>
    <row r="13" spans="1:11" ht="13.5">
      <c r="A13" s="407" t="s">
        <v>266</v>
      </c>
      <c r="B13" s="408"/>
      <c r="C13" s="280">
        <v>99.7</v>
      </c>
      <c r="D13" s="281">
        <v>-0.4</v>
      </c>
      <c r="E13" s="278">
        <v>101</v>
      </c>
      <c r="F13" s="281">
        <v>-0.1</v>
      </c>
      <c r="G13" s="282">
        <v>95.6</v>
      </c>
      <c r="H13" s="281">
        <v>-0.4</v>
      </c>
      <c r="I13" s="279">
        <v>-0.1</v>
      </c>
      <c r="J13" s="283">
        <v>-1</v>
      </c>
      <c r="K13" s="281">
        <v>0.4</v>
      </c>
    </row>
    <row r="14" spans="1:11" ht="13.5">
      <c r="A14" s="407" t="s">
        <v>267</v>
      </c>
      <c r="B14" s="408"/>
      <c r="C14" s="280">
        <v>102.1</v>
      </c>
      <c r="D14" s="281">
        <v>1.3</v>
      </c>
      <c r="E14" s="278">
        <v>103.7</v>
      </c>
      <c r="F14" s="281">
        <v>1.6</v>
      </c>
      <c r="G14" s="282">
        <v>97.2</v>
      </c>
      <c r="H14" s="281">
        <v>0.5</v>
      </c>
      <c r="I14" s="279">
        <v>2.2</v>
      </c>
      <c r="J14" s="283">
        <v>0.9</v>
      </c>
      <c r="K14" s="281">
        <v>1.1</v>
      </c>
    </row>
    <row r="15" spans="1:11" ht="13.5">
      <c r="A15" s="407" t="s">
        <v>268</v>
      </c>
      <c r="B15" s="408"/>
      <c r="C15" s="280">
        <v>97.6</v>
      </c>
      <c r="D15" s="281">
        <v>-2.2</v>
      </c>
      <c r="E15" s="278">
        <v>98.6</v>
      </c>
      <c r="F15" s="281">
        <v>-2.1</v>
      </c>
      <c r="G15" s="282">
        <v>96</v>
      </c>
      <c r="H15" s="281">
        <v>-1.6</v>
      </c>
      <c r="I15" s="279">
        <v>-1.7</v>
      </c>
      <c r="J15" s="283">
        <v>-1.5</v>
      </c>
      <c r="K15" s="281">
        <v>-1.9</v>
      </c>
    </row>
    <row r="16" spans="1:11" ht="13.5">
      <c r="A16" s="407" t="s">
        <v>269</v>
      </c>
      <c r="B16" s="408"/>
      <c r="C16" s="280">
        <v>90.2</v>
      </c>
      <c r="D16" s="281">
        <v>-2.6</v>
      </c>
      <c r="E16" s="278">
        <v>90.9</v>
      </c>
      <c r="F16" s="281">
        <v>-1.8</v>
      </c>
      <c r="G16" s="282">
        <v>90.6</v>
      </c>
      <c r="H16" s="281">
        <v>-2.7</v>
      </c>
      <c r="I16" s="279">
        <v>-2.5</v>
      </c>
      <c r="J16" s="283">
        <v>-3.1</v>
      </c>
      <c r="K16" s="281">
        <v>-2.6</v>
      </c>
    </row>
    <row r="17" spans="1:11" ht="13.5">
      <c r="A17" s="407" t="s">
        <v>270</v>
      </c>
      <c r="B17" s="408"/>
      <c r="C17" s="280">
        <v>95.4</v>
      </c>
      <c r="D17" s="281">
        <v>-0.8</v>
      </c>
      <c r="E17" s="278">
        <v>97.2</v>
      </c>
      <c r="F17" s="281">
        <v>0</v>
      </c>
      <c r="G17" s="282">
        <v>91.7</v>
      </c>
      <c r="H17" s="281">
        <v>-1.7</v>
      </c>
      <c r="I17" s="279">
        <v>-0.5</v>
      </c>
      <c r="J17" s="283">
        <v>-0.4</v>
      </c>
      <c r="K17" s="281">
        <v>-1.9</v>
      </c>
    </row>
    <row r="18" spans="1:11" ht="13.5">
      <c r="A18" s="407" t="s">
        <v>271</v>
      </c>
      <c r="B18" s="408"/>
      <c r="C18" s="280">
        <v>96.1</v>
      </c>
      <c r="D18" s="281">
        <v>-2.7</v>
      </c>
      <c r="E18" s="278">
        <v>97.8</v>
      </c>
      <c r="F18" s="281">
        <v>-1.9</v>
      </c>
      <c r="G18" s="282">
        <v>93.1</v>
      </c>
      <c r="H18" s="281">
        <v>-2.7</v>
      </c>
      <c r="I18" s="279">
        <v>-2.3</v>
      </c>
      <c r="J18" s="283">
        <v>-2.1</v>
      </c>
      <c r="K18" s="281">
        <v>-3</v>
      </c>
    </row>
    <row r="19" spans="1:11" ht="13.5">
      <c r="A19" s="407" t="s">
        <v>272</v>
      </c>
      <c r="B19" s="408"/>
      <c r="C19" s="280">
        <v>99.3</v>
      </c>
      <c r="D19" s="281">
        <v>-1.8</v>
      </c>
      <c r="E19" s="278">
        <v>100.8</v>
      </c>
      <c r="F19" s="281">
        <v>-1.2</v>
      </c>
      <c r="G19" s="282">
        <v>95.6</v>
      </c>
      <c r="H19" s="281">
        <v>-2</v>
      </c>
      <c r="I19" s="279">
        <v>-1.7</v>
      </c>
      <c r="J19" s="283">
        <v>-1.9</v>
      </c>
      <c r="K19" s="281">
        <v>-1.4</v>
      </c>
    </row>
    <row r="20" spans="1:11" ht="13.5">
      <c r="A20" s="407" t="s">
        <v>273</v>
      </c>
      <c r="B20" s="408"/>
      <c r="C20" s="280">
        <v>93.1</v>
      </c>
      <c r="D20" s="281">
        <v>-4.4</v>
      </c>
      <c r="E20" s="278">
        <v>93.7</v>
      </c>
      <c r="F20" s="281">
        <v>-4</v>
      </c>
      <c r="G20" s="282">
        <v>92.8</v>
      </c>
      <c r="H20" s="281">
        <v>-3.7</v>
      </c>
      <c r="I20" s="279">
        <v>-3.8</v>
      </c>
      <c r="J20" s="283">
        <v>-3.4</v>
      </c>
      <c r="K20" s="281">
        <v>-5.2</v>
      </c>
    </row>
    <row r="21" spans="1:11" ht="13.5">
      <c r="A21" s="407" t="s">
        <v>274</v>
      </c>
      <c r="B21" s="408"/>
      <c r="C21" s="280">
        <v>98.8</v>
      </c>
      <c r="D21" s="281">
        <v>-3.3</v>
      </c>
      <c r="E21" s="278">
        <v>100.1</v>
      </c>
      <c r="F21" s="281">
        <v>-2.9</v>
      </c>
      <c r="G21" s="282">
        <v>94.8</v>
      </c>
      <c r="H21" s="281">
        <v>-3.7</v>
      </c>
      <c r="I21" s="279">
        <v>-3.5</v>
      </c>
      <c r="J21" s="283">
        <v>-2.8</v>
      </c>
      <c r="K21" s="281">
        <v>-4.2</v>
      </c>
    </row>
    <row r="22" spans="1:11" ht="13.5">
      <c r="A22" s="407" t="s">
        <v>275</v>
      </c>
      <c r="B22" s="408"/>
      <c r="C22" s="280">
        <v>99.8</v>
      </c>
      <c r="D22" s="281">
        <v>-0.8</v>
      </c>
      <c r="E22" s="278">
        <v>101.5</v>
      </c>
      <c r="F22" s="281">
        <v>-0.2</v>
      </c>
      <c r="G22" s="282">
        <v>94.7</v>
      </c>
      <c r="H22" s="281">
        <v>-2.4</v>
      </c>
      <c r="I22" s="279">
        <v>-0.9</v>
      </c>
      <c r="J22" s="283">
        <v>-1.7</v>
      </c>
      <c r="K22" s="281">
        <v>-0.1</v>
      </c>
    </row>
    <row r="23" spans="1:11" ht="13.5">
      <c r="A23" s="407" t="s">
        <v>276</v>
      </c>
      <c r="B23" s="408"/>
      <c r="C23" s="280">
        <v>94</v>
      </c>
      <c r="D23" s="281">
        <v>-3</v>
      </c>
      <c r="E23" s="278">
        <v>94.8</v>
      </c>
      <c r="F23" s="281">
        <v>-2.5</v>
      </c>
      <c r="G23" s="282">
        <v>93.6</v>
      </c>
      <c r="H23" s="281">
        <v>-2.9</v>
      </c>
      <c r="I23" s="279">
        <v>-1.9</v>
      </c>
      <c r="J23" s="283">
        <v>-1.9</v>
      </c>
      <c r="K23" s="281">
        <v>-2.9</v>
      </c>
    </row>
    <row r="24" spans="1:11" ht="13.5">
      <c r="A24" s="407" t="s">
        <v>277</v>
      </c>
      <c r="B24" s="408"/>
      <c r="C24" s="280">
        <v>95.7</v>
      </c>
      <c r="D24" s="281">
        <v>-0.6</v>
      </c>
      <c r="E24" s="278">
        <v>96.8</v>
      </c>
      <c r="F24" s="281">
        <v>-0.1</v>
      </c>
      <c r="G24" s="282">
        <v>93.6</v>
      </c>
      <c r="H24" s="281">
        <v>-1.3</v>
      </c>
      <c r="I24" s="279">
        <v>-1.1</v>
      </c>
      <c r="J24" s="283">
        <v>-0.5</v>
      </c>
      <c r="K24" s="281">
        <v>-0.2</v>
      </c>
    </row>
    <row r="25" spans="1:11" ht="13.5">
      <c r="A25" s="407" t="s">
        <v>278</v>
      </c>
      <c r="B25" s="408"/>
      <c r="C25" s="280">
        <v>97.4</v>
      </c>
      <c r="D25" s="281">
        <v>-2.3</v>
      </c>
      <c r="E25" s="278">
        <v>99.1</v>
      </c>
      <c r="F25" s="281">
        <v>-1.9</v>
      </c>
      <c r="G25" s="282">
        <v>92.8</v>
      </c>
      <c r="H25" s="281">
        <v>-2.9</v>
      </c>
      <c r="I25" s="279">
        <v>-2.8</v>
      </c>
      <c r="J25" s="283">
        <v>-1.3</v>
      </c>
      <c r="K25" s="281">
        <v>-2.2</v>
      </c>
    </row>
    <row r="26" spans="1:11" ht="13.5">
      <c r="A26" s="411" t="s">
        <v>279</v>
      </c>
      <c r="B26" s="412"/>
      <c r="C26" s="289">
        <v>98.3</v>
      </c>
      <c r="D26" s="291">
        <v>-3.7</v>
      </c>
      <c r="E26" s="302">
        <v>100.2</v>
      </c>
      <c r="F26" s="291">
        <v>-3.4</v>
      </c>
      <c r="G26" s="292">
        <v>93.9</v>
      </c>
      <c r="H26" s="291">
        <v>-3.4</v>
      </c>
      <c r="I26" s="290">
        <v>-4.9</v>
      </c>
      <c r="J26" s="293">
        <v>-2.9</v>
      </c>
      <c r="K26" s="291">
        <v>-3</v>
      </c>
    </row>
    <row r="27" spans="1:11" ht="13.5">
      <c r="A27" s="294" t="s">
        <v>176</v>
      </c>
      <c r="B27" s="294"/>
      <c r="C27" s="295"/>
      <c r="D27" s="318"/>
      <c r="E27" s="319"/>
      <c r="F27" s="298"/>
      <c r="G27" s="299"/>
      <c r="H27" s="298"/>
      <c r="I27" s="301"/>
      <c r="J27" s="300"/>
      <c r="K27" s="298"/>
    </row>
    <row r="28" spans="1:11" ht="13.5">
      <c r="A28" s="405" t="s">
        <v>262</v>
      </c>
      <c r="B28" s="406"/>
      <c r="C28" s="278">
        <v>100</v>
      </c>
      <c r="D28" s="281">
        <v>-0.3</v>
      </c>
      <c r="E28" s="278">
        <v>100</v>
      </c>
      <c r="F28" s="281">
        <v>0</v>
      </c>
      <c r="G28" s="282">
        <v>100</v>
      </c>
      <c r="H28" s="281">
        <v>-0.8</v>
      </c>
      <c r="I28" s="279">
        <v>0.2</v>
      </c>
      <c r="J28" s="283">
        <v>-0.2</v>
      </c>
      <c r="K28" s="281">
        <v>0.2</v>
      </c>
    </row>
    <row r="29" spans="1:11" ht="13.5">
      <c r="A29" s="407" t="s">
        <v>263</v>
      </c>
      <c r="B29" s="408"/>
      <c r="C29" s="278">
        <v>99.6</v>
      </c>
      <c r="D29" s="281">
        <v>-0.4</v>
      </c>
      <c r="E29" s="278">
        <v>100</v>
      </c>
      <c r="F29" s="281">
        <v>0</v>
      </c>
      <c r="G29" s="282">
        <v>98.4</v>
      </c>
      <c r="H29" s="281">
        <v>-1.7</v>
      </c>
      <c r="I29" s="279">
        <v>0</v>
      </c>
      <c r="J29" s="283">
        <v>-0.5</v>
      </c>
      <c r="K29" s="281">
        <v>0</v>
      </c>
    </row>
    <row r="30" spans="1:11" ht="13.5">
      <c r="A30" s="407" t="s">
        <v>264</v>
      </c>
      <c r="B30" s="408"/>
      <c r="C30" s="280">
        <v>99.2</v>
      </c>
      <c r="D30" s="281">
        <v>-0.4</v>
      </c>
      <c r="E30" s="278">
        <v>99.9</v>
      </c>
      <c r="F30" s="281">
        <v>-0.1</v>
      </c>
      <c r="G30" s="282">
        <v>97.1</v>
      </c>
      <c r="H30" s="281">
        <v>-1.3</v>
      </c>
      <c r="I30" s="279">
        <v>0.2</v>
      </c>
      <c r="J30" s="283">
        <v>-0.7</v>
      </c>
      <c r="K30" s="281">
        <v>-0.1</v>
      </c>
    </row>
    <row r="31" spans="1:11" ht="13.5">
      <c r="A31" s="407" t="s">
        <v>265</v>
      </c>
      <c r="B31" s="408"/>
      <c r="C31" s="280">
        <v>98.4</v>
      </c>
      <c r="D31" s="281">
        <v>-0.8</v>
      </c>
      <c r="E31" s="278">
        <v>99.3</v>
      </c>
      <c r="F31" s="281">
        <v>-0.6</v>
      </c>
      <c r="G31" s="282">
        <v>96.1</v>
      </c>
      <c r="H31" s="281">
        <v>-1</v>
      </c>
      <c r="I31" s="279">
        <v>-0.2</v>
      </c>
      <c r="J31" s="283">
        <v>-0.8</v>
      </c>
      <c r="K31" s="281">
        <v>-0.4</v>
      </c>
    </row>
    <row r="32" spans="1:11" ht="13.5">
      <c r="A32" s="409" t="s">
        <v>266</v>
      </c>
      <c r="B32" s="410"/>
      <c r="C32" s="284">
        <v>99.6</v>
      </c>
      <c r="D32" s="286">
        <v>-0.3</v>
      </c>
      <c r="E32" s="320">
        <v>101</v>
      </c>
      <c r="F32" s="286">
        <v>-0.1</v>
      </c>
      <c r="G32" s="287">
        <v>95.9</v>
      </c>
      <c r="H32" s="286">
        <v>-0.4</v>
      </c>
      <c r="I32" s="285">
        <v>-0.2</v>
      </c>
      <c r="J32" s="288">
        <v>-1.1</v>
      </c>
      <c r="K32" s="286">
        <v>0.4</v>
      </c>
    </row>
    <row r="33" spans="1:11" ht="13.5">
      <c r="A33" s="407" t="s">
        <v>267</v>
      </c>
      <c r="B33" s="408"/>
      <c r="C33" s="280">
        <v>102.1</v>
      </c>
      <c r="D33" s="281">
        <v>1.6</v>
      </c>
      <c r="E33" s="278">
        <v>103.8</v>
      </c>
      <c r="F33" s="281">
        <v>2</v>
      </c>
      <c r="G33" s="282">
        <v>97.6</v>
      </c>
      <c r="H33" s="281">
        <v>0.6</v>
      </c>
      <c r="I33" s="279">
        <v>2.4</v>
      </c>
      <c r="J33" s="283">
        <v>1</v>
      </c>
      <c r="K33" s="281">
        <v>1.3</v>
      </c>
    </row>
    <row r="34" spans="1:11" ht="13.5">
      <c r="A34" s="407" t="s">
        <v>268</v>
      </c>
      <c r="B34" s="408"/>
      <c r="C34" s="280">
        <v>97.4</v>
      </c>
      <c r="D34" s="281">
        <v>-2</v>
      </c>
      <c r="E34" s="278">
        <v>98.4</v>
      </c>
      <c r="F34" s="281">
        <v>-2</v>
      </c>
      <c r="G34" s="282">
        <v>95.9</v>
      </c>
      <c r="H34" s="281">
        <v>-1.7</v>
      </c>
      <c r="I34" s="279">
        <v>-1.8</v>
      </c>
      <c r="J34" s="283">
        <v>-1.5</v>
      </c>
      <c r="K34" s="281">
        <v>-1.9</v>
      </c>
    </row>
    <row r="35" spans="1:11" ht="13.5">
      <c r="A35" s="407" t="s">
        <v>269</v>
      </c>
      <c r="B35" s="408"/>
      <c r="C35" s="280">
        <v>90</v>
      </c>
      <c r="D35" s="281">
        <v>-2.6</v>
      </c>
      <c r="E35" s="278">
        <v>90.7</v>
      </c>
      <c r="F35" s="281">
        <v>-1.9</v>
      </c>
      <c r="G35" s="282">
        <v>90.5</v>
      </c>
      <c r="H35" s="281">
        <v>-2.8</v>
      </c>
      <c r="I35" s="279">
        <v>-2.1</v>
      </c>
      <c r="J35" s="283">
        <v>-3.3</v>
      </c>
      <c r="K35" s="281">
        <v>-2.5</v>
      </c>
    </row>
    <row r="36" spans="1:11" ht="13.5">
      <c r="A36" s="407" t="s">
        <v>270</v>
      </c>
      <c r="B36" s="408"/>
      <c r="C36" s="280">
        <v>95.2</v>
      </c>
      <c r="D36" s="281">
        <v>-0.8</v>
      </c>
      <c r="E36" s="278">
        <v>97</v>
      </c>
      <c r="F36" s="281">
        <v>0</v>
      </c>
      <c r="G36" s="282">
        <v>92</v>
      </c>
      <c r="H36" s="281">
        <v>-1.6</v>
      </c>
      <c r="I36" s="279">
        <v>0.1</v>
      </c>
      <c r="J36" s="283">
        <v>-0.5</v>
      </c>
      <c r="K36" s="281">
        <v>-1.9</v>
      </c>
    </row>
    <row r="37" spans="1:11" ht="13.5">
      <c r="A37" s="407" t="s">
        <v>271</v>
      </c>
      <c r="B37" s="408"/>
      <c r="C37" s="280">
        <v>95.8</v>
      </c>
      <c r="D37" s="281">
        <v>-2.6</v>
      </c>
      <c r="E37" s="278">
        <v>97.5</v>
      </c>
      <c r="F37" s="281">
        <v>-1.9</v>
      </c>
      <c r="G37" s="282">
        <v>93.3</v>
      </c>
      <c r="H37" s="281">
        <v>-2.6</v>
      </c>
      <c r="I37" s="279">
        <v>-1.7</v>
      </c>
      <c r="J37" s="283">
        <v>-2.1</v>
      </c>
      <c r="K37" s="281">
        <v>-3</v>
      </c>
    </row>
    <row r="38" spans="1:11" ht="13.5">
      <c r="A38" s="407" t="s">
        <v>272</v>
      </c>
      <c r="B38" s="408"/>
      <c r="C38" s="280">
        <v>99.1</v>
      </c>
      <c r="D38" s="281">
        <v>-1.8</v>
      </c>
      <c r="E38" s="278">
        <v>100.6</v>
      </c>
      <c r="F38" s="281">
        <v>-1.2</v>
      </c>
      <c r="G38" s="282">
        <v>95.7</v>
      </c>
      <c r="H38" s="281">
        <v>-2.1</v>
      </c>
      <c r="I38" s="279">
        <v>-1.3</v>
      </c>
      <c r="J38" s="283">
        <v>-2</v>
      </c>
      <c r="K38" s="281">
        <v>-1.5</v>
      </c>
    </row>
    <row r="39" spans="1:11" ht="13.5">
      <c r="A39" s="407" t="s">
        <v>273</v>
      </c>
      <c r="B39" s="408"/>
      <c r="C39" s="280">
        <v>93</v>
      </c>
      <c r="D39" s="281">
        <v>-4.5</v>
      </c>
      <c r="E39" s="278">
        <v>93.5</v>
      </c>
      <c r="F39" s="281">
        <v>-4.3</v>
      </c>
      <c r="G39" s="282">
        <v>92.9</v>
      </c>
      <c r="H39" s="281">
        <v>-3.8</v>
      </c>
      <c r="I39" s="279">
        <v>-3.5</v>
      </c>
      <c r="J39" s="283">
        <v>-3.6</v>
      </c>
      <c r="K39" s="281">
        <v>-5.5</v>
      </c>
    </row>
    <row r="40" spans="1:11" ht="13.5">
      <c r="A40" s="407" t="s">
        <v>274</v>
      </c>
      <c r="B40" s="408"/>
      <c r="C40" s="280">
        <v>99</v>
      </c>
      <c r="D40" s="281">
        <v>-3.4</v>
      </c>
      <c r="E40" s="278">
        <v>100.5</v>
      </c>
      <c r="F40" s="281">
        <v>-2.9</v>
      </c>
      <c r="G40" s="282">
        <v>95.2</v>
      </c>
      <c r="H40" s="281">
        <v>-3.5</v>
      </c>
      <c r="I40" s="279">
        <v>-3</v>
      </c>
      <c r="J40" s="283">
        <v>-2.9</v>
      </c>
      <c r="K40" s="281">
        <v>-4.3</v>
      </c>
    </row>
    <row r="41" spans="1:11" ht="13.5">
      <c r="A41" s="407" t="s">
        <v>275</v>
      </c>
      <c r="B41" s="408"/>
      <c r="C41" s="280">
        <v>100.1</v>
      </c>
      <c r="D41" s="281">
        <v>-0.7</v>
      </c>
      <c r="E41" s="278">
        <v>101.9</v>
      </c>
      <c r="F41" s="281">
        <v>-0.2</v>
      </c>
      <c r="G41" s="282">
        <v>95.1</v>
      </c>
      <c r="H41" s="281">
        <v>-2.2</v>
      </c>
      <c r="I41" s="279">
        <v>-0.3</v>
      </c>
      <c r="J41" s="283">
        <v>-1.6</v>
      </c>
      <c r="K41" s="281">
        <v>-0.2</v>
      </c>
    </row>
    <row r="42" spans="1:11" ht="13.5">
      <c r="A42" s="407" t="s">
        <v>276</v>
      </c>
      <c r="B42" s="408"/>
      <c r="C42" s="280">
        <v>94.3</v>
      </c>
      <c r="D42" s="281">
        <v>-3</v>
      </c>
      <c r="E42" s="278">
        <v>95.1</v>
      </c>
      <c r="F42" s="281">
        <v>-2.8</v>
      </c>
      <c r="G42" s="282">
        <v>93.7</v>
      </c>
      <c r="H42" s="281">
        <v>-2.9</v>
      </c>
      <c r="I42" s="279">
        <v>-1.4</v>
      </c>
      <c r="J42" s="283">
        <v>-2.1</v>
      </c>
      <c r="K42" s="281">
        <v>-3</v>
      </c>
    </row>
    <row r="43" spans="1:11" ht="13.5">
      <c r="A43" s="407" t="s">
        <v>277</v>
      </c>
      <c r="B43" s="408"/>
      <c r="C43" s="280">
        <v>95.7</v>
      </c>
      <c r="D43" s="281">
        <v>-0.6</v>
      </c>
      <c r="E43" s="278">
        <v>96.8</v>
      </c>
      <c r="F43" s="281">
        <v>-0.2</v>
      </c>
      <c r="G43" s="282">
        <v>93.8</v>
      </c>
      <c r="H43" s="281">
        <v>-1.4</v>
      </c>
      <c r="I43" s="279">
        <v>-0.3</v>
      </c>
      <c r="J43" s="283">
        <v>-0.9</v>
      </c>
      <c r="K43" s="281">
        <v>-0.5</v>
      </c>
    </row>
    <row r="44" spans="1:11" ht="13.5">
      <c r="A44" s="407" t="s">
        <v>278</v>
      </c>
      <c r="B44" s="408"/>
      <c r="C44" s="280">
        <v>97.2</v>
      </c>
      <c r="D44" s="281">
        <v>-2.4</v>
      </c>
      <c r="E44" s="278">
        <v>99</v>
      </c>
      <c r="F44" s="281">
        <v>-2</v>
      </c>
      <c r="G44" s="282">
        <v>93</v>
      </c>
      <c r="H44" s="281">
        <v>-3</v>
      </c>
      <c r="I44" s="279">
        <v>-1.8</v>
      </c>
      <c r="J44" s="283">
        <v>-1.6</v>
      </c>
      <c r="K44" s="281">
        <v>-2.4</v>
      </c>
    </row>
    <row r="45" spans="1:11" ht="13.5">
      <c r="A45" s="411" t="s">
        <v>279</v>
      </c>
      <c r="B45" s="412"/>
      <c r="C45" s="289">
        <v>98.3</v>
      </c>
      <c r="D45" s="291">
        <v>-3.7</v>
      </c>
      <c r="E45" s="302">
        <v>100.2</v>
      </c>
      <c r="F45" s="291">
        <v>-3.5</v>
      </c>
      <c r="G45" s="292">
        <v>94.2</v>
      </c>
      <c r="H45" s="291">
        <v>-3.5</v>
      </c>
      <c r="I45" s="290">
        <v>-3.9</v>
      </c>
      <c r="J45" s="293">
        <v>-3.2</v>
      </c>
      <c r="K45" s="291">
        <v>-3.2</v>
      </c>
    </row>
    <row r="46" spans="1:11" ht="13.5">
      <c r="A46" s="275" t="s">
        <v>177</v>
      </c>
      <c r="B46" s="275"/>
      <c r="C46" s="295"/>
      <c r="D46" s="318"/>
      <c r="E46" s="319"/>
      <c r="F46" s="298"/>
      <c r="G46" s="299"/>
      <c r="H46" s="298"/>
      <c r="I46" s="301"/>
      <c r="J46" s="300"/>
      <c r="K46" s="298"/>
    </row>
    <row r="47" spans="1:11" ht="13.5">
      <c r="A47" s="405" t="s">
        <v>262</v>
      </c>
      <c r="B47" s="406"/>
      <c r="C47" s="278">
        <v>100</v>
      </c>
      <c r="D47" s="281">
        <v>-1</v>
      </c>
      <c r="E47" s="278">
        <v>100</v>
      </c>
      <c r="F47" s="281">
        <v>-0.1</v>
      </c>
      <c r="G47" s="282">
        <v>100</v>
      </c>
      <c r="H47" s="281">
        <v>-4.9</v>
      </c>
      <c r="I47" s="279">
        <v>0.1</v>
      </c>
      <c r="J47" s="283">
        <v>-0.9</v>
      </c>
      <c r="K47" s="281">
        <v>-2.7</v>
      </c>
    </row>
    <row r="48" spans="1:11" ht="13.5">
      <c r="A48" s="407" t="s">
        <v>263</v>
      </c>
      <c r="B48" s="408"/>
      <c r="C48" s="278">
        <v>98.5</v>
      </c>
      <c r="D48" s="281">
        <v>-1.5</v>
      </c>
      <c r="E48" s="278">
        <v>98.8</v>
      </c>
      <c r="F48" s="281">
        <v>-1.3</v>
      </c>
      <c r="G48" s="282">
        <v>97.1</v>
      </c>
      <c r="H48" s="281">
        <v>-2.9</v>
      </c>
      <c r="I48" s="279">
        <v>-1.7</v>
      </c>
      <c r="J48" s="283">
        <v>2.5</v>
      </c>
      <c r="K48" s="281">
        <v>0.3</v>
      </c>
    </row>
    <row r="49" spans="1:11" ht="13.5">
      <c r="A49" s="407" t="s">
        <v>264</v>
      </c>
      <c r="B49" s="408"/>
      <c r="C49" s="280">
        <v>99.6</v>
      </c>
      <c r="D49" s="281">
        <v>1.1</v>
      </c>
      <c r="E49" s="278">
        <v>100.7</v>
      </c>
      <c r="F49" s="281">
        <v>1.9</v>
      </c>
      <c r="G49" s="282">
        <v>92.3</v>
      </c>
      <c r="H49" s="281">
        <v>-4.9</v>
      </c>
      <c r="I49" s="279">
        <v>3.1</v>
      </c>
      <c r="J49" s="283">
        <v>-0.3</v>
      </c>
      <c r="K49" s="281">
        <v>1.6</v>
      </c>
    </row>
    <row r="50" spans="1:11" ht="13.5">
      <c r="A50" s="407" t="s">
        <v>265</v>
      </c>
      <c r="B50" s="408"/>
      <c r="C50" s="280">
        <v>98.1</v>
      </c>
      <c r="D50" s="281">
        <v>-1.5</v>
      </c>
      <c r="E50" s="278">
        <v>99.5</v>
      </c>
      <c r="F50" s="281">
        <v>-1.2</v>
      </c>
      <c r="G50" s="282">
        <v>90.2</v>
      </c>
      <c r="H50" s="281">
        <v>-2.3</v>
      </c>
      <c r="I50" s="279">
        <v>1.5</v>
      </c>
      <c r="J50" s="283">
        <v>1</v>
      </c>
      <c r="K50" s="281">
        <v>-0.6</v>
      </c>
    </row>
    <row r="51" spans="1:11" ht="13.5">
      <c r="A51" s="409" t="s">
        <v>266</v>
      </c>
      <c r="B51" s="410"/>
      <c r="C51" s="284">
        <v>100</v>
      </c>
      <c r="D51" s="286">
        <v>-0.9</v>
      </c>
      <c r="E51" s="320">
        <v>102.1</v>
      </c>
      <c r="F51" s="286">
        <v>0</v>
      </c>
      <c r="G51" s="287">
        <v>86.2</v>
      </c>
      <c r="H51" s="286">
        <v>0</v>
      </c>
      <c r="I51" s="285">
        <v>1.1</v>
      </c>
      <c r="J51" s="288">
        <v>0</v>
      </c>
      <c r="K51" s="286">
        <v>1.9</v>
      </c>
    </row>
    <row r="52" spans="1:11" ht="13.5">
      <c r="A52" s="407" t="s">
        <v>267</v>
      </c>
      <c r="B52" s="408"/>
      <c r="C52" s="280">
        <v>100.9</v>
      </c>
      <c r="D52" s="281">
        <v>-2.6</v>
      </c>
      <c r="E52" s="278">
        <v>103.4</v>
      </c>
      <c r="F52" s="281">
        <v>-2</v>
      </c>
      <c r="G52" s="282">
        <v>86.2</v>
      </c>
      <c r="H52" s="281">
        <v>-3.9</v>
      </c>
      <c r="I52" s="279">
        <v>1.2</v>
      </c>
      <c r="J52" s="283">
        <v>-1.3</v>
      </c>
      <c r="K52" s="281">
        <v>0</v>
      </c>
    </row>
    <row r="53" spans="1:11" ht="13.5">
      <c r="A53" s="407" t="s">
        <v>268</v>
      </c>
      <c r="B53" s="408"/>
      <c r="C53" s="280">
        <v>99.1</v>
      </c>
      <c r="D53" s="281">
        <v>-4.3</v>
      </c>
      <c r="E53" s="278">
        <v>101.4</v>
      </c>
      <c r="F53" s="281">
        <v>-3.2</v>
      </c>
      <c r="G53" s="282">
        <v>96.6</v>
      </c>
      <c r="H53" s="281">
        <v>-3.4</v>
      </c>
      <c r="I53" s="279">
        <v>-1.7</v>
      </c>
      <c r="J53" s="283">
        <v>-1.3</v>
      </c>
      <c r="K53" s="281">
        <v>-3.7</v>
      </c>
    </row>
    <row r="54" spans="1:11" ht="13.5">
      <c r="A54" s="407" t="s">
        <v>269</v>
      </c>
      <c r="B54" s="408"/>
      <c r="C54" s="280">
        <v>92.7</v>
      </c>
      <c r="D54" s="281">
        <v>-1.9</v>
      </c>
      <c r="E54" s="278">
        <v>94.5</v>
      </c>
      <c r="F54" s="281">
        <v>-0.7</v>
      </c>
      <c r="G54" s="282">
        <v>93.1</v>
      </c>
      <c r="H54" s="281">
        <v>0</v>
      </c>
      <c r="I54" s="279">
        <v>-5.2</v>
      </c>
      <c r="J54" s="283">
        <v>0</v>
      </c>
      <c r="K54" s="281">
        <v>-3.7</v>
      </c>
    </row>
    <row r="55" spans="1:11" ht="13.5">
      <c r="A55" s="407" t="s">
        <v>270</v>
      </c>
      <c r="B55" s="408"/>
      <c r="C55" s="280">
        <v>97.3</v>
      </c>
      <c r="D55" s="281">
        <v>-0.9</v>
      </c>
      <c r="E55" s="278">
        <v>100</v>
      </c>
      <c r="F55" s="281">
        <v>0</v>
      </c>
      <c r="G55" s="282">
        <v>82.8</v>
      </c>
      <c r="H55" s="281">
        <v>-3.9</v>
      </c>
      <c r="I55" s="279">
        <v>-5.9</v>
      </c>
      <c r="J55" s="283">
        <v>1.4</v>
      </c>
      <c r="K55" s="281">
        <v>-1.9</v>
      </c>
    </row>
    <row r="56" spans="1:11" ht="13.5">
      <c r="A56" s="407" t="s">
        <v>271</v>
      </c>
      <c r="B56" s="408"/>
      <c r="C56" s="280">
        <v>99.1</v>
      </c>
      <c r="D56" s="281">
        <v>-3.5</v>
      </c>
      <c r="E56" s="278">
        <v>102.1</v>
      </c>
      <c r="F56" s="281">
        <v>-1.9</v>
      </c>
      <c r="G56" s="282">
        <v>89.7</v>
      </c>
      <c r="H56" s="281">
        <v>-3.7</v>
      </c>
      <c r="I56" s="279">
        <v>-7.5</v>
      </c>
      <c r="J56" s="283">
        <v>0</v>
      </c>
      <c r="K56" s="281">
        <v>-1.8</v>
      </c>
    </row>
    <row r="57" spans="1:11" ht="13.5">
      <c r="A57" s="407" t="s">
        <v>272</v>
      </c>
      <c r="B57" s="408"/>
      <c r="C57" s="280">
        <v>100.9</v>
      </c>
      <c r="D57" s="281">
        <v>-1.8</v>
      </c>
      <c r="E57" s="278">
        <v>103.4</v>
      </c>
      <c r="F57" s="281">
        <v>-0.7</v>
      </c>
      <c r="G57" s="282">
        <v>93.1</v>
      </c>
      <c r="H57" s="281">
        <v>0</v>
      </c>
      <c r="I57" s="279">
        <v>-5.9</v>
      </c>
      <c r="J57" s="283">
        <v>-1.3</v>
      </c>
      <c r="K57" s="281">
        <v>0</v>
      </c>
    </row>
    <row r="58" spans="1:11" ht="13.5">
      <c r="A58" s="407" t="s">
        <v>273</v>
      </c>
      <c r="B58" s="408"/>
      <c r="C58" s="280">
        <v>94.5</v>
      </c>
      <c r="D58" s="281">
        <v>-2.9</v>
      </c>
      <c r="E58" s="278">
        <v>96.6</v>
      </c>
      <c r="F58" s="281">
        <v>-1.3</v>
      </c>
      <c r="G58" s="282">
        <v>89.7</v>
      </c>
      <c r="H58" s="281">
        <v>0</v>
      </c>
      <c r="I58" s="279">
        <v>-6.5</v>
      </c>
      <c r="J58" s="283">
        <v>0</v>
      </c>
      <c r="K58" s="281">
        <v>1.9</v>
      </c>
    </row>
    <row r="59" spans="1:11" ht="13.5">
      <c r="A59" s="407" t="s">
        <v>274</v>
      </c>
      <c r="B59" s="408"/>
      <c r="C59" s="280">
        <v>95.5</v>
      </c>
      <c r="D59" s="281">
        <v>-2.7</v>
      </c>
      <c r="E59" s="278">
        <v>97.2</v>
      </c>
      <c r="F59" s="281">
        <v>-2.1</v>
      </c>
      <c r="G59" s="282">
        <v>82.8</v>
      </c>
      <c r="H59" s="281">
        <v>-7.7</v>
      </c>
      <c r="I59" s="279">
        <v>-8.1</v>
      </c>
      <c r="J59" s="283">
        <v>-2.6</v>
      </c>
      <c r="K59" s="281">
        <v>1.9</v>
      </c>
    </row>
    <row r="60" spans="1:11" ht="13.5">
      <c r="A60" s="407" t="s">
        <v>275</v>
      </c>
      <c r="B60" s="408"/>
      <c r="C60" s="280">
        <v>95.5</v>
      </c>
      <c r="D60" s="281">
        <v>-0.9</v>
      </c>
      <c r="E60" s="278">
        <v>97.9</v>
      </c>
      <c r="F60" s="281">
        <v>0</v>
      </c>
      <c r="G60" s="282">
        <v>82.8</v>
      </c>
      <c r="H60" s="281">
        <v>-7.7</v>
      </c>
      <c r="I60" s="279">
        <v>-6.8</v>
      </c>
      <c r="J60" s="283">
        <v>-2.6</v>
      </c>
      <c r="K60" s="281">
        <v>1.9</v>
      </c>
    </row>
    <row r="61" spans="1:11" ht="13.5">
      <c r="A61" s="407" t="s">
        <v>276</v>
      </c>
      <c r="B61" s="408"/>
      <c r="C61" s="280">
        <v>90</v>
      </c>
      <c r="D61" s="281">
        <v>-2</v>
      </c>
      <c r="E61" s="278">
        <v>91.7</v>
      </c>
      <c r="F61" s="281">
        <v>0</v>
      </c>
      <c r="G61" s="282">
        <v>89.7</v>
      </c>
      <c r="H61" s="281">
        <v>-3.7</v>
      </c>
      <c r="I61" s="279">
        <v>-6.5</v>
      </c>
      <c r="J61" s="283">
        <v>1.3</v>
      </c>
      <c r="K61" s="281">
        <v>0</v>
      </c>
    </row>
    <row r="62" spans="1:11" ht="13.5">
      <c r="A62" s="407" t="s">
        <v>277</v>
      </c>
      <c r="B62" s="408"/>
      <c r="C62" s="280">
        <v>95.5</v>
      </c>
      <c r="D62" s="281">
        <v>0</v>
      </c>
      <c r="E62" s="278">
        <v>97.2</v>
      </c>
      <c r="F62" s="281">
        <v>0.6</v>
      </c>
      <c r="G62" s="282">
        <v>86.2</v>
      </c>
      <c r="H62" s="281">
        <v>0</v>
      </c>
      <c r="I62" s="279">
        <v>-9.3</v>
      </c>
      <c r="J62" s="283">
        <v>5.6</v>
      </c>
      <c r="K62" s="281">
        <v>4</v>
      </c>
    </row>
    <row r="63" spans="1:11" ht="13.5">
      <c r="A63" s="407" t="s">
        <v>278</v>
      </c>
      <c r="B63" s="408"/>
      <c r="C63" s="280">
        <v>98.2</v>
      </c>
      <c r="D63" s="281">
        <v>-1.8</v>
      </c>
      <c r="E63" s="278">
        <v>100.7</v>
      </c>
      <c r="F63" s="281">
        <v>-1.4</v>
      </c>
      <c r="G63" s="282">
        <v>86.2</v>
      </c>
      <c r="H63" s="281">
        <v>0</v>
      </c>
      <c r="I63" s="279">
        <v>-11.8</v>
      </c>
      <c r="J63" s="283">
        <v>4</v>
      </c>
      <c r="K63" s="281">
        <v>0</v>
      </c>
    </row>
    <row r="64" spans="1:11" ht="13.5">
      <c r="A64" s="411" t="s">
        <v>279</v>
      </c>
      <c r="B64" s="412"/>
      <c r="C64" s="302">
        <v>98.2</v>
      </c>
      <c r="D64" s="291">
        <v>-2.7</v>
      </c>
      <c r="E64" s="302">
        <v>100.7</v>
      </c>
      <c r="F64" s="291">
        <v>-2.6</v>
      </c>
      <c r="G64" s="292">
        <v>86.2</v>
      </c>
      <c r="H64" s="291">
        <v>0</v>
      </c>
      <c r="I64" s="290">
        <v>-14.4</v>
      </c>
      <c r="J64" s="293">
        <v>2.6</v>
      </c>
      <c r="K64" s="291">
        <v>0</v>
      </c>
    </row>
    <row r="65" s="119" customFormat="1" ht="13.5">
      <c r="A65" s="119" t="s">
        <v>96</v>
      </c>
    </row>
    <row r="66" s="119" customFormat="1" ht="13.5">
      <c r="A66" s="119" t="s">
        <v>178</v>
      </c>
    </row>
    <row r="67" spans="1:11" ht="13.5" customHeight="1">
      <c r="A67" s="119" t="s">
        <v>98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</row>
    <row r="68" spans="2:11" ht="13.5">
      <c r="B68" s="253"/>
      <c r="C68" s="253"/>
      <c r="D68" s="253"/>
      <c r="E68" s="253"/>
      <c r="F68" s="253"/>
      <c r="G68" s="253"/>
      <c r="H68" s="253"/>
      <c r="I68" s="253"/>
      <c r="J68" s="253"/>
      <c r="K68" s="253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5 A32:B44 A51:B63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conditionalFormatting sqref="C32:K44">
    <cfRule type="expression" priority="3" dxfId="27">
      <formula>OR(RIGHT($A32,2)="６月",RIGHT($A32,3)="12月")</formula>
    </cfRule>
  </conditionalFormatting>
  <conditionalFormatting sqref="C51:K63">
    <cfRule type="expression" priority="4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0" customWidth="1"/>
    <col min="2" max="2" width="9.69921875" style="240" customWidth="1"/>
    <col min="3" max="11" width="8.3984375" style="240" customWidth="1"/>
    <col min="12" max="12" width="10.59765625" style="240" customWidth="1"/>
    <col min="13" max="16384" width="9" style="240" customWidth="1"/>
  </cols>
  <sheetData>
    <row r="1" spans="1:11" ht="13.5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8.75" customHeight="1">
      <c r="A2" s="238" t="s">
        <v>179</v>
      </c>
      <c r="B2" s="238"/>
      <c r="C2" s="239"/>
      <c r="D2" s="239"/>
      <c r="E2" s="239"/>
      <c r="F2" s="239"/>
      <c r="G2" s="239"/>
      <c r="H2" s="239"/>
      <c r="I2" s="239"/>
      <c r="J2" s="239"/>
      <c r="K2" s="239"/>
    </row>
    <row r="4" spans="1:11" ht="12" customHeight="1">
      <c r="A4" s="243" t="s">
        <v>159</v>
      </c>
      <c r="B4" s="243"/>
      <c r="C4" s="244"/>
      <c r="D4" s="244"/>
      <c r="E4" s="244"/>
      <c r="F4" s="244"/>
      <c r="G4" s="243"/>
      <c r="H4" s="244"/>
      <c r="I4" s="244"/>
      <c r="K4" s="245" t="s">
        <v>180</v>
      </c>
    </row>
    <row r="5" spans="1:11" ht="13.5" customHeight="1">
      <c r="A5" s="246"/>
      <c r="B5" s="247"/>
      <c r="C5" s="304" t="s">
        <v>161</v>
      </c>
      <c r="D5" s="249"/>
      <c r="E5" s="249"/>
      <c r="F5" s="249"/>
      <c r="G5" s="250"/>
      <c r="H5" s="251"/>
      <c r="I5" s="307" t="s">
        <v>162</v>
      </c>
      <c r="J5" s="401" t="s">
        <v>163</v>
      </c>
      <c r="K5" s="401" t="s">
        <v>164</v>
      </c>
    </row>
    <row r="6" spans="1:11" ht="13.5">
      <c r="A6" s="254" t="s">
        <v>165</v>
      </c>
      <c r="B6" s="255" t="s">
        <v>166</v>
      </c>
      <c r="C6" s="257"/>
      <c r="D6" s="257"/>
      <c r="E6" s="403" t="s">
        <v>167</v>
      </c>
      <c r="F6" s="404"/>
      <c r="G6" s="321" t="s">
        <v>93</v>
      </c>
      <c r="H6" s="251"/>
      <c r="I6" s="256"/>
      <c r="J6" s="402"/>
      <c r="K6" s="402"/>
    </row>
    <row r="7" spans="1:11" ht="13.5">
      <c r="A7" s="260"/>
      <c r="B7" s="255"/>
      <c r="C7" s="322"/>
      <c r="D7" s="264" t="s">
        <v>65</v>
      </c>
      <c r="E7" s="263"/>
      <c r="F7" s="264" t="s">
        <v>65</v>
      </c>
      <c r="G7" s="323"/>
      <c r="H7" s="264" t="s">
        <v>65</v>
      </c>
      <c r="I7" s="324" t="s">
        <v>65</v>
      </c>
      <c r="J7" s="265" t="s">
        <v>65</v>
      </c>
      <c r="K7" s="265" t="s">
        <v>65</v>
      </c>
    </row>
    <row r="8" spans="1:11" ht="13.5">
      <c r="A8" s="271"/>
      <c r="B8" s="325"/>
      <c r="C8" s="271"/>
      <c r="D8" s="272" t="s">
        <v>68</v>
      </c>
      <c r="E8" s="271"/>
      <c r="F8" s="272" t="s">
        <v>68</v>
      </c>
      <c r="G8" s="271"/>
      <c r="H8" s="272" t="s">
        <v>68</v>
      </c>
      <c r="I8" s="326" t="s">
        <v>68</v>
      </c>
      <c r="J8" s="274" t="s">
        <v>68</v>
      </c>
      <c r="K8" s="274" t="s">
        <v>68</v>
      </c>
    </row>
    <row r="9" spans="1:11" ht="13.5">
      <c r="A9" s="407" t="s">
        <v>262</v>
      </c>
      <c r="B9" s="408"/>
      <c r="C9" s="278">
        <v>100</v>
      </c>
      <c r="D9" s="279">
        <v>2.1</v>
      </c>
      <c r="E9" s="280">
        <v>100</v>
      </c>
      <c r="F9" s="281">
        <v>1</v>
      </c>
      <c r="G9" s="278">
        <v>100</v>
      </c>
      <c r="H9" s="279">
        <v>4.5</v>
      </c>
      <c r="I9" s="327">
        <v>0.4</v>
      </c>
      <c r="J9" s="283">
        <v>1</v>
      </c>
      <c r="K9" s="283">
        <v>3.3</v>
      </c>
    </row>
    <row r="10" spans="1:11" ht="13.5">
      <c r="A10" s="407" t="s">
        <v>263</v>
      </c>
      <c r="B10" s="408"/>
      <c r="C10" s="278">
        <v>102</v>
      </c>
      <c r="D10" s="279">
        <v>2.1</v>
      </c>
      <c r="E10" s="280">
        <v>101.8</v>
      </c>
      <c r="F10" s="281">
        <v>1.8</v>
      </c>
      <c r="G10" s="278">
        <v>102.7</v>
      </c>
      <c r="H10" s="279">
        <v>2.7</v>
      </c>
      <c r="I10" s="327">
        <v>0.4</v>
      </c>
      <c r="J10" s="283">
        <v>1.3</v>
      </c>
      <c r="K10" s="283">
        <v>3</v>
      </c>
    </row>
    <row r="11" spans="1:11" ht="13.5">
      <c r="A11" s="407" t="s">
        <v>264</v>
      </c>
      <c r="B11" s="408"/>
      <c r="C11" s="278">
        <v>104.7</v>
      </c>
      <c r="D11" s="279">
        <v>2.5</v>
      </c>
      <c r="E11" s="280">
        <v>104.3</v>
      </c>
      <c r="F11" s="281">
        <v>2.5</v>
      </c>
      <c r="G11" s="278">
        <v>105.4</v>
      </c>
      <c r="H11" s="279">
        <v>2.7</v>
      </c>
      <c r="I11" s="327">
        <v>0.7</v>
      </c>
      <c r="J11" s="283">
        <v>1.5</v>
      </c>
      <c r="K11" s="283">
        <v>2.5</v>
      </c>
    </row>
    <row r="12" spans="1:11" ht="13.5">
      <c r="A12" s="407" t="s">
        <v>265</v>
      </c>
      <c r="B12" s="408"/>
      <c r="C12" s="278">
        <v>105.8</v>
      </c>
      <c r="D12" s="279">
        <v>1.1</v>
      </c>
      <c r="E12" s="280">
        <v>104.9</v>
      </c>
      <c r="F12" s="281">
        <v>0.6</v>
      </c>
      <c r="G12" s="278">
        <v>107.9</v>
      </c>
      <c r="H12" s="279">
        <v>2.4</v>
      </c>
      <c r="I12" s="327">
        <v>0.4</v>
      </c>
      <c r="J12" s="283">
        <v>1.3</v>
      </c>
      <c r="K12" s="283">
        <v>-0.8</v>
      </c>
    </row>
    <row r="13" spans="1:11" ht="13.5">
      <c r="A13" s="409" t="s">
        <v>266</v>
      </c>
      <c r="B13" s="410"/>
      <c r="C13" s="284">
        <v>106.4</v>
      </c>
      <c r="D13" s="285">
        <v>0.7</v>
      </c>
      <c r="E13" s="284">
        <v>105</v>
      </c>
      <c r="F13" s="286">
        <v>0</v>
      </c>
      <c r="G13" s="320">
        <v>109.5</v>
      </c>
      <c r="H13" s="285">
        <v>2.4</v>
      </c>
      <c r="I13" s="328">
        <v>0.4</v>
      </c>
      <c r="J13" s="288">
        <v>0.8</v>
      </c>
      <c r="K13" s="288">
        <v>-0.8</v>
      </c>
    </row>
    <row r="14" spans="1:11" ht="13.5">
      <c r="A14" s="407" t="s">
        <v>267</v>
      </c>
      <c r="B14" s="408"/>
      <c r="C14" s="280">
        <v>106.6</v>
      </c>
      <c r="D14" s="279">
        <v>0.7</v>
      </c>
      <c r="E14" s="280">
        <v>105.2</v>
      </c>
      <c r="F14" s="281">
        <v>0.1</v>
      </c>
      <c r="G14" s="278">
        <v>110</v>
      </c>
      <c r="H14" s="279">
        <v>2.2</v>
      </c>
      <c r="I14" s="327">
        <v>0.4</v>
      </c>
      <c r="J14" s="283">
        <v>0.7</v>
      </c>
      <c r="K14" s="283">
        <v>-1</v>
      </c>
    </row>
    <row r="15" spans="1:11" ht="13.5">
      <c r="A15" s="407" t="s">
        <v>268</v>
      </c>
      <c r="B15" s="408"/>
      <c r="C15" s="278">
        <v>106.9</v>
      </c>
      <c r="D15" s="279">
        <v>0.8</v>
      </c>
      <c r="E15" s="280">
        <v>105.2</v>
      </c>
      <c r="F15" s="281">
        <v>0.2</v>
      </c>
      <c r="G15" s="278">
        <v>110.9</v>
      </c>
      <c r="H15" s="279">
        <v>2.5</v>
      </c>
      <c r="I15" s="327">
        <v>0.6</v>
      </c>
      <c r="J15" s="283">
        <v>0.9</v>
      </c>
      <c r="K15" s="283">
        <v>-0.7</v>
      </c>
    </row>
    <row r="16" spans="1:11" ht="13.5">
      <c r="A16" s="407" t="s">
        <v>269</v>
      </c>
      <c r="B16" s="408"/>
      <c r="C16" s="278">
        <v>106.9</v>
      </c>
      <c r="D16" s="279">
        <v>2</v>
      </c>
      <c r="E16" s="280">
        <v>104.5</v>
      </c>
      <c r="F16" s="281">
        <v>0.6</v>
      </c>
      <c r="G16" s="278">
        <v>112.3</v>
      </c>
      <c r="H16" s="279">
        <v>5.2</v>
      </c>
      <c r="I16" s="327">
        <v>1.3</v>
      </c>
      <c r="J16" s="283">
        <v>0.5</v>
      </c>
      <c r="K16" s="283">
        <v>2.5</v>
      </c>
    </row>
    <row r="17" spans="1:11" ht="13.5">
      <c r="A17" s="407" t="s">
        <v>270</v>
      </c>
      <c r="B17" s="408"/>
      <c r="C17" s="278">
        <v>106.8</v>
      </c>
      <c r="D17" s="279">
        <v>2</v>
      </c>
      <c r="E17" s="280">
        <v>104.3</v>
      </c>
      <c r="F17" s="281">
        <v>0.6</v>
      </c>
      <c r="G17" s="278">
        <v>112.4</v>
      </c>
      <c r="H17" s="279">
        <v>5</v>
      </c>
      <c r="I17" s="327">
        <v>1.4</v>
      </c>
      <c r="J17" s="283">
        <v>0.7</v>
      </c>
      <c r="K17" s="283">
        <v>2.5</v>
      </c>
    </row>
    <row r="18" spans="1:11" ht="13.5">
      <c r="A18" s="407" t="s">
        <v>271</v>
      </c>
      <c r="B18" s="408"/>
      <c r="C18" s="278">
        <v>106.1</v>
      </c>
      <c r="D18" s="279">
        <v>1.9</v>
      </c>
      <c r="E18" s="280">
        <v>103.8</v>
      </c>
      <c r="F18" s="281">
        <v>0.4</v>
      </c>
      <c r="G18" s="278">
        <v>111.3</v>
      </c>
      <c r="H18" s="279">
        <v>5.1</v>
      </c>
      <c r="I18" s="327">
        <v>1.1</v>
      </c>
      <c r="J18" s="283">
        <v>0.8</v>
      </c>
      <c r="K18" s="283">
        <v>2.5</v>
      </c>
    </row>
    <row r="19" spans="1:11" ht="13.5">
      <c r="A19" s="407" t="s">
        <v>272</v>
      </c>
      <c r="B19" s="408"/>
      <c r="C19" s="278">
        <v>107.4</v>
      </c>
      <c r="D19" s="279">
        <v>1.8</v>
      </c>
      <c r="E19" s="280">
        <v>106.2</v>
      </c>
      <c r="F19" s="281">
        <v>0.8</v>
      </c>
      <c r="G19" s="278">
        <v>110.3</v>
      </c>
      <c r="H19" s="279">
        <v>4.2</v>
      </c>
      <c r="I19" s="327">
        <v>1.2</v>
      </c>
      <c r="J19" s="283">
        <v>0.9</v>
      </c>
      <c r="K19" s="283">
        <v>2.4</v>
      </c>
    </row>
    <row r="20" spans="1:11" ht="13.5">
      <c r="A20" s="407" t="s">
        <v>273</v>
      </c>
      <c r="B20" s="408"/>
      <c r="C20" s="280">
        <v>107.7</v>
      </c>
      <c r="D20" s="279">
        <v>1.6</v>
      </c>
      <c r="E20" s="280">
        <v>106.4</v>
      </c>
      <c r="F20" s="281">
        <v>0.7</v>
      </c>
      <c r="G20" s="278">
        <v>110.8</v>
      </c>
      <c r="H20" s="279">
        <v>4</v>
      </c>
      <c r="I20" s="327">
        <v>1.1</v>
      </c>
      <c r="J20" s="283">
        <v>1</v>
      </c>
      <c r="K20" s="283">
        <v>2.3</v>
      </c>
    </row>
    <row r="21" spans="1:11" ht="13.5">
      <c r="A21" s="407" t="s">
        <v>274</v>
      </c>
      <c r="B21" s="408"/>
      <c r="C21" s="278">
        <v>108.1</v>
      </c>
      <c r="D21" s="279">
        <v>1.8</v>
      </c>
      <c r="E21" s="280">
        <v>106.5</v>
      </c>
      <c r="F21" s="281">
        <v>0.8</v>
      </c>
      <c r="G21" s="278">
        <v>111.8</v>
      </c>
      <c r="H21" s="279">
        <v>4.2</v>
      </c>
      <c r="I21" s="327">
        <v>1.1</v>
      </c>
      <c r="J21" s="283">
        <v>1.1</v>
      </c>
      <c r="K21" s="283">
        <v>2.2</v>
      </c>
    </row>
    <row r="22" spans="1:11" ht="13.5">
      <c r="A22" s="407" t="s">
        <v>275</v>
      </c>
      <c r="B22" s="408"/>
      <c r="C22" s="278">
        <v>108.4</v>
      </c>
      <c r="D22" s="279">
        <v>2</v>
      </c>
      <c r="E22" s="280">
        <v>106.6</v>
      </c>
      <c r="F22" s="281">
        <v>1.1</v>
      </c>
      <c r="G22" s="278">
        <v>112.5</v>
      </c>
      <c r="H22" s="279">
        <v>3.7</v>
      </c>
      <c r="I22" s="327">
        <v>1</v>
      </c>
      <c r="J22" s="283">
        <v>1.3</v>
      </c>
      <c r="K22" s="283">
        <v>2.3</v>
      </c>
    </row>
    <row r="23" spans="1:11" ht="13.5">
      <c r="A23" s="407" t="s">
        <v>276</v>
      </c>
      <c r="B23" s="408"/>
      <c r="C23" s="278">
        <v>108.3</v>
      </c>
      <c r="D23" s="279">
        <v>1.9</v>
      </c>
      <c r="E23" s="280">
        <v>106.5</v>
      </c>
      <c r="F23" s="281">
        <v>1.1</v>
      </c>
      <c r="G23" s="278">
        <v>112.6</v>
      </c>
      <c r="H23" s="279">
        <v>3.8</v>
      </c>
      <c r="I23" s="327">
        <v>1</v>
      </c>
      <c r="J23" s="283">
        <v>1.3</v>
      </c>
      <c r="K23" s="283">
        <v>2.1</v>
      </c>
    </row>
    <row r="24" spans="1:11" ht="13.5">
      <c r="A24" s="407" t="s">
        <v>277</v>
      </c>
      <c r="B24" s="408"/>
      <c r="C24" s="278">
        <v>108.5</v>
      </c>
      <c r="D24" s="279">
        <v>2.2</v>
      </c>
      <c r="E24" s="280">
        <v>106.6</v>
      </c>
      <c r="F24" s="281">
        <v>1.3</v>
      </c>
      <c r="G24" s="278">
        <v>112.9</v>
      </c>
      <c r="H24" s="279">
        <v>4</v>
      </c>
      <c r="I24" s="327">
        <v>0.8</v>
      </c>
      <c r="J24" s="283">
        <v>1.5</v>
      </c>
      <c r="K24" s="283">
        <v>2.3</v>
      </c>
    </row>
    <row r="25" spans="1:11" ht="13.5">
      <c r="A25" s="407" t="s">
        <v>278</v>
      </c>
      <c r="B25" s="408"/>
      <c r="C25" s="278">
        <v>108.7</v>
      </c>
      <c r="D25" s="279">
        <v>2.2</v>
      </c>
      <c r="E25" s="280">
        <v>106.8</v>
      </c>
      <c r="F25" s="281">
        <v>1.7</v>
      </c>
      <c r="G25" s="278">
        <v>113</v>
      </c>
      <c r="H25" s="279">
        <v>3.2</v>
      </c>
      <c r="I25" s="327">
        <v>0.8</v>
      </c>
      <c r="J25" s="283">
        <v>1.6</v>
      </c>
      <c r="K25" s="283">
        <v>2.4</v>
      </c>
    </row>
    <row r="26" spans="1:11" ht="13.5">
      <c r="A26" s="411" t="s">
        <v>279</v>
      </c>
      <c r="B26" s="412"/>
      <c r="C26" s="302">
        <v>109</v>
      </c>
      <c r="D26" s="290">
        <v>2.3</v>
      </c>
      <c r="E26" s="289">
        <v>106.7</v>
      </c>
      <c r="F26" s="291">
        <v>1.4</v>
      </c>
      <c r="G26" s="302">
        <v>114.2</v>
      </c>
      <c r="H26" s="290">
        <v>3.8</v>
      </c>
      <c r="I26" s="329">
        <v>0.8</v>
      </c>
      <c r="J26" s="293">
        <v>1.6</v>
      </c>
      <c r="K26" s="293">
        <v>2.6</v>
      </c>
    </row>
    <row r="27" spans="1:10" ht="12.75" customHeight="1">
      <c r="A27" s="119" t="s">
        <v>96</v>
      </c>
      <c r="B27" s="269"/>
      <c r="C27" s="269"/>
      <c r="D27" s="269"/>
      <c r="E27" s="269"/>
      <c r="F27" s="269"/>
      <c r="G27" s="269"/>
      <c r="H27" s="269"/>
      <c r="I27" s="269"/>
      <c r="J27" s="269"/>
    </row>
    <row r="28" ht="13.5">
      <c r="A28" s="119" t="s">
        <v>181</v>
      </c>
    </row>
    <row r="29" ht="13.5">
      <c r="A29" s="119" t="s">
        <v>98</v>
      </c>
    </row>
    <row r="58" ht="13.5">
      <c r="A58" s="119"/>
    </row>
    <row r="59" ht="13.5">
      <c r="A59" s="119"/>
    </row>
    <row r="60" ht="13.5">
      <c r="B60" s="330"/>
    </row>
    <row r="61" ht="13.5">
      <c r="B61" s="331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5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241" t="s">
        <v>192</v>
      </c>
      <c r="B1" s="241"/>
      <c r="C1" s="239"/>
      <c r="D1" s="334"/>
    </row>
    <row r="2" spans="1:4" ht="18.75">
      <c r="A2" s="351" t="s">
        <v>193</v>
      </c>
      <c r="B2" s="241"/>
      <c r="C2" s="239"/>
      <c r="D2" s="239"/>
    </row>
    <row r="3" spans="1:4" ht="13.5">
      <c r="A3" s="240"/>
      <c r="B3" s="240"/>
      <c r="C3" s="240"/>
      <c r="D3" s="240"/>
    </row>
    <row r="4" spans="1:4" ht="12" customHeight="1">
      <c r="A4" s="243" t="s">
        <v>159</v>
      </c>
      <c r="B4" s="243"/>
      <c r="C4" s="244"/>
      <c r="D4" s="244"/>
    </row>
    <row r="5" spans="1:4" ht="13.5">
      <c r="A5" s="246"/>
      <c r="B5" s="247"/>
      <c r="C5" s="352" t="s">
        <v>194</v>
      </c>
      <c r="D5" s="251"/>
    </row>
    <row r="6" spans="1:4" ht="13.5">
      <c r="A6" s="254" t="s">
        <v>165</v>
      </c>
      <c r="B6" s="255" t="s">
        <v>166</v>
      </c>
      <c r="C6" s="353" t="s">
        <v>195</v>
      </c>
      <c r="D6" s="276"/>
    </row>
    <row r="7" spans="1:4" ht="13.5">
      <c r="A7" s="260"/>
      <c r="B7" s="255"/>
      <c r="C7" s="261"/>
      <c r="D7" s="264" t="s">
        <v>125</v>
      </c>
    </row>
    <row r="8" spans="1:4" ht="13.5">
      <c r="A8" s="271"/>
      <c r="B8" s="325"/>
      <c r="C8" s="326" t="s">
        <v>41</v>
      </c>
      <c r="D8" s="272" t="s">
        <v>128</v>
      </c>
    </row>
    <row r="9" spans="1:4" ht="13.5">
      <c r="A9" s="407" t="s">
        <v>262</v>
      </c>
      <c r="B9" s="408"/>
      <c r="C9" s="354">
        <v>30.41</v>
      </c>
      <c r="D9" s="355">
        <v>0.74</v>
      </c>
    </row>
    <row r="10" spans="1:4" ht="13.5">
      <c r="A10" s="407" t="s">
        <v>263</v>
      </c>
      <c r="B10" s="408"/>
      <c r="C10" s="354">
        <v>30.63</v>
      </c>
      <c r="D10" s="355">
        <v>0.22</v>
      </c>
    </row>
    <row r="11" spans="1:4" ht="13.5">
      <c r="A11" s="407" t="s">
        <v>264</v>
      </c>
      <c r="B11" s="408"/>
      <c r="C11" s="354">
        <v>30.69</v>
      </c>
      <c r="D11" s="355">
        <v>0.06</v>
      </c>
    </row>
    <row r="12" spans="1:4" ht="13.5">
      <c r="A12" s="407" t="s">
        <v>265</v>
      </c>
      <c r="B12" s="408"/>
      <c r="C12" s="354">
        <v>30.88</v>
      </c>
      <c r="D12" s="355">
        <v>0.19</v>
      </c>
    </row>
    <row r="13" spans="1:4" ht="13.5">
      <c r="A13" s="409" t="s">
        <v>266</v>
      </c>
      <c r="B13" s="410"/>
      <c r="C13" s="356">
        <v>31.18</v>
      </c>
      <c r="D13" s="357">
        <v>0.35</v>
      </c>
    </row>
    <row r="14" spans="1:4" ht="13.5">
      <c r="A14" s="407" t="s">
        <v>267</v>
      </c>
      <c r="B14" s="408"/>
      <c r="C14" s="354">
        <v>31.22</v>
      </c>
      <c r="D14" s="355">
        <v>0.29</v>
      </c>
    </row>
    <row r="15" spans="1:4" ht="13.5">
      <c r="A15" s="407" t="s">
        <v>268</v>
      </c>
      <c r="B15" s="408"/>
      <c r="C15" s="354">
        <v>31.41</v>
      </c>
      <c r="D15" s="355">
        <v>0.3</v>
      </c>
    </row>
    <row r="16" spans="1:4" ht="13.5">
      <c r="A16" s="407" t="s">
        <v>269</v>
      </c>
      <c r="B16" s="408"/>
      <c r="C16" s="354">
        <v>31.81</v>
      </c>
      <c r="D16" s="355">
        <v>0.96</v>
      </c>
    </row>
    <row r="17" spans="1:4" ht="13.5">
      <c r="A17" s="407" t="s">
        <v>270</v>
      </c>
      <c r="B17" s="408"/>
      <c r="C17" s="354">
        <v>31.89</v>
      </c>
      <c r="D17" s="355">
        <v>0.95</v>
      </c>
    </row>
    <row r="18" spans="1:4" ht="13.5">
      <c r="A18" s="407" t="s">
        <v>271</v>
      </c>
      <c r="B18" s="408"/>
      <c r="C18" s="354">
        <v>31.76</v>
      </c>
      <c r="D18" s="355">
        <v>0.97</v>
      </c>
    </row>
    <row r="19" spans="1:4" ht="13.5">
      <c r="A19" s="407" t="s">
        <v>272</v>
      </c>
      <c r="B19" s="408"/>
      <c r="C19" s="354">
        <v>31.09</v>
      </c>
      <c r="D19" s="355">
        <v>0.7</v>
      </c>
    </row>
    <row r="20" spans="1:4" ht="13.5">
      <c r="A20" s="407" t="s">
        <v>273</v>
      </c>
      <c r="B20" s="408"/>
      <c r="C20" s="354">
        <v>31.14</v>
      </c>
      <c r="D20" s="355">
        <v>0.7</v>
      </c>
    </row>
    <row r="21" spans="1:4" ht="13.5">
      <c r="A21" s="407" t="s">
        <v>274</v>
      </c>
      <c r="B21" s="408"/>
      <c r="C21" s="354">
        <v>31.31</v>
      </c>
      <c r="D21" s="355">
        <v>0.71</v>
      </c>
    </row>
    <row r="22" spans="1:4" ht="13.5">
      <c r="A22" s="407" t="s">
        <v>275</v>
      </c>
      <c r="B22" s="408"/>
      <c r="C22" s="354">
        <v>31.44</v>
      </c>
      <c r="D22" s="355">
        <v>0.54</v>
      </c>
    </row>
    <row r="23" spans="1:4" ht="13.5">
      <c r="A23" s="407" t="s">
        <v>276</v>
      </c>
      <c r="B23" s="408"/>
      <c r="C23" s="354">
        <v>31.47</v>
      </c>
      <c r="D23" s="355">
        <v>0.57</v>
      </c>
    </row>
    <row r="24" spans="1:4" ht="13.5">
      <c r="A24" s="407" t="s">
        <v>277</v>
      </c>
      <c r="B24" s="408"/>
      <c r="C24" s="354">
        <v>31.5</v>
      </c>
      <c r="D24" s="355">
        <v>0.53</v>
      </c>
    </row>
    <row r="25" spans="1:4" ht="13.5">
      <c r="A25" s="407" t="s">
        <v>278</v>
      </c>
      <c r="B25" s="408"/>
      <c r="C25" s="354">
        <v>31.48</v>
      </c>
      <c r="D25" s="355">
        <v>0.3</v>
      </c>
    </row>
    <row r="26" spans="1:4" ht="13.5">
      <c r="A26" s="411" t="s">
        <v>279</v>
      </c>
      <c r="B26" s="412"/>
      <c r="C26" s="358">
        <v>31.72</v>
      </c>
      <c r="D26" s="359">
        <v>0.5</v>
      </c>
    </row>
    <row r="27" spans="1:4" ht="13.5">
      <c r="A27" s="360" t="s">
        <v>196</v>
      </c>
      <c r="B27" s="360"/>
      <c r="C27" s="361"/>
      <c r="D27" s="361"/>
    </row>
    <row r="28" spans="2:4" ht="13.5">
      <c r="B28" s="362"/>
      <c r="C28" s="363"/>
      <c r="D28" s="363"/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5 B27:D27">
    <cfRule type="expression" priority="2" dxfId="27">
      <formula>OR(RIGHT($A13,2)="６月",RIGHT($A13,3)="12月")</formula>
    </cfRule>
  </conditionalFormatting>
  <conditionalFormatting sqref="C13:D25">
    <cfRule type="expression" priority="3" dxfId="27">
      <formula>OR(RIGHT($A13,2)="６月",RIGHT($A13,3)="12月")</formula>
    </cfRule>
  </conditionalFormatting>
  <conditionalFormatting sqref="B28:D28">
    <cfRule type="expression" priority="4" dxfId="27">
      <formula>OR(RIGHT(パート比率!#REF!,2)="６月",RIGHT(パート比率!#REF!,3)="12月")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238" t="s">
        <v>197</v>
      </c>
      <c r="B1" s="239"/>
      <c r="C1" s="239"/>
      <c r="D1" s="239"/>
      <c r="E1" s="239"/>
      <c r="F1" s="239"/>
    </row>
    <row r="2" spans="1:6" ht="18.75">
      <c r="A2" s="239"/>
      <c r="B2" s="241"/>
      <c r="C2" s="239"/>
      <c r="D2" s="239"/>
      <c r="E2" s="239"/>
      <c r="F2" s="239"/>
    </row>
    <row r="3" spans="1:6" ht="13.5">
      <c r="A3" s="240"/>
      <c r="B3" s="240"/>
      <c r="C3" s="240"/>
      <c r="D3" s="240"/>
      <c r="E3" s="240"/>
      <c r="F3" s="240"/>
    </row>
    <row r="4" spans="1:6" ht="12" customHeight="1">
      <c r="A4" s="243" t="s">
        <v>159</v>
      </c>
      <c r="B4" s="243"/>
      <c r="C4" s="244"/>
      <c r="D4" s="244"/>
      <c r="E4" s="240"/>
      <c r="F4" s="245"/>
    </row>
    <row r="5" spans="1:6" ht="13.5">
      <c r="A5" s="246"/>
      <c r="B5" s="247"/>
      <c r="C5" s="418" t="s">
        <v>198</v>
      </c>
      <c r="D5" s="419"/>
      <c r="E5" s="418" t="s">
        <v>199</v>
      </c>
      <c r="F5" s="419"/>
    </row>
    <row r="6" spans="1:6" ht="13.5">
      <c r="A6" s="254" t="s">
        <v>165</v>
      </c>
      <c r="B6" s="255" t="s">
        <v>166</v>
      </c>
      <c r="C6" s="364"/>
      <c r="D6" s="365"/>
      <c r="E6" s="366"/>
      <c r="F6" s="365"/>
    </row>
    <row r="7" spans="1:6" ht="13.5">
      <c r="A7" s="260"/>
      <c r="B7" s="255"/>
      <c r="C7" s="263"/>
      <c r="D7" s="264" t="s">
        <v>125</v>
      </c>
      <c r="E7" s="323"/>
      <c r="F7" s="264" t="s">
        <v>125</v>
      </c>
    </row>
    <row r="8" spans="1:6" ht="13.5">
      <c r="A8" s="246"/>
      <c r="B8" s="247"/>
      <c r="C8" s="326" t="s">
        <v>41</v>
      </c>
      <c r="D8" s="272" t="s">
        <v>128</v>
      </c>
      <c r="E8" s="326" t="s">
        <v>41</v>
      </c>
      <c r="F8" s="272" t="s">
        <v>128</v>
      </c>
    </row>
    <row r="9" spans="1:6" ht="13.5">
      <c r="A9" s="407" t="s">
        <v>262</v>
      </c>
      <c r="B9" s="408"/>
      <c r="C9" s="354">
        <v>2.14</v>
      </c>
      <c r="D9" s="355">
        <v>0.09</v>
      </c>
      <c r="E9" s="363">
        <v>2.03</v>
      </c>
      <c r="F9" s="355">
        <v>0.05</v>
      </c>
    </row>
    <row r="10" spans="1:6" ht="13.5">
      <c r="A10" s="407" t="s">
        <v>263</v>
      </c>
      <c r="B10" s="408"/>
      <c r="C10" s="354">
        <v>2.15</v>
      </c>
      <c r="D10" s="355">
        <v>0.01</v>
      </c>
      <c r="E10" s="363">
        <v>2.04</v>
      </c>
      <c r="F10" s="355">
        <v>0.01</v>
      </c>
    </row>
    <row r="11" spans="1:6" ht="13.5">
      <c r="A11" s="407" t="s">
        <v>264</v>
      </c>
      <c r="B11" s="408"/>
      <c r="C11" s="354">
        <v>2.15</v>
      </c>
      <c r="D11" s="355">
        <v>0</v>
      </c>
      <c r="E11" s="363">
        <v>2.04</v>
      </c>
      <c r="F11" s="355">
        <v>0</v>
      </c>
    </row>
    <row r="12" spans="1:6" ht="13.5">
      <c r="A12" s="407" t="s">
        <v>265</v>
      </c>
      <c r="B12" s="408"/>
      <c r="C12" s="354">
        <v>2.11</v>
      </c>
      <c r="D12" s="355">
        <v>-0.04</v>
      </c>
      <c r="E12" s="363">
        <v>2.02</v>
      </c>
      <c r="F12" s="355">
        <v>-0.02</v>
      </c>
    </row>
    <row r="13" spans="1:6" ht="13.5">
      <c r="A13" s="409" t="s">
        <v>266</v>
      </c>
      <c r="B13" s="410"/>
      <c r="C13" s="356">
        <v>2.08</v>
      </c>
      <c r="D13" s="357">
        <v>-0.02</v>
      </c>
      <c r="E13" s="367">
        <v>1.98</v>
      </c>
      <c r="F13" s="357">
        <v>0.03</v>
      </c>
    </row>
    <row r="14" spans="1:6" ht="13.5">
      <c r="A14" s="407" t="s">
        <v>267</v>
      </c>
      <c r="B14" s="408"/>
      <c r="C14" s="354">
        <v>1.73</v>
      </c>
      <c r="D14" s="355">
        <v>-0.03</v>
      </c>
      <c r="E14" s="363">
        <v>1.55</v>
      </c>
      <c r="F14" s="355">
        <v>0</v>
      </c>
    </row>
    <row r="15" spans="1:6" ht="13.5">
      <c r="A15" s="407" t="s">
        <v>268</v>
      </c>
      <c r="B15" s="408"/>
      <c r="C15" s="354">
        <v>1.6</v>
      </c>
      <c r="D15" s="355">
        <v>0.03</v>
      </c>
      <c r="E15" s="363">
        <v>1.41</v>
      </c>
      <c r="F15" s="355">
        <v>-0.11</v>
      </c>
    </row>
    <row r="16" spans="1:6" ht="13.5">
      <c r="A16" s="407" t="s">
        <v>269</v>
      </c>
      <c r="B16" s="408"/>
      <c r="C16" s="354">
        <v>1.46</v>
      </c>
      <c r="D16" s="355">
        <v>0.13</v>
      </c>
      <c r="E16" s="363">
        <v>1.69</v>
      </c>
      <c r="F16" s="355">
        <v>0.11</v>
      </c>
    </row>
    <row r="17" spans="1:6" ht="13.5">
      <c r="A17" s="407" t="s">
        <v>270</v>
      </c>
      <c r="B17" s="408"/>
      <c r="C17" s="354">
        <v>1.74</v>
      </c>
      <c r="D17" s="355">
        <v>0.15</v>
      </c>
      <c r="E17" s="363">
        <v>1.85</v>
      </c>
      <c r="F17" s="355">
        <v>0.1</v>
      </c>
    </row>
    <row r="18" spans="1:6" ht="13.5">
      <c r="A18" s="407" t="s">
        <v>271</v>
      </c>
      <c r="B18" s="408"/>
      <c r="C18" s="354">
        <v>1.9</v>
      </c>
      <c r="D18" s="355">
        <v>0.06</v>
      </c>
      <c r="E18" s="363">
        <v>2.48</v>
      </c>
      <c r="F18" s="355">
        <v>0.03</v>
      </c>
    </row>
    <row r="19" spans="1:6" ht="13.5">
      <c r="A19" s="407" t="s">
        <v>272</v>
      </c>
      <c r="B19" s="408"/>
      <c r="C19" s="354">
        <v>5.58</v>
      </c>
      <c r="D19" s="355">
        <v>-0.01</v>
      </c>
      <c r="E19" s="363">
        <v>4.37</v>
      </c>
      <c r="F19" s="355">
        <v>0.08</v>
      </c>
    </row>
    <row r="20" spans="1:6" ht="13.5">
      <c r="A20" s="407" t="s">
        <v>273</v>
      </c>
      <c r="B20" s="408"/>
      <c r="C20" s="354">
        <v>2.32</v>
      </c>
      <c r="D20" s="355">
        <v>-0.04</v>
      </c>
      <c r="E20" s="363">
        <v>2.11</v>
      </c>
      <c r="F20" s="355">
        <v>-0.02</v>
      </c>
    </row>
    <row r="21" spans="1:6" ht="13.5">
      <c r="A21" s="407" t="s">
        <v>274</v>
      </c>
      <c r="B21" s="408"/>
      <c r="C21" s="354">
        <v>1.99</v>
      </c>
      <c r="D21" s="355">
        <v>0.13</v>
      </c>
      <c r="E21" s="363">
        <v>1.75</v>
      </c>
      <c r="F21" s="355">
        <v>0.05</v>
      </c>
    </row>
    <row r="22" spans="1:6" ht="13.5">
      <c r="A22" s="407" t="s">
        <v>275</v>
      </c>
      <c r="B22" s="408"/>
      <c r="C22" s="354">
        <v>1.93</v>
      </c>
      <c r="D22" s="355">
        <v>0.07</v>
      </c>
      <c r="E22" s="363">
        <v>1.81</v>
      </c>
      <c r="F22" s="355">
        <v>0.01</v>
      </c>
    </row>
    <row r="23" spans="1:6" ht="13.5">
      <c r="A23" s="407" t="s">
        <v>276</v>
      </c>
      <c r="B23" s="408"/>
      <c r="C23" s="354">
        <v>1.76</v>
      </c>
      <c r="D23" s="355">
        <v>0.05</v>
      </c>
      <c r="E23" s="363">
        <v>1.8</v>
      </c>
      <c r="F23" s="355">
        <v>0.01</v>
      </c>
    </row>
    <row r="24" spans="1:6" ht="13.5">
      <c r="A24" s="407" t="s">
        <v>277</v>
      </c>
      <c r="B24" s="408"/>
      <c r="C24" s="354">
        <v>1.87</v>
      </c>
      <c r="D24" s="355">
        <v>0.14</v>
      </c>
      <c r="E24" s="363">
        <v>1.82</v>
      </c>
      <c r="F24" s="355">
        <v>-0.01</v>
      </c>
    </row>
    <row r="25" spans="1:6" ht="13.5">
      <c r="A25" s="407" t="s">
        <v>278</v>
      </c>
      <c r="B25" s="408"/>
      <c r="C25" s="354">
        <v>2.11</v>
      </c>
      <c r="D25" s="355">
        <v>0.03</v>
      </c>
      <c r="E25" s="363">
        <v>1.97</v>
      </c>
      <c r="F25" s="355">
        <v>-0.01</v>
      </c>
    </row>
    <row r="26" spans="1:6" ht="13.5">
      <c r="A26" s="411" t="s">
        <v>279</v>
      </c>
      <c r="B26" s="412"/>
      <c r="C26" s="358">
        <v>1.76</v>
      </c>
      <c r="D26" s="359">
        <v>0.03</v>
      </c>
      <c r="E26" s="368">
        <v>1.55</v>
      </c>
      <c r="F26" s="359">
        <v>0</v>
      </c>
    </row>
    <row r="27" spans="1:6" ht="13.5">
      <c r="A27" s="360" t="s">
        <v>196</v>
      </c>
      <c r="B27" s="360"/>
      <c r="C27" s="361"/>
      <c r="D27" s="361"/>
      <c r="E27" s="361"/>
      <c r="F27" s="361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5 B27">
    <cfRule type="expression" priority="2" dxfId="27">
      <formula>OR(RIGHT($A13,2)="６月",RIGHT($A13,3)="12月")</formula>
    </cfRule>
  </conditionalFormatting>
  <conditionalFormatting sqref="C13:F25 C27:F27">
    <cfRule type="expression" priority="3" dxfId="27">
      <formula>OR(RIGHT($A13,2)="６月",RIGHT($A13,3)="12月")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0" customWidth="1"/>
    <col min="2" max="2" width="9.69921875" style="240" customWidth="1"/>
    <col min="3" max="14" width="8.3984375" style="240" customWidth="1"/>
    <col min="15" max="16384" width="9" style="240" customWidth="1"/>
  </cols>
  <sheetData>
    <row r="1" spans="1:15" ht="18.75" customHeight="1">
      <c r="A1" s="238" t="s">
        <v>182</v>
      </c>
      <c r="B1" s="238"/>
      <c r="C1" s="239"/>
      <c r="D1" s="239"/>
      <c r="E1" s="239"/>
      <c r="F1" s="239"/>
      <c r="G1" s="242"/>
      <c r="H1" s="242"/>
      <c r="I1" s="332"/>
      <c r="J1" s="242"/>
      <c r="K1" s="242"/>
      <c r="L1" s="239"/>
      <c r="M1" s="239"/>
      <c r="N1" s="239"/>
      <c r="O1" s="239"/>
    </row>
    <row r="2" spans="1:15" ht="18.75" customHeight="1">
      <c r="A2" s="420" t="s">
        <v>183</v>
      </c>
      <c r="B2" s="420"/>
      <c r="C2" s="420"/>
      <c r="D2" s="420"/>
      <c r="E2" s="420"/>
      <c r="F2" s="420"/>
      <c r="G2" s="239"/>
      <c r="H2" s="239"/>
      <c r="I2" s="333"/>
      <c r="J2" s="239"/>
      <c r="K2" s="239"/>
      <c r="L2" s="239"/>
      <c r="M2" s="239"/>
      <c r="N2" s="239"/>
      <c r="O2" s="239"/>
    </row>
    <row r="3" spans="1:2" ht="13.5">
      <c r="A3" s="334"/>
      <c r="B3" s="334"/>
    </row>
    <row r="4" spans="1:13" ht="12" customHeight="1">
      <c r="A4" s="243" t="s">
        <v>159</v>
      </c>
      <c r="B4" s="243"/>
      <c r="C4" s="244"/>
      <c r="D4" s="244"/>
      <c r="E4" s="244"/>
      <c r="F4" s="245" t="s">
        <v>184</v>
      </c>
      <c r="G4" s="244"/>
      <c r="H4" s="244"/>
      <c r="I4" s="243"/>
      <c r="K4" s="244"/>
      <c r="M4" s="243"/>
    </row>
    <row r="5" spans="1:10" ht="13.5" customHeight="1">
      <c r="A5" s="179"/>
      <c r="B5" s="249"/>
      <c r="C5" s="403" t="s">
        <v>185</v>
      </c>
      <c r="D5" s="421"/>
      <c r="E5" s="335"/>
      <c r="F5" s="311"/>
      <c r="J5" s="132"/>
    </row>
    <row r="6" spans="1:10" ht="13.5" customHeight="1">
      <c r="A6" s="336" t="s">
        <v>165</v>
      </c>
      <c r="B6" s="257" t="s">
        <v>166</v>
      </c>
      <c r="C6" s="256"/>
      <c r="D6" s="276"/>
      <c r="E6" s="337" t="s">
        <v>186</v>
      </c>
      <c r="F6" s="276"/>
      <c r="J6" s="257"/>
    </row>
    <row r="7" spans="1:10" ht="13.5" customHeight="1">
      <c r="A7" s="261"/>
      <c r="B7" s="323"/>
      <c r="C7" s="261"/>
      <c r="D7" s="264" t="s">
        <v>187</v>
      </c>
      <c r="E7" s="257" t="s">
        <v>188</v>
      </c>
      <c r="F7" s="264" t="s">
        <v>187</v>
      </c>
      <c r="J7" s="338"/>
    </row>
    <row r="8" spans="1:10" ht="13.5" customHeight="1">
      <c r="A8" s="271"/>
      <c r="B8" s="269"/>
      <c r="C8" s="271"/>
      <c r="D8" s="272" t="s">
        <v>41</v>
      </c>
      <c r="E8" s="269"/>
      <c r="F8" s="272" t="s">
        <v>41</v>
      </c>
      <c r="J8" s="339"/>
    </row>
    <row r="9" spans="1:10" ht="13.5" customHeight="1">
      <c r="A9" s="407" t="s">
        <v>262</v>
      </c>
      <c r="B9" s="408"/>
      <c r="C9" s="280">
        <v>100</v>
      </c>
      <c r="D9" s="281">
        <v>-0.8</v>
      </c>
      <c r="E9" s="278">
        <v>100</v>
      </c>
      <c r="F9" s="281">
        <v>-0.7</v>
      </c>
      <c r="J9" s="279"/>
    </row>
    <row r="10" spans="1:10" ht="13.5" customHeight="1">
      <c r="A10" s="407" t="s">
        <v>263</v>
      </c>
      <c r="B10" s="408"/>
      <c r="C10" s="280">
        <v>100.8</v>
      </c>
      <c r="D10" s="281">
        <v>0.8</v>
      </c>
      <c r="E10" s="278">
        <v>100.3</v>
      </c>
      <c r="F10" s="281">
        <v>0.4</v>
      </c>
      <c r="J10" s="279"/>
    </row>
    <row r="11" spans="1:10" ht="13.5" customHeight="1">
      <c r="A11" s="407" t="s">
        <v>264</v>
      </c>
      <c r="B11" s="408"/>
      <c r="C11" s="280">
        <v>100.6</v>
      </c>
      <c r="D11" s="281">
        <v>-0.2</v>
      </c>
      <c r="E11" s="278">
        <v>100.2</v>
      </c>
      <c r="F11" s="281">
        <v>-0.1</v>
      </c>
      <c r="J11" s="279"/>
    </row>
    <row r="12" spans="1:10" ht="13.5" customHeight="1">
      <c r="A12" s="407" t="s">
        <v>265</v>
      </c>
      <c r="B12" s="408"/>
      <c r="C12" s="280">
        <v>100.8</v>
      </c>
      <c r="D12" s="281">
        <v>0.2</v>
      </c>
      <c r="E12" s="278">
        <v>99.9</v>
      </c>
      <c r="F12" s="281">
        <v>-0.3</v>
      </c>
      <c r="J12" s="279"/>
    </row>
    <row r="13" spans="1:10" ht="13.5" customHeight="1">
      <c r="A13" s="409" t="s">
        <v>266</v>
      </c>
      <c r="B13" s="410"/>
      <c r="C13" s="284">
        <v>84.2</v>
      </c>
      <c r="D13" s="286">
        <v>-0.6</v>
      </c>
      <c r="E13" s="320">
        <v>99.5</v>
      </c>
      <c r="F13" s="286">
        <v>-0.6</v>
      </c>
      <c r="J13" s="279"/>
    </row>
    <row r="14" spans="1:10" ht="13.5" customHeight="1">
      <c r="A14" s="407" t="s">
        <v>267</v>
      </c>
      <c r="B14" s="408"/>
      <c r="C14" s="280">
        <v>88.5</v>
      </c>
      <c r="D14" s="281">
        <v>0.8</v>
      </c>
      <c r="E14" s="278">
        <v>100</v>
      </c>
      <c r="F14" s="281">
        <v>0.3</v>
      </c>
      <c r="J14" s="279"/>
    </row>
    <row r="15" spans="1:10" ht="13.5" customHeight="1">
      <c r="A15" s="407" t="s">
        <v>268</v>
      </c>
      <c r="B15" s="408"/>
      <c r="C15" s="280">
        <v>176</v>
      </c>
      <c r="D15" s="281">
        <v>1.1</v>
      </c>
      <c r="E15" s="278">
        <v>99.9</v>
      </c>
      <c r="F15" s="281">
        <v>0.2</v>
      </c>
      <c r="J15" s="279"/>
    </row>
    <row r="16" spans="1:10" ht="13.5" customHeight="1">
      <c r="A16" s="407" t="s">
        <v>269</v>
      </c>
      <c r="B16" s="408"/>
      <c r="C16" s="280">
        <v>84.7</v>
      </c>
      <c r="D16" s="281">
        <v>-0.7</v>
      </c>
      <c r="E16" s="278">
        <v>97.7</v>
      </c>
      <c r="F16" s="281">
        <v>-0.8</v>
      </c>
      <c r="J16" s="279"/>
    </row>
    <row r="17" spans="1:10" ht="13.5" customHeight="1">
      <c r="A17" s="407" t="s">
        <v>270</v>
      </c>
      <c r="B17" s="408"/>
      <c r="C17" s="280">
        <v>82.3</v>
      </c>
      <c r="D17" s="281">
        <v>-1</v>
      </c>
      <c r="E17" s="278">
        <v>98.3</v>
      </c>
      <c r="F17" s="281">
        <v>-0.4</v>
      </c>
      <c r="J17" s="279"/>
    </row>
    <row r="18" spans="1:10" ht="13.5" customHeight="1">
      <c r="A18" s="407" t="s">
        <v>271</v>
      </c>
      <c r="B18" s="408"/>
      <c r="C18" s="280">
        <v>87.5</v>
      </c>
      <c r="D18" s="281">
        <v>-1.9</v>
      </c>
      <c r="E18" s="278">
        <v>99.1</v>
      </c>
      <c r="F18" s="281">
        <v>-1.3</v>
      </c>
      <c r="J18" s="279"/>
    </row>
    <row r="19" spans="1:10" ht="13.5" customHeight="1">
      <c r="A19" s="407" t="s">
        <v>272</v>
      </c>
      <c r="B19" s="408"/>
      <c r="C19" s="280">
        <v>85.8</v>
      </c>
      <c r="D19" s="281">
        <v>-1.4</v>
      </c>
      <c r="E19" s="278">
        <v>100.2</v>
      </c>
      <c r="F19" s="281">
        <v>-1.3</v>
      </c>
      <c r="J19" s="279"/>
    </row>
    <row r="20" spans="1:10" ht="13.5" customHeight="1">
      <c r="A20" s="407" t="s">
        <v>273</v>
      </c>
      <c r="B20" s="408"/>
      <c r="C20" s="280">
        <v>85.3</v>
      </c>
      <c r="D20" s="281">
        <v>-1.3</v>
      </c>
      <c r="E20" s="278">
        <v>98.7</v>
      </c>
      <c r="F20" s="281">
        <v>-1.2</v>
      </c>
      <c r="J20" s="279"/>
    </row>
    <row r="21" spans="1:10" ht="13.5" customHeight="1">
      <c r="A21" s="407" t="s">
        <v>274</v>
      </c>
      <c r="B21" s="408"/>
      <c r="C21" s="280">
        <v>140.3</v>
      </c>
      <c r="D21" s="281">
        <v>-0.5</v>
      </c>
      <c r="E21" s="278">
        <v>99.8</v>
      </c>
      <c r="F21" s="281">
        <v>-1.1</v>
      </c>
      <c r="J21" s="279"/>
    </row>
    <row r="22" spans="1:10" ht="13.5" customHeight="1">
      <c r="A22" s="407" t="s">
        <v>275</v>
      </c>
      <c r="B22" s="408"/>
      <c r="C22" s="280">
        <v>116.4</v>
      </c>
      <c r="D22" s="281">
        <v>-1.7</v>
      </c>
      <c r="E22" s="278">
        <v>99.8</v>
      </c>
      <c r="F22" s="281">
        <v>-0.7</v>
      </c>
      <c r="J22" s="279"/>
    </row>
    <row r="23" spans="1:10" ht="13.5" customHeight="1">
      <c r="A23" s="407" t="s">
        <v>276</v>
      </c>
      <c r="B23" s="408"/>
      <c r="C23" s="280">
        <v>85.7</v>
      </c>
      <c r="D23" s="281">
        <v>-0.5</v>
      </c>
      <c r="E23" s="278">
        <v>99.1</v>
      </c>
      <c r="F23" s="281">
        <v>-0.1</v>
      </c>
      <c r="J23" s="279"/>
    </row>
    <row r="24" spans="1:10" ht="13.5" customHeight="1">
      <c r="A24" s="407" t="s">
        <v>277</v>
      </c>
      <c r="B24" s="408"/>
      <c r="C24" s="280">
        <v>84.2</v>
      </c>
      <c r="D24" s="281">
        <v>0.2</v>
      </c>
      <c r="E24" s="278">
        <v>99.1</v>
      </c>
      <c r="F24" s="281">
        <v>0.1</v>
      </c>
      <c r="J24" s="279"/>
    </row>
    <row r="25" spans="1:10" ht="13.5" customHeight="1">
      <c r="A25" s="407" t="s">
        <v>278</v>
      </c>
      <c r="B25" s="408"/>
      <c r="C25" s="280">
        <v>83.9</v>
      </c>
      <c r="D25" s="281">
        <v>-0.4</v>
      </c>
      <c r="E25" s="278">
        <v>99.4</v>
      </c>
      <c r="F25" s="281">
        <v>-0.1</v>
      </c>
      <c r="J25" s="279"/>
    </row>
    <row r="26" spans="1:10" ht="13.5" customHeight="1">
      <c r="A26" s="411" t="s">
        <v>279</v>
      </c>
      <c r="B26" s="412"/>
      <c r="C26" s="289">
        <v>88</v>
      </c>
      <c r="D26" s="291">
        <v>-0.6</v>
      </c>
      <c r="E26" s="302">
        <v>99.2</v>
      </c>
      <c r="F26" s="291">
        <v>-0.8</v>
      </c>
      <c r="J26" s="279"/>
    </row>
    <row r="27" spans="1:2" ht="13.5">
      <c r="A27" s="340" t="s">
        <v>189</v>
      </c>
      <c r="B27" s="334"/>
    </row>
    <row r="28" spans="1:2" ht="13.5">
      <c r="A28" s="340" t="s">
        <v>190</v>
      </c>
      <c r="B28" s="334"/>
    </row>
    <row r="29" spans="1:2" ht="13.5">
      <c r="A29" s="340" t="s">
        <v>191</v>
      </c>
      <c r="B29" s="334"/>
    </row>
    <row r="30" spans="1:2" ht="13.5">
      <c r="A30" s="119"/>
      <c r="B30" s="334"/>
    </row>
    <row r="31" spans="1:2" ht="13.5">
      <c r="A31" s="119"/>
      <c r="B31" s="334"/>
    </row>
    <row r="32" spans="1:2" ht="13.5">
      <c r="A32" s="119"/>
      <c r="B32" s="334"/>
    </row>
    <row r="33" spans="1:2" ht="13.5">
      <c r="A33" s="334"/>
      <c r="B33" s="334"/>
    </row>
    <row r="34" spans="1:2" ht="12" customHeight="1">
      <c r="A34" s="244"/>
      <c r="B34" s="244"/>
    </row>
    <row r="35" spans="1:2" ht="12" customHeight="1">
      <c r="A35" s="244"/>
      <c r="B35" s="244"/>
    </row>
    <row r="36" spans="1:14" ht="13.5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4" ht="13.5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  <row r="38" spans="1:14" ht="13.5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</row>
    <row r="39" spans="1:14" ht="13.5">
      <c r="A39" s="244"/>
      <c r="B39" s="244"/>
      <c r="D39" s="341"/>
      <c r="F39" s="341"/>
      <c r="H39" s="341"/>
      <c r="I39" s="244"/>
      <c r="J39" s="244"/>
      <c r="K39" s="244"/>
      <c r="L39" s="244"/>
      <c r="M39" s="244"/>
      <c r="N39" s="244"/>
    </row>
    <row r="40" spans="1:14" ht="13.5">
      <c r="A40" s="244"/>
      <c r="B40" s="244"/>
      <c r="D40" s="244"/>
      <c r="F40" s="244"/>
      <c r="H40" s="244"/>
      <c r="I40" s="244"/>
      <c r="J40" s="244"/>
      <c r="K40" s="244"/>
      <c r="L40" s="244"/>
      <c r="M40" s="244"/>
      <c r="N40" s="244"/>
    </row>
    <row r="41" spans="1:14" ht="13.5">
      <c r="A41" s="244"/>
      <c r="B41" s="244"/>
      <c r="D41" s="244"/>
      <c r="F41" s="244"/>
      <c r="H41" s="244"/>
      <c r="I41" s="244"/>
      <c r="J41" s="244"/>
      <c r="K41" s="244"/>
      <c r="L41" s="244"/>
      <c r="M41" s="244"/>
      <c r="N41" s="244"/>
    </row>
    <row r="42" spans="1:14" ht="13.5">
      <c r="A42" s="244"/>
      <c r="B42" s="244"/>
      <c r="D42" s="244"/>
      <c r="F42" s="244"/>
      <c r="H42" s="244"/>
      <c r="I42" s="244"/>
      <c r="J42" s="244"/>
      <c r="K42" s="244"/>
      <c r="L42" s="244"/>
      <c r="M42" s="244"/>
      <c r="N42" s="244"/>
    </row>
    <row r="43" spans="1:14" ht="12.75" customHeight="1">
      <c r="A43" s="244"/>
      <c r="B43" s="244"/>
      <c r="D43" s="244"/>
      <c r="F43" s="244"/>
      <c r="H43" s="244"/>
      <c r="I43" s="244"/>
      <c r="J43" s="244"/>
      <c r="K43" s="244"/>
      <c r="L43" s="244"/>
      <c r="M43" s="244"/>
      <c r="N43" s="244"/>
    </row>
    <row r="44" spans="1:14" ht="13.5">
      <c r="A44" s="342"/>
      <c r="B44" s="342"/>
      <c r="D44" s="244"/>
      <c r="F44" s="244"/>
      <c r="H44" s="244"/>
      <c r="I44" s="244"/>
      <c r="J44" s="244"/>
      <c r="K44" s="244"/>
      <c r="L44" s="244"/>
      <c r="M44" s="244"/>
      <c r="N44" s="244"/>
    </row>
    <row r="45" spans="1:14" ht="13.5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</row>
    <row r="46" spans="1:14" ht="13.5">
      <c r="A46" s="343"/>
      <c r="B46" s="343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</row>
    <row r="47" spans="1:14" ht="13.5">
      <c r="A47" s="344"/>
      <c r="B47" s="344"/>
      <c r="D47" s="345"/>
      <c r="F47" s="345"/>
      <c r="H47" s="345"/>
      <c r="I47" s="346"/>
      <c r="J47" s="346"/>
      <c r="K47" s="346"/>
      <c r="L47" s="346"/>
      <c r="M47" s="347"/>
      <c r="N47" s="347"/>
    </row>
    <row r="48" spans="1:14" ht="13.5">
      <c r="A48" s="344"/>
      <c r="B48" s="344"/>
      <c r="D48" s="346"/>
      <c r="F48" s="346"/>
      <c r="H48" s="346"/>
      <c r="I48" s="253"/>
      <c r="J48" s="346"/>
      <c r="K48" s="346"/>
      <c r="L48" s="346"/>
      <c r="M48" s="347"/>
      <c r="N48" s="348"/>
    </row>
    <row r="49" spans="4:14" ht="13.5">
      <c r="D49" s="346"/>
      <c r="F49" s="346"/>
      <c r="H49" s="346"/>
      <c r="I49" s="253"/>
      <c r="J49" s="346"/>
      <c r="K49" s="346"/>
      <c r="L49" s="346"/>
      <c r="M49" s="347"/>
      <c r="N49" s="347"/>
    </row>
    <row r="50" spans="4:14" ht="13.5">
      <c r="D50" s="346"/>
      <c r="F50" s="346"/>
      <c r="H50" s="346"/>
      <c r="I50" s="346"/>
      <c r="J50" s="346"/>
      <c r="K50" s="346"/>
      <c r="L50" s="346"/>
      <c r="M50" s="347"/>
      <c r="N50" s="348"/>
    </row>
    <row r="51" spans="1:14" ht="13.5">
      <c r="A51" s="349"/>
      <c r="B51" s="34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</row>
    <row r="52" spans="1:2" ht="13.5">
      <c r="A52" s="350"/>
      <c r="B52" s="350"/>
    </row>
    <row r="60" ht="13.5">
      <c r="B60" s="330"/>
    </row>
    <row r="61" ht="13.5">
      <c r="B61" s="331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7" stopIfTrue="1">
      <formula>OR(TRIM($A9)="６",TRIM($A9)="12")</formula>
    </cfRule>
  </conditionalFormatting>
  <conditionalFormatting sqref="A13:B25">
    <cfRule type="expression" priority="1" dxfId="27">
      <formula>OR(RIGHT($A13,2)="６月",RIGHT($A13,3)="12月")</formula>
    </cfRule>
  </conditionalFormatting>
  <conditionalFormatting sqref="C13:F25">
    <cfRule type="expression" priority="3" dxfId="27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2020-01-15T07:16:05Z</dcterms:created>
  <dcterms:modified xsi:type="dcterms:W3CDTF">2020-01-16T02:12:25Z</dcterms:modified>
  <cp:category/>
  <cp:version/>
  <cp:contentType/>
  <cp:contentStatus/>
</cp:coreProperties>
</file>