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  <sheet name="賞与１" sheetId="13" r:id="rId13"/>
    <sheet name="賞与２" sheetId="14" r:id="rId14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13">'賞与２'!$B$1:$K$46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<sst xmlns="http://schemas.openxmlformats.org/spreadsheetml/2006/main" count="875" uniqueCount="282">
  <si>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</si>
  <si>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</si>
  <si>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</si>
  <si>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</si>
  <si>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</si>
  <si>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</si>
  <si>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</si>
  <si>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</si>
  <si>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</si>
  <si>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</si>
  <si>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</si>
  <si>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</si>
  <si>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</si>
  <si>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</si>
  <si>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</si>
  <si>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</si>
  <si>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</si>
  <si>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</si>
  <si>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</si>
  <si>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</si>
  <si>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</si>
  <si>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</si>
  <si>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</si>
  <si>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</si>
  <si>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</si>
  <si>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</si>
  <si>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</si>
  <si>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</si>
  <si>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</si>
  <si>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</si>
  <si>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</si>
  <si>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</si>
  <si>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</si>
  <si>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</si>
  <si>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</si>
  <si>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</si>
  <si>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</si>
  <si>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</si>
  <si>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</si>
  <si>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</si>
  <si>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</si>
  <si>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</si>
  <si>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</si>
  <si>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</si>
  <si>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</si>
  <si>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</si>
  <si>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</si>
  <si>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</si>
  <si>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</si>
  <si>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</si>
  <si>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</si>
  <si>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</si>
  <si>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</si>
  <si>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</si>
  <si>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</si>
  <si>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</si>
  <si>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</si>
  <si>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</si>
  <si>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</si>
  <si>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</si>
  <si>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</si>
  <si>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</si>
  <si>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</si>
  <si>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</si>
  <si>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</si>
  <si>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</si>
  <si>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</si>
  <si>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</si>
  <si>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</si>
  <si>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</si>
  <si>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</si>
  <si>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</si>
  <si>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</si>
  <si>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</si>
  <si>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</si>
  <si>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</si>
  <si>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</si>
  <si>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</si>
  <si>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</si>
  <si>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</si>
  <si>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</si>
  <si>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</si>
  <si>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</si>
  <si>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</si>
  <si>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</si>
  <si>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</si>
  <si>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</si>
  <si>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</si>
  <si>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</si>
  <si>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</si>
  <si>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</si>
  <si>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</si>
  <si>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</si>
  <si>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</si>
  <si>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</si>
  <si>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</si>
  <si>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</si>
  <si>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</si>
  <si>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</si>
  <si>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</si>
  <si>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</si>
  <si>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</si>
  <si>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</si>
  <si>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</si>
  <si>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教育，学習支援業</t>
  </si>
  <si>
    <t>複合サービス事業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</si>
  <si>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</si>
  <si>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</si>
  <si>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</si>
  <si>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</si>
  <si>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</si>
  <si>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</si>
  <si>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</si>
  <si>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</si>
  <si>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</si>
  <si>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</si>
  <si>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</si>
  <si>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</si>
  <si>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</si>
  <si>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</si>
  <si>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</si>
  <si>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</si>
  <si>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</si>
  <si>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</si>
  <si>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</si>
  <si>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</si>
  <si>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</si>
  <si>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</si>
  <si>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</si>
  <si>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</si>
  <si>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</si>
  <si>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</si>
  <si>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</si>
  <si>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</si>
  <si>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</si>
  <si>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</si>
  <si>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</si>
  <si>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</si>
  <si>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</si>
  <si>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</si>
  <si>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</si>
  <si>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</si>
  <si>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</si>
  <si>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</si>
  <si>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</si>
  <si>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</si>
  <si>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</si>
  <si>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</si>
  <si>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</si>
  <si>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</si>
  <si>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</si>
  <si>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</si>
  <si>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</si>
  <si>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</si>
  <si>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</si>
  <si>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</si>
  <si>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</si>
  <si>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</si>
  <si>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</si>
  <si>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</si>
  <si>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</si>
  <si>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</si>
  <si>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</si>
  <si>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</si>
  <si>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</si>
  <si>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</si>
  <si>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</si>
  <si>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</si>
  <si>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</si>
  <si>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</si>
  <si>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</si>
  <si>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</si>
  <si>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</si>
  <si>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</si>
  <si>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</si>
  <si>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※時間当たり給与は、所定内給与を</t>
  </si>
  <si>
    <t>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</si>
  <si>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</si>
  <si>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</si>
  <si>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</si>
  <si>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</si>
  <si>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</si>
  <si>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</si>
  <si>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</si>
  <si>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</si>
  <si>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</si>
  <si>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</si>
  <si>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</si>
  <si>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</si>
  <si>
    <t>　　　平成22年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</si>
  <si>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</si>
  <si>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</si>
  <si>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</si>
  <si>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</si>
  <si>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</si>
  <si>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</si>
  <si>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</si>
  <si>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</si>
  <si>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</si>
  <si>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</si>
  <si>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</si>
  <si>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</si>
  <si>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</si>
  <si>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</si>
  <si>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</si>
  <si>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</si>
  <si>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</si>
  <si>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</si>
  <si>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</si>
  <si>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</si>
  <si>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30年１月</t>
  </si>
  <si>
    <t>速報※　　　　９月</t>
  </si>
  <si>
    <t>（事業所規模５人以上、平成30年９月速報）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</si>
  <si>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</si>
  <si>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</si>
  <si>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</si>
  <si>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</si>
  <si>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</si>
  <si>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</si>
  <si>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</si>
  <si>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</si>
  <si>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</si>
  <si>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</si>
  <si>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</si>
  <si>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</si>
  <si>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</si>
  <si>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</si>
  <si>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</si>
  <si>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</si>
  <si>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</si>
  <si>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</si>
  <si>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　28年10月</t>
  </si>
  <si>
    <t>　29年１月</t>
  </si>
  <si>
    <t>表１　賞与の前年比（％）の推移</t>
  </si>
  <si>
    <t xml:space="preserve"> （事業所規模５人以上）</t>
  </si>
  <si>
    <t>平成</t>
  </si>
  <si>
    <t>区　　　分</t>
  </si>
  <si>
    <t>調査産業計</t>
  </si>
  <si>
    <t>夏季賞与</t>
  </si>
  <si>
    <t>年末賞与</t>
  </si>
  <si>
    <t>製　　造　　業</t>
  </si>
  <si>
    <t>夏 季 賞 与　</t>
  </si>
  <si>
    <t>年 末 賞 与　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</si>
  <si>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</si>
  <si>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</si>
  <si>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</si>
  <si>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</si>
  <si>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</si>
  <si>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</si>
  <si>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</si>
  <si>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平成30年</t>
  </si>
  <si>
    <t>平成29年</t>
  </si>
  <si>
    <t>平成30年</t>
  </si>
  <si>
    <t>か月分</t>
  </si>
  <si>
    <t>調査産業計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</si>
  <si>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</si>
  <si>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</si>
  <si>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</si>
  <si>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</si>
  <si>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</si>
  <si>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</si>
  <si>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</si>
  <si>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</si>
  <si>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</si>
  <si>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</si>
  <si>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</si>
  <si>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</si>
  <si>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</si>
  <si>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</si>
  <si>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500人以上</t>
  </si>
  <si>
    <t>100～499人</t>
  </si>
  <si>
    <t>30～99人</t>
  </si>
  <si>
    <t>５～29人</t>
  </si>
  <si>
    <t>３０人以上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</si>
  <si>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</si>
  <si>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</si>
  <si>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</si>
  <si>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</si>
  <si>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</si>
  <si>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</si>
  <si>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</si>
  <si>
    <t>表２　平成３０年夏季賞与の支給状況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</si>
</sst>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  <numFmt numFmtId="185" formatCode="0.0_ "/>
    <numFmt numFmtId="186" formatCode="#.#_ \ \ "/>
  </numFmts>
  <fonts count="5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5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 quotePrefix="1">
      <alignment horizontal="center"/>
    </xf>
    <xf numFmtId="0" fontId="12" fillId="0" borderId="27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64" xfId="0" applyFont="1" applyFill="1" applyBorder="1" applyAlignment="1" quotePrefix="1">
      <alignment horizontal="center"/>
    </xf>
    <xf numFmtId="0" fontId="0" fillId="0" borderId="6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66" xfId="0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31" xfId="0" applyNumberFormat="1" applyFont="1" applyFill="1" applyBorder="1" applyAlignment="1">
      <alignment horizontal="center"/>
    </xf>
    <xf numFmtId="180" fontId="12" fillId="0" borderId="27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64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63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5" fontId="17" fillId="0" borderId="31" xfId="0" applyNumberFormat="1" applyFont="1" applyFill="1" applyBorder="1" applyAlignment="1">
      <alignment/>
    </xf>
    <xf numFmtId="185" fontId="17" fillId="0" borderId="27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185" fontId="17" fillId="0" borderId="64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17" fillId="0" borderId="31" xfId="0" applyNumberFormat="1" applyFont="1" applyFill="1" applyBorder="1" applyAlignment="1">
      <alignment horizontal="right" vertical="justify"/>
    </xf>
    <xf numFmtId="185" fontId="17" fillId="0" borderId="27" xfId="0" applyNumberFormat="1" applyFont="1" applyFill="1" applyBorder="1" applyAlignment="1">
      <alignment horizontal="right" vertical="justify"/>
    </xf>
    <xf numFmtId="185" fontId="17" fillId="0" borderId="0" xfId="0" applyNumberFormat="1" applyFont="1" applyFill="1" applyBorder="1" applyAlignment="1">
      <alignment horizontal="right" vertical="justify"/>
    </xf>
    <xf numFmtId="185" fontId="17" fillId="0" borderId="64" xfId="0" applyNumberFormat="1" applyFont="1" applyFill="1" applyBorder="1" applyAlignment="1">
      <alignment horizontal="right" vertical="justify"/>
    </xf>
    <xf numFmtId="0" fontId="12" fillId="0" borderId="18" xfId="0" applyFont="1" applyFill="1" applyBorder="1" applyAlignment="1">
      <alignment horizontal="centerContinuous"/>
    </xf>
    <xf numFmtId="0" fontId="12" fillId="0" borderId="67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185" fontId="17" fillId="0" borderId="38" xfId="0" applyNumberFormat="1" applyFont="1" applyFill="1" applyBorder="1" applyAlignment="1">
      <alignment horizontal="right" vertical="justify"/>
    </xf>
    <xf numFmtId="185" fontId="17" fillId="0" borderId="51" xfId="0" applyNumberFormat="1" applyFont="1" applyFill="1" applyBorder="1" applyAlignment="1">
      <alignment horizontal="right" vertical="justify"/>
    </xf>
    <xf numFmtId="185" fontId="17" fillId="0" borderId="12" xfId="0" applyNumberFormat="1" applyFont="1" applyFill="1" applyBorder="1" applyAlignment="1">
      <alignment horizontal="right" vertical="justify"/>
    </xf>
    <xf numFmtId="185" fontId="17" fillId="0" borderId="68" xfId="0" applyNumberFormat="1" applyFont="1" applyFill="1" applyBorder="1" applyAlignment="1">
      <alignment horizontal="right" vertical="justify"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 horizontal="center"/>
    </xf>
    <xf numFmtId="185" fontId="17" fillId="0" borderId="31" xfId="0" applyNumberFormat="1" applyFont="1" applyFill="1" applyBorder="1" applyAlignment="1">
      <alignment/>
    </xf>
    <xf numFmtId="185" fontId="17" fillId="0" borderId="27" xfId="0" applyNumberFormat="1" applyFont="1" applyFill="1" applyBorder="1" applyAlignment="1">
      <alignment/>
    </xf>
    <xf numFmtId="185" fontId="17" fillId="0" borderId="64" xfId="0" applyNumberFormat="1" applyFont="1" applyFill="1" applyBorder="1" applyAlignment="1">
      <alignment/>
    </xf>
    <xf numFmtId="185" fontId="17" fillId="0" borderId="31" xfId="0" applyNumberFormat="1" applyFont="1" applyFill="1" applyBorder="1" applyAlignment="1">
      <alignment horizontal="right"/>
    </xf>
    <xf numFmtId="185" fontId="17" fillId="0" borderId="27" xfId="0" applyNumberFormat="1" applyFont="1" applyFill="1" applyBorder="1" applyAlignment="1">
      <alignment horizontal="right"/>
    </xf>
    <xf numFmtId="185" fontId="17" fillId="0" borderId="64" xfId="0" applyNumberFormat="1" applyFont="1" applyFill="1" applyBorder="1" applyAlignment="1">
      <alignment horizontal="right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17" fillId="0" borderId="72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17" fillId="0" borderId="74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180" fontId="6" fillId="0" borderId="75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180" fontId="6" fillId="0" borderId="76" xfId="0" applyNumberFormat="1" applyFont="1" applyFill="1" applyBorder="1" applyAlignment="1">
      <alignment vertical="center"/>
    </xf>
    <xf numFmtId="180" fontId="6" fillId="0" borderId="77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horizontal="distributed" vertical="center"/>
    </xf>
    <xf numFmtId="180" fontId="6" fillId="0" borderId="79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0" fontId="6" fillId="0" borderId="32" xfId="0" applyNumberFormat="1" applyFont="1" applyFill="1" applyBorder="1" applyAlignment="1">
      <alignment horizontal="centerContinuous" vertical="center"/>
    </xf>
    <xf numFmtId="180" fontId="6" fillId="0" borderId="37" xfId="0" applyNumberFormat="1" applyFont="1" applyFill="1" applyBorder="1" applyAlignment="1">
      <alignment horizontal="centerContinuous" vertical="center"/>
    </xf>
    <xf numFmtId="180" fontId="6" fillId="0" borderId="33" xfId="0" applyNumberFormat="1" applyFont="1" applyFill="1" applyBorder="1" applyAlignment="1">
      <alignment horizontal="centerContinuous" vertical="center"/>
    </xf>
    <xf numFmtId="180" fontId="6" fillId="0" borderId="80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0" fontId="6" fillId="0" borderId="17" xfId="0" applyNumberFormat="1" applyFont="1" applyFill="1" applyBorder="1" applyAlignment="1">
      <alignment horizontal="centerContinuous" vertical="center"/>
    </xf>
    <xf numFmtId="180" fontId="6" fillId="0" borderId="45" xfId="0" applyNumberFormat="1" applyFont="1" applyFill="1" applyBorder="1" applyAlignment="1">
      <alignment horizontal="centerContinuous" vertical="center"/>
    </xf>
    <xf numFmtId="180" fontId="6" fillId="0" borderId="81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3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82" xfId="0" applyNumberFormat="1" applyFont="1" applyFill="1" applyBorder="1" applyAlignment="1">
      <alignment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0" fillId="0" borderId="40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68" xfId="0" applyNumberForma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0" borderId="64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31" xfId="0" applyNumberFormat="1" applyFont="1" applyFill="1" applyBorder="1" applyAlignment="1">
      <alignment vertical="center"/>
    </xf>
    <xf numFmtId="2" fontId="12" fillId="0" borderId="31" xfId="0" applyNumberFormat="1" applyFont="1" applyFill="1" applyBorder="1" applyAlignment="1">
      <alignment vertical="center"/>
    </xf>
    <xf numFmtId="2" fontId="12" fillId="0" borderId="64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3" fontId="12" fillId="0" borderId="83" xfId="0" applyNumberFormat="1" applyFont="1" applyFill="1" applyBorder="1" applyAlignment="1">
      <alignment vertical="center"/>
    </xf>
    <xf numFmtId="180" fontId="12" fillId="0" borderId="70" xfId="0" applyNumberFormat="1" applyFont="1" applyFill="1" applyBorder="1" applyAlignment="1">
      <alignment vertical="center"/>
    </xf>
    <xf numFmtId="180" fontId="12" fillId="0" borderId="72" xfId="0" applyNumberFormat="1" applyFont="1" applyFill="1" applyBorder="1" applyAlignment="1">
      <alignment vertical="center"/>
    </xf>
    <xf numFmtId="2" fontId="12" fillId="0" borderId="72" xfId="0" applyNumberFormat="1" applyFont="1" applyFill="1" applyBorder="1" applyAlignment="1">
      <alignment vertical="center"/>
    </xf>
    <xf numFmtId="2" fontId="12" fillId="0" borderId="7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63" applyFont="1">
      <alignment/>
      <protection/>
    </xf>
    <xf numFmtId="0" fontId="0" fillId="0" borderId="0" xfId="63" applyFont="1">
      <alignment/>
      <protection/>
    </xf>
    <xf numFmtId="0" fontId="14" fillId="0" borderId="0" xfId="63" applyFont="1" applyAlignment="1">
      <alignment vertical="center"/>
      <protection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distributed" vertical="center" wrapText="1"/>
    </xf>
    <xf numFmtId="3" fontId="6" fillId="0" borderId="45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 wrapText="1"/>
    </xf>
    <xf numFmtId="180" fontId="6" fillId="0" borderId="79" xfId="0" applyNumberFormat="1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9速" xfId="63"/>
    <cellStyle name="標準_構造賃金_部品" xfId="64"/>
    <cellStyle name="良い" xfId="65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212</v>
      </c>
      <c r="B2" s="137"/>
    </row>
    <row r="3" spans="1:12" ht="13.5">
      <c r="A3" s="138"/>
      <c r="B3" s="139"/>
      <c r="C3" s="14" t="s">
        <v>52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53</v>
      </c>
      <c r="B4" s="143"/>
      <c r="C4" s="144"/>
      <c r="D4" s="145"/>
      <c r="E4" s="146" t="s">
        <v>54</v>
      </c>
      <c r="F4" s="140"/>
      <c r="G4" s="139"/>
      <c r="H4" s="139"/>
      <c r="I4" s="139"/>
      <c r="J4" s="141"/>
      <c r="K4" s="147" t="s">
        <v>55</v>
      </c>
      <c r="L4" s="148"/>
    </row>
    <row r="5" spans="1:12" ht="13.5">
      <c r="A5" s="144"/>
      <c r="B5" s="145"/>
      <c r="C5" s="144"/>
      <c r="D5" s="145"/>
      <c r="E5" s="149" t="s">
        <v>56</v>
      </c>
      <c r="F5" s="145"/>
      <c r="G5" s="14" t="s">
        <v>57</v>
      </c>
      <c r="H5" s="148"/>
      <c r="I5" s="14" t="s">
        <v>58</v>
      </c>
      <c r="J5" s="150"/>
      <c r="K5" s="149" t="s">
        <v>59</v>
      </c>
      <c r="L5" s="151"/>
    </row>
    <row r="6" spans="1:12" ht="13.5">
      <c r="A6" s="152"/>
      <c r="B6" s="153"/>
      <c r="C6" s="152"/>
      <c r="D6" s="154" t="s">
        <v>60</v>
      </c>
      <c r="E6" s="155"/>
      <c r="F6" s="154" t="s">
        <v>60</v>
      </c>
      <c r="G6" s="152"/>
      <c r="H6" s="154" t="s">
        <v>60</v>
      </c>
      <c r="I6" s="152"/>
      <c r="J6" s="154" t="s">
        <v>60</v>
      </c>
      <c r="K6" s="156"/>
      <c r="L6" s="157" t="s">
        <v>60</v>
      </c>
    </row>
    <row r="7" spans="1:12" ht="15" customHeight="1">
      <c r="A7" s="146" t="s">
        <v>61</v>
      </c>
      <c r="B7" s="158"/>
      <c r="C7" s="159" t="s">
        <v>62</v>
      </c>
      <c r="D7" s="160" t="s">
        <v>63</v>
      </c>
      <c r="E7" s="161" t="s">
        <v>62</v>
      </c>
      <c r="F7" s="162" t="s">
        <v>63</v>
      </c>
      <c r="G7" s="160" t="s">
        <v>62</v>
      </c>
      <c r="H7" s="160" t="s">
        <v>63</v>
      </c>
      <c r="I7" s="161" t="s">
        <v>62</v>
      </c>
      <c r="J7" s="162" t="s">
        <v>64</v>
      </c>
      <c r="K7" s="160" t="s">
        <v>62</v>
      </c>
      <c r="L7" s="163" t="s">
        <v>63</v>
      </c>
    </row>
    <row r="8" spans="1:13" ht="15" customHeight="1">
      <c r="A8" s="142" t="s">
        <v>65</v>
      </c>
      <c r="B8" s="143"/>
      <c r="C8" s="164">
        <v>270256</v>
      </c>
      <c r="D8" s="165">
        <v>1.1</v>
      </c>
      <c r="E8" s="164">
        <v>263101</v>
      </c>
      <c r="F8" s="165">
        <v>0.8</v>
      </c>
      <c r="G8" s="164">
        <v>244054</v>
      </c>
      <c r="H8" s="165">
        <v>0.8</v>
      </c>
      <c r="I8" s="164">
        <v>19047</v>
      </c>
      <c r="J8" s="166">
        <v>0.4</v>
      </c>
      <c r="K8" s="164">
        <v>7155</v>
      </c>
      <c r="L8" s="166">
        <v>13.3</v>
      </c>
      <c r="M8" s="134">
        <f>IF(AND(C8=(E8+K8),E8=(G8+I8)),"","NG")</f>
      </c>
    </row>
    <row r="9" spans="1:13" ht="15" customHeight="1">
      <c r="A9" s="142" t="s">
        <v>66</v>
      </c>
      <c r="B9" s="143"/>
      <c r="C9" s="164">
        <v>312860</v>
      </c>
      <c r="D9" s="165">
        <v>9.1</v>
      </c>
      <c r="E9" s="164">
        <v>312701</v>
      </c>
      <c r="F9" s="165">
        <v>9</v>
      </c>
      <c r="G9" s="164">
        <v>288984</v>
      </c>
      <c r="H9" s="165">
        <v>8.9</v>
      </c>
      <c r="I9" s="164">
        <v>23717</v>
      </c>
      <c r="J9" s="166">
        <v>10.5</v>
      </c>
      <c r="K9" s="164">
        <v>159</v>
      </c>
      <c r="L9" s="166">
        <v>-4.2</v>
      </c>
      <c r="M9" s="134">
        <f aca="true" t="shared" si="0" ref="M9:M24">IF(AND(C9=(E9+K9),E9=(G9+I9)),"","NG")</f>
      </c>
    </row>
    <row r="10" spans="1:13" ht="15" customHeight="1">
      <c r="A10" s="142" t="s">
        <v>67</v>
      </c>
      <c r="B10" s="143"/>
      <c r="C10" s="164">
        <v>350219</v>
      </c>
      <c r="D10" s="165">
        <v>2.6</v>
      </c>
      <c r="E10" s="164">
        <v>329237</v>
      </c>
      <c r="F10" s="165">
        <v>-0.3</v>
      </c>
      <c r="G10" s="164">
        <v>304358</v>
      </c>
      <c r="H10" s="165">
        <v>-0.4</v>
      </c>
      <c r="I10" s="164">
        <v>24879</v>
      </c>
      <c r="J10" s="166">
        <v>1.6</v>
      </c>
      <c r="K10" s="164">
        <v>20982</v>
      </c>
      <c r="L10" s="166">
        <v>87.1</v>
      </c>
      <c r="M10" s="134">
        <f t="shared" si="0"/>
      </c>
    </row>
    <row r="11" spans="1:13" ht="15" customHeight="1">
      <c r="A11" s="142" t="s">
        <v>68</v>
      </c>
      <c r="B11" s="143"/>
      <c r="C11" s="164">
        <v>319873</v>
      </c>
      <c r="D11" s="165">
        <v>0.6</v>
      </c>
      <c r="E11" s="164">
        <v>310680</v>
      </c>
      <c r="F11" s="165">
        <v>1.2</v>
      </c>
      <c r="G11" s="164">
        <v>277202</v>
      </c>
      <c r="H11" s="165">
        <v>1.2</v>
      </c>
      <c r="I11" s="164">
        <v>33478</v>
      </c>
      <c r="J11" s="166">
        <v>0.9</v>
      </c>
      <c r="K11" s="164">
        <v>9193</v>
      </c>
      <c r="L11" s="166">
        <v>-14.1</v>
      </c>
      <c r="M11" s="134">
        <f t="shared" si="0"/>
      </c>
    </row>
    <row r="12" spans="1:13" ht="15" customHeight="1">
      <c r="A12" s="142" t="s">
        <v>69</v>
      </c>
      <c r="B12" s="143"/>
      <c r="C12" s="164">
        <v>434415</v>
      </c>
      <c r="D12" s="165">
        <v>-2.1</v>
      </c>
      <c r="E12" s="164">
        <v>429195</v>
      </c>
      <c r="F12" s="165">
        <v>-2.4</v>
      </c>
      <c r="G12" s="164">
        <v>377909</v>
      </c>
      <c r="H12" s="165">
        <v>-3.1</v>
      </c>
      <c r="I12" s="164">
        <v>51286</v>
      </c>
      <c r="J12" s="166">
        <v>4.4</v>
      </c>
      <c r="K12" s="164">
        <v>5220</v>
      </c>
      <c r="L12" s="166">
        <v>12.3</v>
      </c>
      <c r="M12" s="134">
        <f t="shared" si="0"/>
      </c>
    </row>
    <row r="13" spans="1:13" ht="15" customHeight="1">
      <c r="A13" s="142" t="s">
        <v>70</v>
      </c>
      <c r="B13" s="143"/>
      <c r="C13" s="164">
        <v>408040</v>
      </c>
      <c r="D13" s="165">
        <v>3.9</v>
      </c>
      <c r="E13" s="164">
        <v>388625</v>
      </c>
      <c r="F13" s="165">
        <v>2.5</v>
      </c>
      <c r="G13" s="164">
        <v>359142</v>
      </c>
      <c r="H13" s="165">
        <v>2.8</v>
      </c>
      <c r="I13" s="164">
        <v>29483</v>
      </c>
      <c r="J13" s="166">
        <v>0.4</v>
      </c>
      <c r="K13" s="164">
        <v>19415</v>
      </c>
      <c r="L13" s="166">
        <v>42.2</v>
      </c>
      <c r="M13" s="134">
        <f t="shared" si="0"/>
      </c>
    </row>
    <row r="14" spans="1:13" ht="15" customHeight="1">
      <c r="A14" s="142" t="s">
        <v>71</v>
      </c>
      <c r="B14" s="143"/>
      <c r="C14" s="164">
        <v>300033</v>
      </c>
      <c r="D14" s="165">
        <v>1</v>
      </c>
      <c r="E14" s="164">
        <v>296637</v>
      </c>
      <c r="F14" s="165">
        <v>1.6</v>
      </c>
      <c r="G14" s="164">
        <v>255914</v>
      </c>
      <c r="H14" s="165">
        <v>1.3</v>
      </c>
      <c r="I14" s="164">
        <v>40723</v>
      </c>
      <c r="J14" s="166">
        <v>3.8</v>
      </c>
      <c r="K14" s="164">
        <v>3396</v>
      </c>
      <c r="L14" s="166">
        <v>-31.9</v>
      </c>
      <c r="M14" s="134">
        <f t="shared" si="0"/>
      </c>
    </row>
    <row r="15" spans="1:13" ht="15" customHeight="1">
      <c r="A15" s="142" t="s">
        <v>72</v>
      </c>
      <c r="B15" s="143"/>
      <c r="C15" s="164">
        <v>241495</v>
      </c>
      <c r="D15" s="165">
        <v>3.7</v>
      </c>
      <c r="E15" s="164">
        <v>232669</v>
      </c>
      <c r="F15" s="165">
        <v>2.3</v>
      </c>
      <c r="G15" s="164">
        <v>221703</v>
      </c>
      <c r="H15" s="165">
        <v>2.5</v>
      </c>
      <c r="I15" s="164">
        <v>10966</v>
      </c>
      <c r="J15" s="166">
        <v>-2.2</v>
      </c>
      <c r="K15" s="164">
        <v>8826</v>
      </c>
      <c r="L15" s="166">
        <v>62.2</v>
      </c>
      <c r="M15" s="134">
        <f t="shared" si="0"/>
      </c>
    </row>
    <row r="16" spans="1:13" ht="15" customHeight="1">
      <c r="A16" s="142" t="s">
        <v>73</v>
      </c>
      <c r="B16" s="143"/>
      <c r="C16" s="164">
        <v>383724</v>
      </c>
      <c r="D16" s="165">
        <v>1.8</v>
      </c>
      <c r="E16" s="164">
        <v>365806</v>
      </c>
      <c r="F16" s="165">
        <v>2.1</v>
      </c>
      <c r="G16" s="164">
        <v>345449</v>
      </c>
      <c r="H16" s="165">
        <v>2.5</v>
      </c>
      <c r="I16" s="164">
        <v>20357</v>
      </c>
      <c r="J16" s="166">
        <v>-4.9</v>
      </c>
      <c r="K16" s="164">
        <v>17918</v>
      </c>
      <c r="L16" s="166">
        <v>-3.9</v>
      </c>
      <c r="M16" s="134">
        <f t="shared" si="0"/>
      </c>
    </row>
    <row r="17" spans="1:13" ht="15" customHeight="1">
      <c r="A17" s="167" t="s">
        <v>74</v>
      </c>
      <c r="B17" s="133"/>
      <c r="C17" s="164">
        <v>291413</v>
      </c>
      <c r="D17" s="165">
        <v>-2</v>
      </c>
      <c r="E17" s="164">
        <v>284700</v>
      </c>
      <c r="F17" s="165">
        <v>-0.9</v>
      </c>
      <c r="G17" s="164">
        <v>268141</v>
      </c>
      <c r="H17" s="165">
        <v>-0.2</v>
      </c>
      <c r="I17" s="164">
        <v>16559</v>
      </c>
      <c r="J17" s="166">
        <v>-10.8</v>
      </c>
      <c r="K17" s="164">
        <v>6713</v>
      </c>
      <c r="L17" s="166">
        <v>-33.3</v>
      </c>
      <c r="M17" s="134">
        <f t="shared" si="0"/>
      </c>
    </row>
    <row r="18" spans="1:13" ht="15" customHeight="1">
      <c r="A18" s="142" t="s">
        <v>75</v>
      </c>
      <c r="B18" s="143"/>
      <c r="C18" s="164">
        <v>387526</v>
      </c>
      <c r="D18" s="165">
        <v>2.2</v>
      </c>
      <c r="E18" s="164">
        <v>370197</v>
      </c>
      <c r="F18" s="165">
        <v>2.9</v>
      </c>
      <c r="G18" s="164">
        <v>345674</v>
      </c>
      <c r="H18" s="165">
        <v>2.8</v>
      </c>
      <c r="I18" s="164">
        <v>24523</v>
      </c>
      <c r="J18" s="166">
        <v>4.9</v>
      </c>
      <c r="K18" s="164">
        <v>17329</v>
      </c>
      <c r="L18" s="166">
        <v>-10.8</v>
      </c>
      <c r="M18" s="134">
        <f t="shared" si="0"/>
      </c>
    </row>
    <row r="19" spans="1:13" ht="15" customHeight="1">
      <c r="A19" s="168" t="s">
        <v>76</v>
      </c>
      <c r="B19" s="133"/>
      <c r="C19" s="164">
        <v>117179</v>
      </c>
      <c r="D19" s="165">
        <v>1.2</v>
      </c>
      <c r="E19" s="164">
        <v>116275</v>
      </c>
      <c r="F19" s="165">
        <v>1.2</v>
      </c>
      <c r="G19" s="164">
        <v>109179</v>
      </c>
      <c r="H19" s="165">
        <v>1</v>
      </c>
      <c r="I19" s="164">
        <v>7096</v>
      </c>
      <c r="J19" s="166">
        <v>3.3</v>
      </c>
      <c r="K19" s="164">
        <v>904</v>
      </c>
      <c r="L19" s="166">
        <v>-6.9</v>
      </c>
      <c r="M19" s="134">
        <f t="shared" si="0"/>
      </c>
    </row>
    <row r="20" spans="1:13" ht="15" customHeight="1">
      <c r="A20" s="167" t="s">
        <v>77</v>
      </c>
      <c r="B20" s="133"/>
      <c r="C20" s="164">
        <v>190080</v>
      </c>
      <c r="D20" s="165">
        <v>-0.2</v>
      </c>
      <c r="E20" s="164">
        <v>188215</v>
      </c>
      <c r="F20" s="165">
        <v>0.1</v>
      </c>
      <c r="G20" s="164">
        <v>178439</v>
      </c>
      <c r="H20" s="165">
        <v>0.1</v>
      </c>
      <c r="I20" s="164">
        <v>9776</v>
      </c>
      <c r="J20" s="166">
        <v>1.2</v>
      </c>
      <c r="K20" s="164">
        <v>1865</v>
      </c>
      <c r="L20" s="166">
        <v>-22.2</v>
      </c>
      <c r="M20" s="134">
        <f t="shared" si="0"/>
      </c>
    </row>
    <row r="21" spans="1:13" ht="15" customHeight="1">
      <c r="A21" s="168" t="s">
        <v>78</v>
      </c>
      <c r="B21" s="133"/>
      <c r="C21" s="164">
        <v>299341</v>
      </c>
      <c r="D21" s="165">
        <v>-1.1</v>
      </c>
      <c r="E21" s="164">
        <v>296105</v>
      </c>
      <c r="F21" s="165">
        <v>-1.5</v>
      </c>
      <c r="G21" s="164">
        <v>289912</v>
      </c>
      <c r="H21" s="165">
        <v>-1.9</v>
      </c>
      <c r="I21" s="164">
        <v>6193</v>
      </c>
      <c r="J21" s="166">
        <v>18.8</v>
      </c>
      <c r="K21" s="164">
        <v>3236</v>
      </c>
      <c r="L21" s="166">
        <v>29.9</v>
      </c>
      <c r="M21" s="134">
        <f t="shared" si="0"/>
      </c>
    </row>
    <row r="22" spans="1:13" ht="15" customHeight="1">
      <c r="A22" s="142" t="s">
        <v>79</v>
      </c>
      <c r="B22" s="143"/>
      <c r="C22" s="164">
        <v>250492</v>
      </c>
      <c r="D22" s="165">
        <v>-1.9</v>
      </c>
      <c r="E22" s="164">
        <v>248815</v>
      </c>
      <c r="F22" s="165">
        <v>-1.7</v>
      </c>
      <c r="G22" s="164">
        <v>234967</v>
      </c>
      <c r="H22" s="165">
        <v>-1.7</v>
      </c>
      <c r="I22" s="164">
        <v>13848</v>
      </c>
      <c r="J22" s="166">
        <v>-1.1</v>
      </c>
      <c r="K22" s="164">
        <v>1677</v>
      </c>
      <c r="L22" s="166">
        <v>-31.5</v>
      </c>
      <c r="M22" s="134">
        <f t="shared" si="0"/>
      </c>
    </row>
    <row r="23" spans="1:13" ht="15" customHeight="1">
      <c r="A23" s="168" t="s">
        <v>80</v>
      </c>
      <c r="B23" s="133"/>
      <c r="C23" s="164">
        <v>286952</v>
      </c>
      <c r="D23" s="165">
        <v>-2.4</v>
      </c>
      <c r="E23" s="164">
        <v>285651</v>
      </c>
      <c r="F23" s="165">
        <v>-1.5</v>
      </c>
      <c r="G23" s="164">
        <v>271601</v>
      </c>
      <c r="H23" s="165">
        <v>-2.7</v>
      </c>
      <c r="I23" s="164">
        <v>14050</v>
      </c>
      <c r="J23" s="166">
        <v>26.7</v>
      </c>
      <c r="K23" s="164">
        <v>1301</v>
      </c>
      <c r="L23" s="166">
        <v>-67.8</v>
      </c>
      <c r="M23" s="134">
        <f t="shared" si="0"/>
      </c>
    </row>
    <row r="24" spans="1:13" ht="15" customHeight="1">
      <c r="A24" s="167" t="s">
        <v>81</v>
      </c>
      <c r="B24" s="133"/>
      <c r="C24" s="164">
        <v>229815</v>
      </c>
      <c r="D24" s="165">
        <v>1.9</v>
      </c>
      <c r="E24" s="164">
        <v>225383</v>
      </c>
      <c r="F24" s="165">
        <v>1.1</v>
      </c>
      <c r="G24" s="164">
        <v>207656</v>
      </c>
      <c r="H24" s="165">
        <v>1.2</v>
      </c>
      <c r="I24" s="164">
        <v>17727</v>
      </c>
      <c r="J24" s="166">
        <v>1</v>
      </c>
      <c r="K24" s="164">
        <v>4432</v>
      </c>
      <c r="L24" s="166">
        <v>74.4</v>
      </c>
      <c r="M24" s="134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82</v>
      </c>
      <c r="C27" s="159" t="s">
        <v>62</v>
      </c>
      <c r="D27" s="163" t="s">
        <v>63</v>
      </c>
      <c r="E27" s="160" t="s">
        <v>62</v>
      </c>
      <c r="F27" s="160" t="s">
        <v>63</v>
      </c>
      <c r="G27" s="159" t="s">
        <v>62</v>
      </c>
      <c r="H27" s="163" t="s">
        <v>63</v>
      </c>
      <c r="I27" s="160" t="s">
        <v>62</v>
      </c>
      <c r="J27" s="160" t="s">
        <v>83</v>
      </c>
      <c r="K27" s="159" t="s">
        <v>62</v>
      </c>
      <c r="L27" s="163" t="s">
        <v>63</v>
      </c>
    </row>
    <row r="28" spans="1:13" ht="15" customHeight="1">
      <c r="A28" s="142"/>
      <c r="B28" s="142" t="s">
        <v>65</v>
      </c>
      <c r="C28" s="164">
        <v>347013</v>
      </c>
      <c r="D28" s="165">
        <v>1.2</v>
      </c>
      <c r="E28" s="164">
        <v>336942</v>
      </c>
      <c r="F28" s="165">
        <v>0.9</v>
      </c>
      <c r="G28" s="164">
        <v>310831</v>
      </c>
      <c r="H28" s="165">
        <v>0.9</v>
      </c>
      <c r="I28" s="164">
        <v>26111</v>
      </c>
      <c r="J28" s="166">
        <v>0.4</v>
      </c>
      <c r="K28" s="164">
        <v>10071</v>
      </c>
      <c r="L28" s="166">
        <v>13.2</v>
      </c>
      <c r="M28" s="134">
        <f>IF(AND(C28=(E28+K28),E28=(G28+I28)),"","NG")</f>
      </c>
    </row>
    <row r="29" spans="1:13" ht="15" customHeight="1">
      <c r="A29" s="142"/>
      <c r="B29" s="142" t="s">
        <v>66</v>
      </c>
      <c r="C29" s="164">
        <v>319986</v>
      </c>
      <c r="D29" s="165">
        <v>6.1</v>
      </c>
      <c r="E29" s="164">
        <v>319821</v>
      </c>
      <c r="F29" s="165">
        <v>6.2</v>
      </c>
      <c r="G29" s="164">
        <v>295339</v>
      </c>
      <c r="H29" s="165">
        <v>6.1</v>
      </c>
      <c r="I29" s="164">
        <v>24482</v>
      </c>
      <c r="J29" s="166">
        <v>6.3</v>
      </c>
      <c r="K29" s="164">
        <v>165</v>
      </c>
      <c r="L29" s="166">
        <v>-7.8</v>
      </c>
      <c r="M29" s="134">
        <f aca="true" t="shared" si="1" ref="M29:M44">IF(AND(C29=(E29+K29),E29=(G29+I29)),"","NG")</f>
      </c>
    </row>
    <row r="30" spans="1:13" ht="15" customHeight="1">
      <c r="A30" s="142"/>
      <c r="B30" s="142" t="s">
        <v>67</v>
      </c>
      <c r="C30" s="164">
        <v>365579</v>
      </c>
      <c r="D30" s="165">
        <v>2.7</v>
      </c>
      <c r="E30" s="164">
        <v>343437</v>
      </c>
      <c r="F30" s="165">
        <v>-0.2</v>
      </c>
      <c r="G30" s="164">
        <v>317060</v>
      </c>
      <c r="H30" s="165">
        <v>-0.4</v>
      </c>
      <c r="I30" s="164">
        <v>26377</v>
      </c>
      <c r="J30" s="166">
        <v>1.9</v>
      </c>
      <c r="K30" s="164">
        <v>22142</v>
      </c>
      <c r="L30" s="166">
        <v>86.2</v>
      </c>
      <c r="M30" s="134">
        <f t="shared" si="1"/>
      </c>
    </row>
    <row r="31" spans="1:13" ht="15" customHeight="1">
      <c r="A31" s="142"/>
      <c r="B31" s="142" t="s">
        <v>68</v>
      </c>
      <c r="C31" s="164">
        <v>349105</v>
      </c>
      <c r="D31" s="165">
        <v>0.5</v>
      </c>
      <c r="E31" s="164">
        <v>338710</v>
      </c>
      <c r="F31" s="165">
        <v>0.9</v>
      </c>
      <c r="G31" s="164">
        <v>301269</v>
      </c>
      <c r="H31" s="165">
        <v>1</v>
      </c>
      <c r="I31" s="164">
        <v>37441</v>
      </c>
      <c r="J31" s="166">
        <v>0.7</v>
      </c>
      <c r="K31" s="164">
        <v>10395</v>
      </c>
      <c r="L31" s="166">
        <v>-14.2</v>
      </c>
      <c r="M31" s="134">
        <f t="shared" si="1"/>
      </c>
    </row>
    <row r="32" spans="1:13" ht="15" customHeight="1">
      <c r="A32" s="142"/>
      <c r="B32" s="142" t="s">
        <v>69</v>
      </c>
      <c r="C32" s="164">
        <v>448455</v>
      </c>
      <c r="D32" s="165">
        <v>-1.5</v>
      </c>
      <c r="E32" s="164">
        <v>442999</v>
      </c>
      <c r="F32" s="165">
        <v>-1.6</v>
      </c>
      <c r="G32" s="164">
        <v>389361</v>
      </c>
      <c r="H32" s="165">
        <v>-2.6</v>
      </c>
      <c r="I32" s="164">
        <v>53638</v>
      </c>
      <c r="J32" s="166">
        <v>5.3</v>
      </c>
      <c r="K32" s="164">
        <v>5456</v>
      </c>
      <c r="L32" s="166">
        <v>14.7</v>
      </c>
      <c r="M32" s="134">
        <f t="shared" si="1"/>
      </c>
    </row>
    <row r="33" spans="1:13" ht="15" customHeight="1">
      <c r="A33" s="142"/>
      <c r="B33" s="142" t="s">
        <v>70</v>
      </c>
      <c r="C33" s="164">
        <v>426419</v>
      </c>
      <c r="D33" s="165">
        <v>4.9</v>
      </c>
      <c r="E33" s="164">
        <v>405860</v>
      </c>
      <c r="F33" s="165">
        <v>3.4</v>
      </c>
      <c r="G33" s="164">
        <v>374664</v>
      </c>
      <c r="H33" s="165">
        <v>3.5</v>
      </c>
      <c r="I33" s="164">
        <v>31196</v>
      </c>
      <c r="J33" s="166">
        <v>1.6</v>
      </c>
      <c r="K33" s="164">
        <v>20559</v>
      </c>
      <c r="L33" s="166">
        <v>44.3</v>
      </c>
      <c r="M33" s="134">
        <f t="shared" si="1"/>
      </c>
    </row>
    <row r="34" spans="1:13" ht="15" customHeight="1">
      <c r="A34" s="142"/>
      <c r="B34" s="142" t="s">
        <v>71</v>
      </c>
      <c r="C34" s="164">
        <v>340976</v>
      </c>
      <c r="D34" s="165">
        <v>2.7</v>
      </c>
      <c r="E34" s="164">
        <v>336881</v>
      </c>
      <c r="F34" s="165">
        <v>3.2</v>
      </c>
      <c r="G34" s="164">
        <v>289216</v>
      </c>
      <c r="H34" s="165">
        <v>2.7</v>
      </c>
      <c r="I34" s="164">
        <v>47665</v>
      </c>
      <c r="J34" s="166">
        <v>5.9</v>
      </c>
      <c r="K34" s="164">
        <v>4095</v>
      </c>
      <c r="L34" s="166">
        <v>-30.1</v>
      </c>
      <c r="M34" s="134">
        <f t="shared" si="1"/>
      </c>
    </row>
    <row r="35" spans="1:13" ht="15" customHeight="1">
      <c r="A35" s="142"/>
      <c r="B35" s="142" t="s">
        <v>72</v>
      </c>
      <c r="C35" s="164">
        <v>356986</v>
      </c>
      <c r="D35" s="165">
        <v>4.1</v>
      </c>
      <c r="E35" s="164">
        <v>341604</v>
      </c>
      <c r="F35" s="165">
        <v>2.4</v>
      </c>
      <c r="G35" s="164">
        <v>323919</v>
      </c>
      <c r="H35" s="165">
        <v>2.7</v>
      </c>
      <c r="I35" s="164">
        <v>17685</v>
      </c>
      <c r="J35" s="166">
        <v>-3.3</v>
      </c>
      <c r="K35" s="164">
        <v>15382</v>
      </c>
      <c r="L35" s="166">
        <v>62.9</v>
      </c>
      <c r="M35" s="134">
        <f t="shared" si="1"/>
      </c>
    </row>
    <row r="36" spans="1:13" ht="15" customHeight="1">
      <c r="A36" s="142"/>
      <c r="B36" s="142" t="s">
        <v>73</v>
      </c>
      <c r="C36" s="164">
        <v>417316</v>
      </c>
      <c r="D36" s="165">
        <v>1</v>
      </c>
      <c r="E36" s="164">
        <v>397305</v>
      </c>
      <c r="F36" s="165">
        <v>1.3</v>
      </c>
      <c r="G36" s="164">
        <v>374511</v>
      </c>
      <c r="H36" s="165">
        <v>1.8</v>
      </c>
      <c r="I36" s="164">
        <v>22794</v>
      </c>
      <c r="J36" s="166">
        <v>-6.2</v>
      </c>
      <c r="K36" s="164">
        <v>20011</v>
      </c>
      <c r="L36" s="166">
        <v>-4.8</v>
      </c>
      <c r="M36" s="134">
        <f t="shared" si="1"/>
      </c>
    </row>
    <row r="37" spans="1:13" ht="15" customHeight="1">
      <c r="A37" s="167"/>
      <c r="B37" s="167" t="s">
        <v>74</v>
      </c>
      <c r="C37" s="164">
        <v>354930</v>
      </c>
      <c r="D37" s="165">
        <v>-1</v>
      </c>
      <c r="E37" s="164">
        <v>346183</v>
      </c>
      <c r="F37" s="165">
        <v>0.2</v>
      </c>
      <c r="G37" s="164">
        <v>325463</v>
      </c>
      <c r="H37" s="165">
        <v>0.9</v>
      </c>
      <c r="I37" s="164">
        <v>20720</v>
      </c>
      <c r="J37" s="166">
        <v>-10.4</v>
      </c>
      <c r="K37" s="164">
        <v>8747</v>
      </c>
      <c r="L37" s="166">
        <v>-32.2</v>
      </c>
      <c r="M37" s="134">
        <f t="shared" si="1"/>
      </c>
    </row>
    <row r="38" spans="1:13" ht="15" customHeight="1">
      <c r="A38" s="142"/>
      <c r="B38" s="142" t="s">
        <v>84</v>
      </c>
      <c r="C38" s="164">
        <v>416731</v>
      </c>
      <c r="D38" s="165">
        <v>1.6</v>
      </c>
      <c r="E38" s="164">
        <v>397613</v>
      </c>
      <c r="F38" s="165">
        <v>2.2</v>
      </c>
      <c r="G38" s="164">
        <v>370712</v>
      </c>
      <c r="H38" s="165">
        <v>2.2</v>
      </c>
      <c r="I38" s="164">
        <v>26901</v>
      </c>
      <c r="J38" s="166">
        <v>3.6</v>
      </c>
      <c r="K38" s="164">
        <v>19118</v>
      </c>
      <c r="L38" s="166">
        <v>-11.6</v>
      </c>
      <c r="M38" s="134">
        <f t="shared" si="1"/>
      </c>
    </row>
    <row r="39" spans="1:13" ht="15" customHeight="1">
      <c r="A39" s="168"/>
      <c r="B39" s="168" t="s">
        <v>76</v>
      </c>
      <c r="C39" s="164">
        <v>265736</v>
      </c>
      <c r="D39" s="165">
        <v>1.1</v>
      </c>
      <c r="E39" s="164">
        <v>262404</v>
      </c>
      <c r="F39" s="165">
        <v>1.3</v>
      </c>
      <c r="G39" s="164">
        <v>239722</v>
      </c>
      <c r="H39" s="165">
        <v>1</v>
      </c>
      <c r="I39" s="164">
        <v>22682</v>
      </c>
      <c r="J39" s="166">
        <v>4.8</v>
      </c>
      <c r="K39" s="164">
        <v>3332</v>
      </c>
      <c r="L39" s="166">
        <v>-12.2</v>
      </c>
      <c r="M39" s="134">
        <f t="shared" si="1"/>
      </c>
    </row>
    <row r="40" spans="1:13" ht="15" customHeight="1">
      <c r="A40" s="167"/>
      <c r="B40" s="167" t="s">
        <v>77</v>
      </c>
      <c r="C40" s="164">
        <v>281726</v>
      </c>
      <c r="D40" s="165">
        <v>0.7</v>
      </c>
      <c r="E40" s="164">
        <v>278092</v>
      </c>
      <c r="F40" s="165">
        <v>1.1</v>
      </c>
      <c r="G40" s="164">
        <v>261763</v>
      </c>
      <c r="H40" s="165">
        <v>1</v>
      </c>
      <c r="I40" s="164">
        <v>16329</v>
      </c>
      <c r="J40" s="166">
        <v>2</v>
      </c>
      <c r="K40" s="164">
        <v>3634</v>
      </c>
      <c r="L40" s="166">
        <v>-19.2</v>
      </c>
      <c r="M40" s="134">
        <f t="shared" si="1"/>
      </c>
    </row>
    <row r="41" spans="1:13" ht="15" customHeight="1">
      <c r="A41" s="168"/>
      <c r="B41" s="168" t="s">
        <v>85</v>
      </c>
      <c r="C41" s="164">
        <v>390235</v>
      </c>
      <c r="D41" s="165">
        <v>0.3</v>
      </c>
      <c r="E41" s="164">
        <v>385715</v>
      </c>
      <c r="F41" s="165">
        <v>0</v>
      </c>
      <c r="G41" s="164">
        <v>377308</v>
      </c>
      <c r="H41" s="165">
        <v>-0.3</v>
      </c>
      <c r="I41" s="164">
        <v>8407</v>
      </c>
      <c r="J41" s="166">
        <v>20.7</v>
      </c>
      <c r="K41" s="164">
        <v>4520</v>
      </c>
      <c r="L41" s="166">
        <v>35.1</v>
      </c>
      <c r="M41" s="134">
        <f t="shared" si="1"/>
      </c>
    </row>
    <row r="42" spans="1:13" ht="15" customHeight="1">
      <c r="A42" s="142"/>
      <c r="B42" s="142" t="s">
        <v>79</v>
      </c>
      <c r="C42" s="164">
        <v>314444</v>
      </c>
      <c r="D42" s="165">
        <v>0.2</v>
      </c>
      <c r="E42" s="164">
        <v>312419</v>
      </c>
      <c r="F42" s="165">
        <v>0.6</v>
      </c>
      <c r="G42" s="164">
        <v>293221</v>
      </c>
      <c r="H42" s="165">
        <v>0.4</v>
      </c>
      <c r="I42" s="164">
        <v>19198</v>
      </c>
      <c r="J42" s="166">
        <v>1.1</v>
      </c>
      <c r="K42" s="164">
        <v>2025</v>
      </c>
      <c r="L42" s="166">
        <v>-35</v>
      </c>
      <c r="M42" s="134">
        <f t="shared" si="1"/>
      </c>
    </row>
    <row r="43" spans="1:13" ht="15" customHeight="1">
      <c r="A43" s="168"/>
      <c r="B43" s="168" t="s">
        <v>86</v>
      </c>
      <c r="C43" s="164">
        <v>323210</v>
      </c>
      <c r="D43" s="165">
        <v>0.1</v>
      </c>
      <c r="E43" s="164">
        <v>321623</v>
      </c>
      <c r="F43" s="165">
        <v>1</v>
      </c>
      <c r="G43" s="164">
        <v>305831</v>
      </c>
      <c r="H43" s="165">
        <v>0</v>
      </c>
      <c r="I43" s="164">
        <v>15792</v>
      </c>
      <c r="J43" s="166">
        <v>28.7</v>
      </c>
      <c r="K43" s="164">
        <v>1587</v>
      </c>
      <c r="L43" s="166">
        <v>-66.4</v>
      </c>
      <c r="M43" s="134">
        <f t="shared" si="1"/>
      </c>
    </row>
    <row r="44" spans="1:13" ht="15" customHeight="1">
      <c r="A44" s="167"/>
      <c r="B44" s="167" t="s">
        <v>81</v>
      </c>
      <c r="C44" s="164">
        <v>280922</v>
      </c>
      <c r="D44" s="165">
        <v>-0.2</v>
      </c>
      <c r="E44" s="164">
        <v>275090</v>
      </c>
      <c r="F44" s="165">
        <v>-1</v>
      </c>
      <c r="G44" s="164">
        <v>251976</v>
      </c>
      <c r="H44" s="165">
        <v>-1</v>
      </c>
      <c r="I44" s="164">
        <v>23114</v>
      </c>
      <c r="J44" s="166">
        <v>-2</v>
      </c>
      <c r="K44" s="164">
        <v>5832</v>
      </c>
      <c r="L44" s="166">
        <v>65.1</v>
      </c>
      <c r="M44" s="134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87</v>
      </c>
      <c r="C47" s="159" t="s">
        <v>62</v>
      </c>
      <c r="D47" s="163" t="s">
        <v>63</v>
      </c>
      <c r="E47" s="160" t="s">
        <v>62</v>
      </c>
      <c r="F47" s="160" t="s">
        <v>63</v>
      </c>
      <c r="G47" s="159" t="s">
        <v>62</v>
      </c>
      <c r="H47" s="163" t="s">
        <v>63</v>
      </c>
      <c r="I47" s="160" t="s">
        <v>62</v>
      </c>
      <c r="J47" s="160" t="s">
        <v>88</v>
      </c>
      <c r="K47" s="159" t="s">
        <v>62</v>
      </c>
      <c r="L47" s="163" t="s">
        <v>63</v>
      </c>
    </row>
    <row r="48" spans="1:13" ht="15" customHeight="1">
      <c r="A48" s="142"/>
      <c r="B48" s="142" t="s">
        <v>65</v>
      </c>
      <c r="C48" s="164">
        <v>96266</v>
      </c>
      <c r="D48" s="165">
        <v>-0.5</v>
      </c>
      <c r="E48" s="164">
        <v>95723</v>
      </c>
      <c r="F48" s="165">
        <v>-0.6</v>
      </c>
      <c r="G48" s="164">
        <v>92688</v>
      </c>
      <c r="H48" s="165">
        <v>-0.5</v>
      </c>
      <c r="I48" s="164">
        <v>3035</v>
      </c>
      <c r="J48" s="165">
        <v>-2</v>
      </c>
      <c r="K48" s="164">
        <v>543</v>
      </c>
      <c r="L48" s="166">
        <v>9.5</v>
      </c>
      <c r="M48" s="134">
        <f>IF(AND(C48=(E48+K48),E48=(G48+I48)),"","NG")</f>
      </c>
    </row>
    <row r="49" spans="1:13" ht="15" customHeight="1">
      <c r="A49" s="142"/>
      <c r="B49" s="142" t="s">
        <v>68</v>
      </c>
      <c r="C49" s="164">
        <v>117728</v>
      </c>
      <c r="D49" s="165">
        <v>-0.3</v>
      </c>
      <c r="E49" s="164">
        <v>116847</v>
      </c>
      <c r="F49" s="165">
        <v>0.1</v>
      </c>
      <c r="G49" s="164">
        <v>110780</v>
      </c>
      <c r="H49" s="165">
        <v>0.4</v>
      </c>
      <c r="I49" s="164">
        <v>6067</v>
      </c>
      <c r="J49" s="165">
        <v>-4.7</v>
      </c>
      <c r="K49" s="164">
        <v>881</v>
      </c>
      <c r="L49" s="166">
        <v>-29.9</v>
      </c>
      <c r="M49" s="134">
        <f aca="true" t="shared" si="2" ref="M49:M54">IF(AND(C49=(E49+K49),E49=(G49+I49)),"","NG")</f>
      </c>
    </row>
    <row r="50" spans="1:13" ht="15" customHeight="1">
      <c r="A50" s="142"/>
      <c r="B50" s="142" t="s">
        <v>72</v>
      </c>
      <c r="C50" s="164">
        <v>93634</v>
      </c>
      <c r="D50" s="165">
        <v>0.7</v>
      </c>
      <c r="E50" s="164">
        <v>93202</v>
      </c>
      <c r="F50" s="165">
        <v>0.6</v>
      </c>
      <c r="G50" s="164">
        <v>90837</v>
      </c>
      <c r="H50" s="165">
        <v>0.5</v>
      </c>
      <c r="I50" s="164">
        <v>2365</v>
      </c>
      <c r="J50" s="165">
        <v>6.7</v>
      </c>
      <c r="K50" s="164">
        <v>432</v>
      </c>
      <c r="L50" s="166">
        <v>21.7</v>
      </c>
      <c r="M50" s="134">
        <f t="shared" si="2"/>
      </c>
    </row>
    <row r="51" spans="1:13" ht="15" customHeight="1">
      <c r="A51" s="168"/>
      <c r="B51" s="168" t="s">
        <v>76</v>
      </c>
      <c r="C51" s="164">
        <v>74897</v>
      </c>
      <c r="D51" s="165">
        <v>1.4</v>
      </c>
      <c r="E51" s="164">
        <v>74684</v>
      </c>
      <c r="F51" s="165">
        <v>1.4</v>
      </c>
      <c r="G51" s="164">
        <v>72023</v>
      </c>
      <c r="H51" s="165">
        <v>1.4</v>
      </c>
      <c r="I51" s="164">
        <v>2661</v>
      </c>
      <c r="J51" s="165">
        <v>0.7</v>
      </c>
      <c r="K51" s="164">
        <v>213</v>
      </c>
      <c r="L51" s="166">
        <v>30.7</v>
      </c>
      <c r="M51" s="134">
        <f t="shared" si="2"/>
      </c>
    </row>
    <row r="52" spans="1:13" ht="15" customHeight="1">
      <c r="A52" s="168"/>
      <c r="B52" s="168" t="s">
        <v>78</v>
      </c>
      <c r="C52" s="164">
        <v>87002</v>
      </c>
      <c r="D52" s="165">
        <v>-8.3</v>
      </c>
      <c r="E52" s="164">
        <v>86764</v>
      </c>
      <c r="F52" s="165">
        <v>-8.2</v>
      </c>
      <c r="G52" s="164">
        <v>85744</v>
      </c>
      <c r="H52" s="165">
        <v>-8.3</v>
      </c>
      <c r="I52" s="164">
        <v>1020</v>
      </c>
      <c r="J52" s="165">
        <v>6</v>
      </c>
      <c r="K52" s="164">
        <v>238</v>
      </c>
      <c r="L52" s="166">
        <v>-44.4</v>
      </c>
      <c r="M52" s="134">
        <f t="shared" si="2"/>
      </c>
    </row>
    <row r="53" spans="1:13" ht="15" customHeight="1">
      <c r="A53" s="142"/>
      <c r="B53" s="142" t="s">
        <v>79</v>
      </c>
      <c r="C53" s="164">
        <v>113434</v>
      </c>
      <c r="D53" s="165">
        <v>-4.9</v>
      </c>
      <c r="E53" s="164">
        <v>112501</v>
      </c>
      <c r="F53" s="165">
        <v>-5</v>
      </c>
      <c r="G53" s="164">
        <v>110117</v>
      </c>
      <c r="H53" s="165">
        <v>-5.1</v>
      </c>
      <c r="I53" s="164">
        <v>2384</v>
      </c>
      <c r="J53" s="165">
        <v>0.6</v>
      </c>
      <c r="K53" s="164">
        <v>933</v>
      </c>
      <c r="L53" s="166">
        <v>3.9</v>
      </c>
      <c r="M53" s="134">
        <f t="shared" si="2"/>
      </c>
    </row>
    <row r="54" spans="1:13" ht="15" customHeight="1">
      <c r="A54" s="167"/>
      <c r="B54" s="167" t="s">
        <v>81</v>
      </c>
      <c r="C54" s="164">
        <v>95673</v>
      </c>
      <c r="D54" s="165">
        <v>-4</v>
      </c>
      <c r="E54" s="164">
        <v>94917</v>
      </c>
      <c r="F54" s="165">
        <v>-4.4</v>
      </c>
      <c r="G54" s="164">
        <v>91328</v>
      </c>
      <c r="H54" s="165">
        <v>-4.1</v>
      </c>
      <c r="I54" s="164">
        <v>3589</v>
      </c>
      <c r="J54" s="165">
        <v>-11.5</v>
      </c>
      <c r="K54" s="164">
        <v>756</v>
      </c>
      <c r="L54" s="166">
        <v>132.6</v>
      </c>
      <c r="M54" s="134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89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538" t="s">
        <v>171</v>
      </c>
      <c r="B1" s="538"/>
      <c r="C1" s="538"/>
      <c r="D1" s="538"/>
      <c r="E1" s="538"/>
      <c r="F1" s="538"/>
    </row>
    <row r="2" spans="1:6" ht="18.75" customHeight="1">
      <c r="A2" s="539" t="s">
        <v>172</v>
      </c>
      <c r="B2" s="539"/>
      <c r="C2" s="539"/>
      <c r="D2" s="539"/>
      <c r="E2" s="539"/>
      <c r="F2" s="539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137</v>
      </c>
      <c r="C4" s="251"/>
      <c r="D4" s="255"/>
      <c r="E4" s="251"/>
      <c r="F4" s="254"/>
    </row>
    <row r="5" spans="2:6" ht="13.5">
      <c r="B5" s="190"/>
      <c r="C5" s="260"/>
      <c r="D5" s="534" t="s">
        <v>173</v>
      </c>
      <c r="E5" s="535"/>
      <c r="F5" s="251"/>
    </row>
    <row r="6" spans="2:6" ht="13.5">
      <c r="B6" s="345" t="s">
        <v>143</v>
      </c>
      <c r="C6" s="268" t="s">
        <v>144</v>
      </c>
      <c r="D6" s="367"/>
      <c r="E6" s="287"/>
      <c r="F6" s="251"/>
    </row>
    <row r="7" spans="2:6" ht="13.5">
      <c r="B7" s="272"/>
      <c r="C7" s="334"/>
      <c r="D7" s="272"/>
      <c r="E7" s="275" t="s">
        <v>160</v>
      </c>
      <c r="F7" s="251"/>
    </row>
    <row r="8" spans="2:6" ht="13.5">
      <c r="B8" s="282"/>
      <c r="C8" s="280"/>
      <c r="D8" s="337" t="s">
        <v>174</v>
      </c>
      <c r="E8" s="283" t="s">
        <v>40</v>
      </c>
      <c r="F8" s="251"/>
    </row>
    <row r="9" spans="2:6" ht="13.5">
      <c r="B9" s="523" t="s">
        <v>213</v>
      </c>
      <c r="C9" s="524"/>
      <c r="D9" s="373">
        <v>1054</v>
      </c>
      <c r="E9" s="292">
        <v>1.5</v>
      </c>
      <c r="F9" s="251"/>
    </row>
    <row r="10" spans="2:6" ht="13.5">
      <c r="B10" s="523" t="s">
        <v>214</v>
      </c>
      <c r="C10" s="524"/>
      <c r="D10" s="373">
        <v>1069</v>
      </c>
      <c r="E10" s="292">
        <v>1.4</v>
      </c>
      <c r="F10" s="251"/>
    </row>
    <row r="11" spans="2:6" ht="13.5">
      <c r="B11" s="523" t="s">
        <v>215</v>
      </c>
      <c r="C11" s="524"/>
      <c r="D11" s="373">
        <v>1084</v>
      </c>
      <c r="E11" s="292">
        <v>1.4</v>
      </c>
      <c r="F11" s="251"/>
    </row>
    <row r="12" spans="2:6" ht="13.5">
      <c r="B12" s="523" t="s">
        <v>216</v>
      </c>
      <c r="C12" s="524"/>
      <c r="D12" s="373">
        <v>1110</v>
      </c>
      <c r="E12" s="292">
        <v>2.4</v>
      </c>
      <c r="F12" s="251"/>
    </row>
    <row r="13" spans="2:6" ht="13.5">
      <c r="B13" s="525" t="s">
        <v>217</v>
      </c>
      <c r="C13" s="526"/>
      <c r="D13" s="374">
        <v>1106</v>
      </c>
      <c r="E13" s="297">
        <v>2.1</v>
      </c>
      <c r="F13" s="251"/>
    </row>
    <row r="14" spans="2:6" ht="13.5">
      <c r="B14" s="523" t="s">
        <v>218</v>
      </c>
      <c r="C14" s="524"/>
      <c r="D14" s="373">
        <v>1113</v>
      </c>
      <c r="E14" s="292">
        <v>2.3</v>
      </c>
      <c r="F14" s="251"/>
    </row>
    <row r="15" spans="2:6" ht="13.5">
      <c r="B15" s="523" t="s">
        <v>219</v>
      </c>
      <c r="C15" s="524"/>
      <c r="D15" s="373">
        <v>1114</v>
      </c>
      <c r="E15" s="292">
        <v>2.1</v>
      </c>
      <c r="F15" s="251"/>
    </row>
    <row r="16" spans="2:6" ht="13.5">
      <c r="B16" s="523" t="s">
        <v>220</v>
      </c>
      <c r="C16" s="524"/>
      <c r="D16" s="373">
        <v>1115</v>
      </c>
      <c r="E16" s="292">
        <v>2</v>
      </c>
      <c r="F16" s="251"/>
    </row>
    <row r="17" spans="2:6" ht="13.5">
      <c r="B17" s="523" t="s">
        <v>221</v>
      </c>
      <c r="C17" s="524"/>
      <c r="D17" s="373">
        <v>1122</v>
      </c>
      <c r="E17" s="292">
        <v>2.6</v>
      </c>
      <c r="F17" s="251"/>
    </row>
    <row r="18" spans="2:6" ht="13.5">
      <c r="B18" s="523" t="s">
        <v>222</v>
      </c>
      <c r="C18" s="524"/>
      <c r="D18" s="373">
        <v>1135</v>
      </c>
      <c r="E18" s="292">
        <v>2.6</v>
      </c>
      <c r="F18" s="251"/>
    </row>
    <row r="19" spans="2:6" ht="13.5">
      <c r="B19" s="523" t="s">
        <v>223</v>
      </c>
      <c r="C19" s="524"/>
      <c r="D19" s="373">
        <v>1126</v>
      </c>
      <c r="E19" s="292">
        <v>2</v>
      </c>
      <c r="F19" s="251"/>
    </row>
    <row r="20" spans="2:6" ht="13.5">
      <c r="B20" s="523" t="s">
        <v>224</v>
      </c>
      <c r="C20" s="524"/>
      <c r="D20" s="373">
        <v>1122</v>
      </c>
      <c r="E20" s="292">
        <v>2</v>
      </c>
      <c r="F20" s="251"/>
    </row>
    <row r="21" spans="2:6" ht="13.5">
      <c r="B21" s="523" t="s">
        <v>225</v>
      </c>
      <c r="C21" s="524"/>
      <c r="D21" s="373">
        <v>1130</v>
      </c>
      <c r="E21" s="292">
        <v>2.2</v>
      </c>
      <c r="F21" s="251"/>
    </row>
    <row r="22" spans="2:6" ht="13.5">
      <c r="B22" s="523" t="s">
        <v>226</v>
      </c>
      <c r="C22" s="524"/>
      <c r="D22" s="373">
        <v>1134</v>
      </c>
      <c r="E22" s="292">
        <v>2.1</v>
      </c>
      <c r="F22" s="251"/>
    </row>
    <row r="23" spans="2:6" ht="13.5">
      <c r="B23" s="523" t="s">
        <v>227</v>
      </c>
      <c r="C23" s="524"/>
      <c r="D23" s="373">
        <v>1132</v>
      </c>
      <c r="E23" s="292">
        <v>1.7</v>
      </c>
      <c r="F23" s="251"/>
    </row>
    <row r="24" spans="2:6" ht="13.5">
      <c r="B24" s="523" t="s">
        <v>228</v>
      </c>
      <c r="C24" s="524"/>
      <c r="D24" s="373">
        <v>1133</v>
      </c>
      <c r="E24" s="292">
        <v>2</v>
      </c>
      <c r="F24" s="251"/>
    </row>
    <row r="25" spans="2:6" ht="13.5">
      <c r="B25" s="523" t="s">
        <v>229</v>
      </c>
      <c r="C25" s="524"/>
      <c r="D25" s="373">
        <v>1135</v>
      </c>
      <c r="E25" s="292">
        <v>2.6</v>
      </c>
      <c r="F25" s="251"/>
    </row>
    <row r="26" spans="2:6" ht="13.5">
      <c r="B26" s="527" t="s">
        <v>230</v>
      </c>
      <c r="C26" s="528"/>
      <c r="D26" s="375">
        <v>1136</v>
      </c>
      <c r="E26" s="376">
        <v>2.1</v>
      </c>
      <c r="F26" s="251"/>
    </row>
    <row r="27" spans="2:6" ht="13.5">
      <c r="B27" s="251" t="s">
        <v>175</v>
      </c>
      <c r="C27" s="251"/>
      <c r="D27" s="251"/>
      <c r="E27" s="251"/>
      <c r="F27" s="251"/>
    </row>
    <row r="28" spans="2:6" ht="13.5">
      <c r="B28" s="251" t="s">
        <v>176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177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137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155</v>
      </c>
    </row>
    <row r="4" spans="1:14" ht="13.5">
      <c r="A4" s="282"/>
      <c r="B4" s="336"/>
      <c r="C4" s="519" t="s">
        <v>178</v>
      </c>
      <c r="D4" s="537"/>
      <c r="E4" s="344"/>
      <c r="F4" s="322"/>
      <c r="G4" s="519" t="s">
        <v>179</v>
      </c>
      <c r="H4" s="537"/>
      <c r="I4" s="344"/>
      <c r="J4" s="344"/>
      <c r="K4" s="261"/>
      <c r="L4" s="322"/>
      <c r="M4" s="519" t="s">
        <v>180</v>
      </c>
      <c r="N4" s="520"/>
    </row>
    <row r="5" spans="1:14" ht="13.5">
      <c r="A5" s="377" t="s">
        <v>143</v>
      </c>
      <c r="B5" s="378" t="s">
        <v>181</v>
      </c>
      <c r="C5" s="267"/>
      <c r="D5" s="287"/>
      <c r="E5" s="346" t="s">
        <v>182</v>
      </c>
      <c r="F5" s="268"/>
      <c r="G5" s="267"/>
      <c r="H5" s="287"/>
      <c r="I5" s="519" t="s">
        <v>183</v>
      </c>
      <c r="J5" s="537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184</v>
      </c>
      <c r="F6" s="268"/>
      <c r="G6" s="267"/>
      <c r="H6" s="287"/>
      <c r="I6" s="145"/>
      <c r="J6" s="268"/>
      <c r="K6" s="534" t="s">
        <v>185</v>
      </c>
      <c r="L6" s="535"/>
      <c r="M6" s="267"/>
      <c r="N6" s="287"/>
    </row>
    <row r="7" spans="1:14" ht="13.5">
      <c r="A7" s="272"/>
      <c r="B7" s="379"/>
      <c r="C7" s="272"/>
      <c r="D7" s="275" t="s">
        <v>186</v>
      </c>
      <c r="E7" s="268"/>
      <c r="F7" s="275" t="s">
        <v>186</v>
      </c>
      <c r="G7" s="272"/>
      <c r="H7" s="275" t="s">
        <v>186</v>
      </c>
      <c r="I7" s="334"/>
      <c r="J7" s="273" t="s">
        <v>186</v>
      </c>
      <c r="K7" s="380"/>
      <c r="L7" s="275" t="s">
        <v>186</v>
      </c>
      <c r="M7" s="274"/>
      <c r="N7" s="275" t="s">
        <v>186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540" t="s">
        <v>231</v>
      </c>
      <c r="B9" s="541"/>
      <c r="C9" s="291">
        <v>100.6</v>
      </c>
      <c r="D9" s="292">
        <v>0.3</v>
      </c>
      <c r="E9" s="291">
        <v>100.2</v>
      </c>
      <c r="F9" s="290">
        <v>0.1</v>
      </c>
      <c r="G9" s="291">
        <v>98.5</v>
      </c>
      <c r="H9" s="292">
        <v>-1.2</v>
      </c>
      <c r="I9" s="291">
        <v>98.8</v>
      </c>
      <c r="J9" s="290">
        <v>0.1</v>
      </c>
      <c r="K9" s="291">
        <v>98.8</v>
      </c>
      <c r="L9" s="292">
        <v>0.3</v>
      </c>
      <c r="M9" s="291">
        <v>102.9</v>
      </c>
      <c r="N9" s="292">
        <v>0.3</v>
      </c>
    </row>
    <row r="10" spans="1:14" ht="13.5">
      <c r="A10" s="540" t="s">
        <v>220</v>
      </c>
      <c r="B10" s="541"/>
      <c r="C10" s="291">
        <v>100.5</v>
      </c>
      <c r="D10" s="292">
        <v>-0.1</v>
      </c>
      <c r="E10" s="291">
        <v>100.3</v>
      </c>
      <c r="F10" s="290">
        <v>0.1</v>
      </c>
      <c r="G10" s="291">
        <v>99.4</v>
      </c>
      <c r="H10" s="292">
        <v>0.9</v>
      </c>
      <c r="I10" s="291">
        <v>98.6</v>
      </c>
      <c r="J10" s="290">
        <v>-0.2</v>
      </c>
      <c r="K10" s="291">
        <v>99.2</v>
      </c>
      <c r="L10" s="292">
        <v>0.4</v>
      </c>
      <c r="M10" s="291">
        <v>103.1</v>
      </c>
      <c r="N10" s="292">
        <v>0.2</v>
      </c>
    </row>
    <row r="11" spans="1:14" ht="13.5">
      <c r="A11" s="540" t="s">
        <v>221</v>
      </c>
      <c r="B11" s="541"/>
      <c r="C11" s="291">
        <v>100.6</v>
      </c>
      <c r="D11" s="292">
        <v>0.1</v>
      </c>
      <c r="E11" s="291">
        <v>100.4</v>
      </c>
      <c r="F11" s="290">
        <v>0.1</v>
      </c>
      <c r="G11" s="291">
        <v>99.4</v>
      </c>
      <c r="H11" s="292">
        <v>0</v>
      </c>
      <c r="I11" s="291">
        <v>97.8</v>
      </c>
      <c r="J11" s="290">
        <v>-0.8</v>
      </c>
      <c r="K11" s="291">
        <v>99.9</v>
      </c>
      <c r="L11" s="292">
        <v>0.7</v>
      </c>
      <c r="M11" s="291">
        <v>103.3</v>
      </c>
      <c r="N11" s="292">
        <v>0.2</v>
      </c>
    </row>
    <row r="12" spans="1:14" ht="13.5">
      <c r="A12" s="540" t="s">
        <v>232</v>
      </c>
      <c r="B12" s="541"/>
      <c r="C12" s="291">
        <v>100.5</v>
      </c>
      <c r="D12" s="292">
        <v>-0.1</v>
      </c>
      <c r="E12" s="291">
        <v>100.4</v>
      </c>
      <c r="F12" s="290">
        <v>0</v>
      </c>
      <c r="G12" s="291">
        <v>98.8</v>
      </c>
      <c r="H12" s="292">
        <v>-0.6</v>
      </c>
      <c r="I12" s="291">
        <v>99.6</v>
      </c>
      <c r="J12" s="290">
        <v>1.8</v>
      </c>
      <c r="K12" s="291">
        <v>100.2</v>
      </c>
      <c r="L12" s="292">
        <v>0.3</v>
      </c>
      <c r="M12" s="291">
        <v>103.5</v>
      </c>
      <c r="N12" s="292">
        <v>0.2</v>
      </c>
    </row>
    <row r="13" spans="1:14" ht="13.5">
      <c r="A13" s="540" t="s">
        <v>223</v>
      </c>
      <c r="B13" s="541"/>
      <c r="C13" s="291">
        <v>100.8</v>
      </c>
      <c r="D13" s="292">
        <v>0.3</v>
      </c>
      <c r="E13" s="291">
        <v>100.4</v>
      </c>
      <c r="F13" s="290">
        <v>0</v>
      </c>
      <c r="G13" s="291">
        <v>99.6</v>
      </c>
      <c r="H13" s="292">
        <v>0.8</v>
      </c>
      <c r="I13" s="291">
        <v>99.9</v>
      </c>
      <c r="J13" s="290">
        <v>0.3</v>
      </c>
      <c r="K13" s="291">
        <v>101.6</v>
      </c>
      <c r="L13" s="292">
        <v>1.4</v>
      </c>
      <c r="M13" s="291">
        <v>103.7</v>
      </c>
      <c r="N13" s="292">
        <v>0.2</v>
      </c>
    </row>
    <row r="14" spans="1:14" ht="13.5">
      <c r="A14" s="540" t="s">
        <v>224</v>
      </c>
      <c r="B14" s="541"/>
      <c r="C14" s="291">
        <v>101</v>
      </c>
      <c r="D14" s="292">
        <v>0.2</v>
      </c>
      <c r="E14" s="291">
        <v>100.4</v>
      </c>
      <c r="F14" s="290">
        <v>0</v>
      </c>
      <c r="G14" s="291">
        <v>99.5</v>
      </c>
      <c r="H14" s="292">
        <v>-0.1</v>
      </c>
      <c r="I14" s="291">
        <v>99.8</v>
      </c>
      <c r="J14" s="290">
        <v>-0.1</v>
      </c>
      <c r="K14" s="291">
        <v>100.4</v>
      </c>
      <c r="L14" s="292">
        <v>-1.2</v>
      </c>
      <c r="M14" s="291">
        <v>103.8</v>
      </c>
      <c r="N14" s="292">
        <v>0.1</v>
      </c>
    </row>
    <row r="15" spans="1:14" ht="13.5">
      <c r="A15" s="540" t="s">
        <v>225</v>
      </c>
      <c r="B15" s="541"/>
      <c r="C15" s="291">
        <v>100.8</v>
      </c>
      <c r="D15" s="292">
        <v>-0.2</v>
      </c>
      <c r="E15" s="291">
        <v>100.5</v>
      </c>
      <c r="F15" s="290">
        <v>0.1</v>
      </c>
      <c r="G15" s="291">
        <v>98.8</v>
      </c>
      <c r="H15" s="292">
        <v>-0.7</v>
      </c>
      <c r="I15" s="291">
        <v>99.3</v>
      </c>
      <c r="J15" s="290">
        <v>-0.5</v>
      </c>
      <c r="K15" s="291">
        <v>100.8</v>
      </c>
      <c r="L15" s="292">
        <v>0.4</v>
      </c>
      <c r="M15" s="291">
        <v>104.3</v>
      </c>
      <c r="N15" s="292">
        <v>0.5</v>
      </c>
    </row>
    <row r="16" spans="1:14" ht="13.5">
      <c r="A16" s="540" t="s">
        <v>226</v>
      </c>
      <c r="B16" s="541"/>
      <c r="C16" s="291">
        <v>100.8</v>
      </c>
      <c r="D16" s="292">
        <v>0</v>
      </c>
      <c r="E16" s="291">
        <v>100.5</v>
      </c>
      <c r="F16" s="290">
        <v>0</v>
      </c>
      <c r="G16" s="291">
        <v>99.2</v>
      </c>
      <c r="H16" s="292">
        <v>0.4</v>
      </c>
      <c r="I16" s="291">
        <v>99.7</v>
      </c>
      <c r="J16" s="290">
        <v>0.4</v>
      </c>
      <c r="K16" s="291">
        <v>100.5</v>
      </c>
      <c r="L16" s="292">
        <v>-0.3</v>
      </c>
      <c r="M16" s="291">
        <v>104.5</v>
      </c>
      <c r="N16" s="292">
        <v>0.2</v>
      </c>
    </row>
    <row r="17" spans="1:14" ht="13.5">
      <c r="A17" s="540" t="s">
        <v>227</v>
      </c>
      <c r="B17" s="541"/>
      <c r="C17" s="291">
        <v>100.7</v>
      </c>
      <c r="D17" s="292">
        <v>-0.1</v>
      </c>
      <c r="E17" s="291">
        <v>100.6</v>
      </c>
      <c r="F17" s="290">
        <v>0.1</v>
      </c>
      <c r="G17" s="291">
        <v>99.6</v>
      </c>
      <c r="H17" s="292">
        <v>0.4</v>
      </c>
      <c r="I17" s="291">
        <v>99.5</v>
      </c>
      <c r="J17" s="290">
        <v>-0.2</v>
      </c>
      <c r="K17" s="291">
        <v>100.4</v>
      </c>
      <c r="L17" s="292">
        <v>-0.1</v>
      </c>
      <c r="M17" s="291">
        <v>104.6</v>
      </c>
      <c r="N17" s="292">
        <v>0.1</v>
      </c>
    </row>
    <row r="18" spans="1:14" ht="13.5">
      <c r="A18" s="540" t="s">
        <v>228</v>
      </c>
      <c r="B18" s="541"/>
      <c r="C18" s="291">
        <v>101.1</v>
      </c>
      <c r="D18" s="292">
        <v>0.4</v>
      </c>
      <c r="E18" s="291">
        <v>100.7</v>
      </c>
      <c r="F18" s="290">
        <v>0.1</v>
      </c>
      <c r="G18" s="291">
        <v>98.2</v>
      </c>
      <c r="H18" s="292">
        <v>-1.4</v>
      </c>
      <c r="I18" s="291">
        <v>99</v>
      </c>
      <c r="J18" s="290">
        <v>-0.5</v>
      </c>
      <c r="K18" s="291">
        <v>100.6</v>
      </c>
      <c r="L18" s="292">
        <v>0.2</v>
      </c>
      <c r="M18" s="291">
        <v>104.9</v>
      </c>
      <c r="N18" s="292">
        <v>0.3</v>
      </c>
    </row>
    <row r="19" spans="1:14" ht="13.5">
      <c r="A19" s="540" t="s">
        <v>229</v>
      </c>
      <c r="B19" s="541"/>
      <c r="C19" s="291">
        <v>101</v>
      </c>
      <c r="D19" s="292">
        <v>-0.1</v>
      </c>
      <c r="E19" s="291">
        <v>100.6</v>
      </c>
      <c r="F19" s="290">
        <v>-0.1</v>
      </c>
      <c r="G19" s="291">
        <v>98.7</v>
      </c>
      <c r="H19" s="292">
        <v>0.5</v>
      </c>
      <c r="I19" s="291">
        <v>98.9</v>
      </c>
      <c r="J19" s="290">
        <v>-0.1</v>
      </c>
      <c r="K19" s="291">
        <v>100.7</v>
      </c>
      <c r="L19" s="292">
        <v>0.1</v>
      </c>
      <c r="M19" s="291">
        <v>105</v>
      </c>
      <c r="N19" s="292">
        <v>0.1</v>
      </c>
    </row>
    <row r="20" spans="1:14" ht="13.5">
      <c r="A20" s="540" t="s">
        <v>218</v>
      </c>
      <c r="B20" s="541"/>
      <c r="C20" s="291">
        <v>101.2</v>
      </c>
      <c r="D20" s="292">
        <v>0.2</v>
      </c>
      <c r="E20" s="291">
        <v>100.8</v>
      </c>
      <c r="F20" s="290">
        <v>0.2</v>
      </c>
      <c r="G20" s="291">
        <v>99.6</v>
      </c>
      <c r="H20" s="292">
        <v>0.9</v>
      </c>
      <c r="I20" s="291">
        <v>100.1</v>
      </c>
      <c r="J20" s="290">
        <v>1.2</v>
      </c>
      <c r="K20" s="291">
        <v>101.6</v>
      </c>
      <c r="L20" s="292">
        <v>0.9</v>
      </c>
      <c r="M20" s="291">
        <v>105.4</v>
      </c>
      <c r="N20" s="292">
        <v>0.4</v>
      </c>
    </row>
    <row r="21" spans="1:14" ht="13.5">
      <c r="A21" s="540" t="s">
        <v>219</v>
      </c>
      <c r="B21" s="541"/>
      <c r="C21" s="291">
        <v>100.8</v>
      </c>
      <c r="D21" s="292">
        <v>-0.4</v>
      </c>
      <c r="E21" s="291">
        <v>100.5</v>
      </c>
      <c r="F21" s="290">
        <v>-0.3</v>
      </c>
      <c r="G21" s="291">
        <v>99.5</v>
      </c>
      <c r="H21" s="292">
        <v>-0.1</v>
      </c>
      <c r="I21" s="291">
        <v>99.5</v>
      </c>
      <c r="J21" s="290">
        <v>-0.6</v>
      </c>
      <c r="K21" s="291">
        <v>102.3</v>
      </c>
      <c r="L21" s="292">
        <v>0.7</v>
      </c>
      <c r="M21" s="291">
        <v>105.6</v>
      </c>
      <c r="N21" s="292">
        <v>0.2</v>
      </c>
    </row>
    <row r="22" spans="1:14" ht="13.5">
      <c r="A22" s="540" t="s">
        <v>220</v>
      </c>
      <c r="B22" s="541"/>
      <c r="C22" s="291">
        <v>101.4</v>
      </c>
      <c r="D22" s="292">
        <v>0.6</v>
      </c>
      <c r="E22" s="291">
        <v>100.8</v>
      </c>
      <c r="F22" s="290">
        <v>0.3</v>
      </c>
      <c r="G22" s="291">
        <v>99.7</v>
      </c>
      <c r="H22" s="292">
        <v>0.2</v>
      </c>
      <c r="I22" s="291">
        <v>100.1</v>
      </c>
      <c r="J22" s="290">
        <v>0.6</v>
      </c>
      <c r="K22" s="291">
        <v>102.6</v>
      </c>
      <c r="L22" s="292">
        <v>0.3</v>
      </c>
      <c r="M22" s="291">
        <v>105.8</v>
      </c>
      <c r="N22" s="292">
        <v>0.2</v>
      </c>
    </row>
    <row r="23" spans="1:14" ht="13.5">
      <c r="A23" s="540" t="s">
        <v>221</v>
      </c>
      <c r="B23" s="541"/>
      <c r="C23" s="291">
        <v>101.5</v>
      </c>
      <c r="D23" s="292">
        <v>0.1</v>
      </c>
      <c r="E23" s="291">
        <v>100.9</v>
      </c>
      <c r="F23" s="290">
        <v>0.1</v>
      </c>
      <c r="G23" s="291">
        <v>99.9</v>
      </c>
      <c r="H23" s="292">
        <v>0.2</v>
      </c>
      <c r="I23" s="291">
        <v>99.3</v>
      </c>
      <c r="J23" s="290">
        <v>-0.8</v>
      </c>
      <c r="K23" s="291">
        <v>102.8</v>
      </c>
      <c r="L23" s="292">
        <v>0.2</v>
      </c>
      <c r="M23" s="291">
        <v>105.9</v>
      </c>
      <c r="N23" s="292">
        <v>0.1</v>
      </c>
    </row>
    <row r="24" spans="1:14" ht="13.5">
      <c r="A24" s="540" t="s">
        <v>222</v>
      </c>
      <c r="B24" s="541"/>
      <c r="C24" s="291">
        <v>101.7</v>
      </c>
      <c r="D24" s="292">
        <v>0.2</v>
      </c>
      <c r="E24" s="291">
        <v>101.5</v>
      </c>
      <c r="F24" s="290">
        <v>0.6</v>
      </c>
      <c r="G24" s="291">
        <v>98.7</v>
      </c>
      <c r="H24" s="292">
        <v>-1.2</v>
      </c>
      <c r="I24" s="291">
        <v>97.6</v>
      </c>
      <c r="J24" s="290">
        <v>-1.7</v>
      </c>
      <c r="K24" s="291">
        <v>102.9</v>
      </c>
      <c r="L24" s="292">
        <v>0.1</v>
      </c>
      <c r="M24" s="291">
        <v>105.4</v>
      </c>
      <c r="N24" s="292">
        <v>-0.5</v>
      </c>
    </row>
    <row r="25" spans="1:14" ht="13.5">
      <c r="A25" s="540" t="s">
        <v>223</v>
      </c>
      <c r="B25" s="541"/>
      <c r="C25" s="291">
        <v>101.8</v>
      </c>
      <c r="D25" s="292">
        <v>0.1</v>
      </c>
      <c r="E25" s="291">
        <v>101</v>
      </c>
      <c r="F25" s="290">
        <v>-0.5</v>
      </c>
      <c r="G25" s="291">
        <v>97.4</v>
      </c>
      <c r="H25" s="292">
        <v>-1.3</v>
      </c>
      <c r="I25" s="291">
        <v>99</v>
      </c>
      <c r="J25" s="290">
        <v>1.4</v>
      </c>
      <c r="K25" s="291">
        <v>104</v>
      </c>
      <c r="L25" s="292">
        <v>1.1</v>
      </c>
      <c r="M25" s="291">
        <v>105.9</v>
      </c>
      <c r="N25" s="292">
        <v>0.5</v>
      </c>
    </row>
    <row r="26" spans="1:14" ht="13.5">
      <c r="A26" s="540" t="s">
        <v>224</v>
      </c>
      <c r="B26" s="541"/>
      <c r="C26" s="291">
        <v>103</v>
      </c>
      <c r="D26" s="292">
        <v>1.2</v>
      </c>
      <c r="E26" s="291">
        <v>101.6</v>
      </c>
      <c r="F26" s="290">
        <v>0.6</v>
      </c>
      <c r="G26" s="291">
        <v>98.1</v>
      </c>
      <c r="H26" s="292">
        <v>0.7</v>
      </c>
      <c r="I26" s="291">
        <v>98.9</v>
      </c>
      <c r="J26" s="290">
        <v>-0.1</v>
      </c>
      <c r="K26" s="291">
        <v>104.7</v>
      </c>
      <c r="L26" s="292">
        <v>0.7</v>
      </c>
      <c r="M26" s="291">
        <v>105.8</v>
      </c>
      <c r="N26" s="292">
        <v>-0.1</v>
      </c>
    </row>
    <row r="27" spans="1:14" ht="13.5">
      <c r="A27" s="540" t="s">
        <v>225</v>
      </c>
      <c r="B27" s="541"/>
      <c r="C27" s="291">
        <v>101.3</v>
      </c>
      <c r="D27" s="292">
        <v>-1.7</v>
      </c>
      <c r="E27" s="291">
        <v>101.4</v>
      </c>
      <c r="F27" s="290">
        <v>-0.2</v>
      </c>
      <c r="G27" s="291">
        <v>97.6</v>
      </c>
      <c r="H27" s="292">
        <v>-0.5</v>
      </c>
      <c r="I27" s="291">
        <v>99.3</v>
      </c>
      <c r="J27" s="290">
        <v>0.4</v>
      </c>
      <c r="K27" s="291">
        <v>104</v>
      </c>
      <c r="L27" s="292">
        <v>-0.7</v>
      </c>
      <c r="M27" s="291">
        <v>106</v>
      </c>
      <c r="N27" s="292">
        <v>0.2</v>
      </c>
    </row>
    <row r="28" spans="1:14" ht="13.5">
      <c r="A28" s="540" t="s">
        <v>226</v>
      </c>
      <c r="B28" s="541"/>
      <c r="C28" s="291">
        <v>102.9</v>
      </c>
      <c r="D28" s="292">
        <v>1.6</v>
      </c>
      <c r="E28" s="291">
        <v>101.9</v>
      </c>
      <c r="F28" s="290">
        <v>0.5</v>
      </c>
      <c r="G28" s="291">
        <v>100.1</v>
      </c>
      <c r="H28" s="292">
        <v>2.6</v>
      </c>
      <c r="I28" s="291">
        <v>100.6</v>
      </c>
      <c r="J28" s="290">
        <v>1.3</v>
      </c>
      <c r="K28" s="291">
        <v>103.3</v>
      </c>
      <c r="L28" s="292">
        <v>-0.7</v>
      </c>
      <c r="M28" s="291">
        <v>106.3</v>
      </c>
      <c r="N28" s="292">
        <v>0.3</v>
      </c>
    </row>
    <row r="29" spans="1:14" ht="13.5">
      <c r="A29" s="540" t="s">
        <v>227</v>
      </c>
      <c r="B29" s="541"/>
      <c r="C29" s="291">
        <v>104</v>
      </c>
      <c r="D29" s="292">
        <v>1.1</v>
      </c>
      <c r="E29" s="291">
        <v>101.9</v>
      </c>
      <c r="F29" s="290">
        <v>0</v>
      </c>
      <c r="G29" s="291">
        <v>98.6</v>
      </c>
      <c r="H29" s="292">
        <v>-1.5</v>
      </c>
      <c r="I29" s="291">
        <v>100.3</v>
      </c>
      <c r="J29" s="290">
        <v>-0.3</v>
      </c>
      <c r="K29" s="291">
        <v>103</v>
      </c>
      <c r="L29" s="292">
        <v>-0.3</v>
      </c>
      <c r="M29" s="291">
        <v>106.2</v>
      </c>
      <c r="N29" s="292">
        <v>-0.1</v>
      </c>
    </row>
    <row r="30" spans="1:14" ht="13.5">
      <c r="A30" s="540" t="s">
        <v>228</v>
      </c>
      <c r="B30" s="541"/>
      <c r="C30" s="291">
        <v>102.7</v>
      </c>
      <c r="D30" s="292">
        <v>-1.3</v>
      </c>
      <c r="E30" s="291">
        <v>101.7</v>
      </c>
      <c r="F30" s="290">
        <v>-0.2</v>
      </c>
      <c r="G30" s="291">
        <v>97.8</v>
      </c>
      <c r="H30" s="292">
        <v>-0.8</v>
      </c>
      <c r="I30" s="291">
        <v>97.2</v>
      </c>
      <c r="J30" s="290">
        <v>-3.1</v>
      </c>
      <c r="K30" s="291">
        <v>101.3</v>
      </c>
      <c r="L30" s="292">
        <v>-1.7</v>
      </c>
      <c r="M30" s="291">
        <v>106.3</v>
      </c>
      <c r="N30" s="292">
        <v>0.1</v>
      </c>
    </row>
    <row r="31" spans="1:14" ht="13.5">
      <c r="A31" s="540" t="s">
        <v>229</v>
      </c>
      <c r="B31" s="541"/>
      <c r="C31" s="291">
        <v>101.8</v>
      </c>
      <c r="D31" s="290">
        <v>-0.9</v>
      </c>
      <c r="E31" s="291">
        <v>101.9</v>
      </c>
      <c r="F31" s="290">
        <v>0.2</v>
      </c>
      <c r="G31" s="291">
        <v>99.3</v>
      </c>
      <c r="H31" s="292">
        <v>1.5</v>
      </c>
      <c r="I31" s="291">
        <v>97.1</v>
      </c>
      <c r="J31" s="290">
        <v>-0.1</v>
      </c>
      <c r="K31" s="291">
        <v>100.1</v>
      </c>
      <c r="L31" s="292">
        <v>-1.2</v>
      </c>
      <c r="M31" s="291">
        <v>106.5</v>
      </c>
      <c r="N31" s="292">
        <v>0.2</v>
      </c>
    </row>
    <row r="32" spans="1:14" ht="13.5">
      <c r="A32" s="540" t="s">
        <v>230</v>
      </c>
      <c r="B32" s="541"/>
      <c r="C32" s="300">
        <v>102.3</v>
      </c>
      <c r="D32" s="301">
        <v>0.5</v>
      </c>
      <c r="E32" s="300">
        <v>101.6</v>
      </c>
      <c r="F32" s="301">
        <v>-0.3</v>
      </c>
      <c r="G32" s="300">
        <v>96.3</v>
      </c>
      <c r="H32" s="302">
        <v>-3</v>
      </c>
      <c r="I32" s="300">
        <v>96.5</v>
      </c>
      <c r="J32" s="301">
        <v>-0.6</v>
      </c>
      <c r="K32" s="300">
        <v>100.3</v>
      </c>
      <c r="L32" s="302">
        <v>0.2</v>
      </c>
      <c r="M32" s="300">
        <v>106.6</v>
      </c>
      <c r="N32" s="302">
        <v>0.1</v>
      </c>
    </row>
    <row r="33" spans="1:14" ht="13.5">
      <c r="A33" s="139" t="s">
        <v>187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188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542" t="s">
        <v>189</v>
      </c>
      <c r="C10" s="543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43</v>
      </c>
      <c r="T10" s="71">
        <v>0.1</v>
      </c>
      <c r="U10" s="73">
        <v>0.51</v>
      </c>
    </row>
    <row r="11" spans="2:21" ht="15" customHeight="1">
      <c r="B11" s="542" t="s">
        <v>190</v>
      </c>
      <c r="C11" s="543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43</v>
      </c>
      <c r="T11" s="71">
        <v>0.4</v>
      </c>
      <c r="U11" s="73">
        <v>0.36</v>
      </c>
    </row>
    <row r="12" spans="2:21" ht="15" customHeight="1">
      <c r="B12" s="542" t="s">
        <v>191</v>
      </c>
      <c r="C12" s="543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43</v>
      </c>
      <c r="T12" s="71">
        <v>0.4</v>
      </c>
      <c r="U12" s="73">
        <v>0.58</v>
      </c>
    </row>
    <row r="13" spans="2:21" ht="15" customHeight="1">
      <c r="B13" s="542" t="s">
        <v>192</v>
      </c>
      <c r="C13" s="543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43</v>
      </c>
      <c r="T13" s="67">
        <v>0.4</v>
      </c>
      <c r="U13" s="73">
        <v>0.67</v>
      </c>
    </row>
    <row r="14" spans="2:21" ht="15" customHeight="1">
      <c r="B14" s="542" t="s">
        <v>193</v>
      </c>
      <c r="C14" s="543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43</v>
      </c>
      <c r="T14" s="67">
        <v>1.2</v>
      </c>
      <c r="U14" s="73">
        <v>0.38</v>
      </c>
    </row>
    <row r="15" spans="2:21" ht="15" customHeight="1">
      <c r="B15" s="542" t="s">
        <v>194</v>
      </c>
      <c r="C15" s="543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43</v>
      </c>
      <c r="T15" s="67">
        <v>2.1</v>
      </c>
      <c r="U15" s="73">
        <v>0.66</v>
      </c>
    </row>
    <row r="16" spans="2:21" ht="15" customHeight="1">
      <c r="B16" s="542" t="s">
        <v>195</v>
      </c>
      <c r="C16" s="543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43</v>
      </c>
      <c r="T16" s="81">
        <v>2.1</v>
      </c>
      <c r="U16" s="83">
        <v>0.23</v>
      </c>
    </row>
    <row r="17" spans="2:21" ht="15" customHeight="1">
      <c r="B17" s="544" t="s">
        <v>196</v>
      </c>
      <c r="C17" s="545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43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544" t="s">
        <v>197</v>
      </c>
      <c r="C19" s="545"/>
      <c r="D19" s="100">
        <v>0.1</v>
      </c>
      <c r="E19" s="101">
        <v>0.4</v>
      </c>
      <c r="F19" s="102">
        <v>0.1</v>
      </c>
      <c r="G19" s="102">
        <v>0.5</v>
      </c>
      <c r="H19" s="102">
        <v>0.2</v>
      </c>
      <c r="I19" s="102">
        <v>0.6</v>
      </c>
      <c r="J19" s="102">
        <v>2.1</v>
      </c>
      <c r="K19" s="101">
        <v>-1.2</v>
      </c>
      <c r="L19" s="102">
        <v>-3.1</v>
      </c>
      <c r="M19" s="103">
        <v>-3</v>
      </c>
      <c r="N19" s="104">
        <v>0</v>
      </c>
      <c r="O19" s="105">
        <v>0.1</v>
      </c>
      <c r="P19" s="102">
        <v>-0.9</v>
      </c>
      <c r="Q19" s="102">
        <v>-0.8</v>
      </c>
      <c r="R19" s="102">
        <v>-0.9</v>
      </c>
      <c r="S19" s="103">
        <v>0.3</v>
      </c>
      <c r="T19" s="100">
        <v>2.2</v>
      </c>
      <c r="U19" s="73">
        <v>0.23</v>
      </c>
    </row>
    <row r="20" spans="2:21" ht="15" customHeight="1">
      <c r="B20" s="544" t="s">
        <v>198</v>
      </c>
      <c r="C20" s="545"/>
      <c r="D20" s="100">
        <v>0.5</v>
      </c>
      <c r="E20" s="101">
        <v>0.7</v>
      </c>
      <c r="F20" s="102">
        <v>0.3</v>
      </c>
      <c r="G20" s="102">
        <v>0.5</v>
      </c>
      <c r="H20" s="102">
        <v>0.4</v>
      </c>
      <c r="I20" s="102">
        <v>0.7</v>
      </c>
      <c r="J20" s="102">
        <v>1.7</v>
      </c>
      <c r="K20" s="101">
        <v>-1.3</v>
      </c>
      <c r="L20" s="102">
        <v>2</v>
      </c>
      <c r="M20" s="103">
        <v>2.5</v>
      </c>
      <c r="N20" s="104">
        <v>0</v>
      </c>
      <c r="O20" s="105">
        <v>0.4</v>
      </c>
      <c r="P20" s="102">
        <v>-0.1</v>
      </c>
      <c r="Q20" s="102">
        <v>-0.1</v>
      </c>
      <c r="R20" s="102">
        <v>-0.9</v>
      </c>
      <c r="S20" s="103">
        <v>0.4</v>
      </c>
      <c r="T20" s="100">
        <v>2.2</v>
      </c>
      <c r="U20" s="73">
        <v>0.17</v>
      </c>
    </row>
    <row r="21" spans="2:21" ht="15" customHeight="1">
      <c r="B21" s="544" t="s">
        <v>199</v>
      </c>
      <c r="C21" s="545"/>
      <c r="D21" s="100">
        <v>0.5</v>
      </c>
      <c r="E21" s="101">
        <v>0.9</v>
      </c>
      <c r="F21" s="102">
        <v>0.3</v>
      </c>
      <c r="G21" s="102">
        <v>0.6</v>
      </c>
      <c r="H21" s="102">
        <v>0.4</v>
      </c>
      <c r="I21" s="102">
        <v>0.6</v>
      </c>
      <c r="J21" s="102">
        <v>2</v>
      </c>
      <c r="K21" s="101">
        <v>-1.1</v>
      </c>
      <c r="L21" s="102">
        <v>0.8</v>
      </c>
      <c r="M21" s="103">
        <v>1.1</v>
      </c>
      <c r="N21" s="104">
        <v>0.1</v>
      </c>
      <c r="O21" s="105">
        <v>0.4</v>
      </c>
      <c r="P21" s="102">
        <v>-0.2</v>
      </c>
      <c r="Q21" s="102">
        <v>-0.1</v>
      </c>
      <c r="R21" s="102">
        <v>-1.8</v>
      </c>
      <c r="S21" s="103">
        <v>0.7</v>
      </c>
      <c r="T21" s="100">
        <v>2.2</v>
      </c>
      <c r="U21" s="73">
        <v>0.21</v>
      </c>
    </row>
    <row r="22" spans="2:21" ht="15" customHeight="1">
      <c r="B22" s="544" t="s">
        <v>200</v>
      </c>
      <c r="C22" s="545"/>
      <c r="D22" s="100">
        <v>0.3</v>
      </c>
      <c r="E22" s="101">
        <v>0.4</v>
      </c>
      <c r="F22" s="102">
        <v>0.4</v>
      </c>
      <c r="G22" s="102">
        <v>0.4</v>
      </c>
      <c r="H22" s="102">
        <v>0.6</v>
      </c>
      <c r="I22" s="102">
        <v>0.5</v>
      </c>
      <c r="J22" s="102">
        <v>2</v>
      </c>
      <c r="K22" s="101">
        <v>-0.2</v>
      </c>
      <c r="L22" s="102">
        <v>-2</v>
      </c>
      <c r="M22" s="103">
        <v>-1.8</v>
      </c>
      <c r="N22" s="104">
        <v>-0.1</v>
      </c>
      <c r="O22" s="105">
        <v>0.6</v>
      </c>
      <c r="P22" s="102">
        <v>-1.1</v>
      </c>
      <c r="Q22" s="102">
        <v>-1.2</v>
      </c>
      <c r="R22" s="102">
        <v>0.7</v>
      </c>
      <c r="S22" s="103">
        <v>0.3</v>
      </c>
      <c r="T22" s="100">
        <v>2.3</v>
      </c>
      <c r="U22" s="73">
        <v>-0.03</v>
      </c>
    </row>
    <row r="23" spans="2:21" ht="15" customHeight="1">
      <c r="B23" s="544" t="s">
        <v>201</v>
      </c>
      <c r="C23" s="545"/>
      <c r="D23" s="100">
        <v>0.4</v>
      </c>
      <c r="E23" s="101">
        <v>0.4</v>
      </c>
      <c r="F23" s="101">
        <v>0.1</v>
      </c>
      <c r="G23" s="102">
        <v>0.4</v>
      </c>
      <c r="H23" s="102">
        <v>0.2</v>
      </c>
      <c r="I23" s="102">
        <v>0.3</v>
      </c>
      <c r="J23" s="102">
        <v>2.4</v>
      </c>
      <c r="K23" s="101">
        <v>0.5</v>
      </c>
      <c r="L23" s="102">
        <v>3.7</v>
      </c>
      <c r="M23" s="103">
        <v>5.6</v>
      </c>
      <c r="N23" s="104">
        <v>0</v>
      </c>
      <c r="O23" s="105">
        <v>0.4</v>
      </c>
      <c r="P23" s="102">
        <v>-0.5</v>
      </c>
      <c r="Q23" s="102">
        <v>-0.7</v>
      </c>
      <c r="R23" s="102">
        <v>1.5</v>
      </c>
      <c r="S23" s="103">
        <v>1.4</v>
      </c>
      <c r="T23" s="100">
        <v>2.4</v>
      </c>
      <c r="U23" s="73">
        <v>0.26</v>
      </c>
    </row>
    <row r="24" spans="2:21" ht="15" customHeight="1">
      <c r="B24" s="544" t="s">
        <v>202</v>
      </c>
      <c r="C24" s="545"/>
      <c r="D24" s="106">
        <v>0</v>
      </c>
      <c r="E24" s="101">
        <v>0.1</v>
      </c>
      <c r="F24" s="101">
        <v>-0.1</v>
      </c>
      <c r="G24" s="102">
        <v>0.1</v>
      </c>
      <c r="H24" s="102">
        <v>-0.1</v>
      </c>
      <c r="I24" s="102">
        <v>0</v>
      </c>
      <c r="J24" s="102">
        <v>2.4</v>
      </c>
      <c r="K24" s="101">
        <v>-0.6</v>
      </c>
      <c r="L24" s="102">
        <v>1.7</v>
      </c>
      <c r="M24" s="103">
        <v>2.1</v>
      </c>
      <c r="N24" s="104">
        <v>-0.3</v>
      </c>
      <c r="O24" s="105">
        <v>0.3</v>
      </c>
      <c r="P24" s="102">
        <v>-1.7</v>
      </c>
      <c r="Q24" s="102">
        <v>-1.9</v>
      </c>
      <c r="R24" s="102">
        <v>1.5</v>
      </c>
      <c r="S24" s="103">
        <v>-1.2</v>
      </c>
      <c r="T24" s="100">
        <v>2.4</v>
      </c>
      <c r="U24" s="73">
        <v>0.09</v>
      </c>
    </row>
    <row r="25" spans="2:21" ht="15" customHeight="1">
      <c r="B25" s="544" t="s">
        <v>203</v>
      </c>
      <c r="C25" s="545"/>
      <c r="D25" s="106">
        <v>0.5</v>
      </c>
      <c r="E25" s="101">
        <v>0.5</v>
      </c>
      <c r="F25" s="101">
        <v>0.4</v>
      </c>
      <c r="G25" s="102">
        <v>0.3</v>
      </c>
      <c r="H25" s="102">
        <v>0.4</v>
      </c>
      <c r="I25" s="102">
        <v>0.3</v>
      </c>
      <c r="J25" s="102">
        <v>2.6</v>
      </c>
      <c r="K25" s="101">
        <v>-0.2</v>
      </c>
      <c r="L25" s="102">
        <v>3.7</v>
      </c>
      <c r="M25" s="103">
        <v>3.5</v>
      </c>
      <c r="N25" s="104">
        <v>0</v>
      </c>
      <c r="O25" s="105">
        <v>0.5</v>
      </c>
      <c r="P25" s="102">
        <v>-0.7</v>
      </c>
      <c r="Q25" s="102">
        <v>-0.8</v>
      </c>
      <c r="R25" s="102">
        <v>0.6</v>
      </c>
      <c r="S25" s="103">
        <v>0.4</v>
      </c>
      <c r="T25" s="100">
        <v>2.6</v>
      </c>
      <c r="U25" s="73">
        <v>0.03</v>
      </c>
    </row>
    <row r="26" spans="2:21" ht="15" customHeight="1">
      <c r="B26" s="544" t="s">
        <v>204</v>
      </c>
      <c r="C26" s="545"/>
      <c r="D26" s="106">
        <v>0.6</v>
      </c>
      <c r="E26" s="101">
        <v>0.7</v>
      </c>
      <c r="F26" s="101">
        <v>0.5</v>
      </c>
      <c r="G26" s="102">
        <v>0.6</v>
      </c>
      <c r="H26" s="102">
        <v>0.7</v>
      </c>
      <c r="I26" s="102">
        <v>0.5</v>
      </c>
      <c r="J26" s="102">
        <v>2.3</v>
      </c>
      <c r="K26" s="101">
        <v>0.3</v>
      </c>
      <c r="L26" s="102">
        <v>1.3</v>
      </c>
      <c r="M26" s="103">
        <v>1.4</v>
      </c>
      <c r="N26" s="104">
        <v>0</v>
      </c>
      <c r="O26" s="105">
        <v>0.5</v>
      </c>
      <c r="P26" s="102">
        <v>1</v>
      </c>
      <c r="Q26" s="102">
        <v>1</v>
      </c>
      <c r="R26" s="102">
        <v>1.6</v>
      </c>
      <c r="S26" s="103">
        <v>-0.3</v>
      </c>
      <c r="T26" s="100">
        <v>2.7</v>
      </c>
      <c r="U26" s="73">
        <v>0.14</v>
      </c>
    </row>
    <row r="27" spans="2:21" ht="15" customHeight="1">
      <c r="B27" s="544" t="s">
        <v>205</v>
      </c>
      <c r="C27" s="545"/>
      <c r="D27" s="106">
        <v>0.4</v>
      </c>
      <c r="E27" s="101">
        <v>0.4</v>
      </c>
      <c r="F27" s="101">
        <v>0.5</v>
      </c>
      <c r="G27" s="102">
        <v>0.3</v>
      </c>
      <c r="H27" s="102">
        <v>0.5</v>
      </c>
      <c r="I27" s="102">
        <v>0.4</v>
      </c>
      <c r="J27" s="102">
        <v>3</v>
      </c>
      <c r="K27" s="101">
        <v>-0.1</v>
      </c>
      <c r="L27" s="102">
        <v>0.4</v>
      </c>
      <c r="M27" s="103">
        <v>0.6</v>
      </c>
      <c r="N27" s="104">
        <v>-0.1</v>
      </c>
      <c r="O27" s="105">
        <v>0.5</v>
      </c>
      <c r="P27" s="102">
        <v>0.1</v>
      </c>
      <c r="Q27" s="102">
        <v>0</v>
      </c>
      <c r="R27" s="102">
        <v>0.7</v>
      </c>
      <c r="S27" s="103">
        <v>-0.1</v>
      </c>
      <c r="T27" s="100">
        <v>2.6</v>
      </c>
      <c r="U27" s="73">
        <v>0.09</v>
      </c>
    </row>
    <row r="28" spans="2:21" ht="15" customHeight="1">
      <c r="B28" s="544" t="s">
        <v>206</v>
      </c>
      <c r="C28" s="545"/>
      <c r="D28" s="106">
        <v>-0.6</v>
      </c>
      <c r="E28" s="101">
        <v>-0.7</v>
      </c>
      <c r="F28" s="102">
        <v>0.5</v>
      </c>
      <c r="G28" s="102">
        <v>0.4</v>
      </c>
      <c r="H28" s="102">
        <v>0.5</v>
      </c>
      <c r="I28" s="102">
        <v>0.4</v>
      </c>
      <c r="J28" s="102">
        <v>2.5</v>
      </c>
      <c r="K28" s="102">
        <v>0.2</v>
      </c>
      <c r="L28" s="101">
        <v>-3.1</v>
      </c>
      <c r="M28" s="103">
        <v>-3.1</v>
      </c>
      <c r="N28" s="106">
        <v>-1.1</v>
      </c>
      <c r="O28" s="107">
        <v>0.6</v>
      </c>
      <c r="P28" s="100">
        <v>-0.4</v>
      </c>
      <c r="Q28" s="101">
        <v>-0.6</v>
      </c>
      <c r="R28" s="102">
        <v>0.6</v>
      </c>
      <c r="S28" s="103">
        <v>0.2</v>
      </c>
      <c r="T28" s="100">
        <v>2.7</v>
      </c>
      <c r="U28" s="73">
        <v>-0.02</v>
      </c>
    </row>
    <row r="29" spans="2:21" ht="15" customHeight="1">
      <c r="B29" s="544" t="s">
        <v>207</v>
      </c>
      <c r="C29" s="545"/>
      <c r="D29" s="106">
        <v>0.7</v>
      </c>
      <c r="E29" s="101">
        <v>0.6</v>
      </c>
      <c r="F29" s="102">
        <v>0.4</v>
      </c>
      <c r="G29" s="102">
        <v>0.3</v>
      </c>
      <c r="H29" s="102">
        <v>0.2</v>
      </c>
      <c r="I29" s="102">
        <v>0.3</v>
      </c>
      <c r="J29" s="102">
        <v>2.1</v>
      </c>
      <c r="K29" s="102">
        <v>1.3</v>
      </c>
      <c r="L29" s="101">
        <v>5.7</v>
      </c>
      <c r="M29" s="103">
        <v>6</v>
      </c>
      <c r="N29" s="106">
        <v>-0.1</v>
      </c>
      <c r="O29" s="107">
        <v>0.8</v>
      </c>
      <c r="P29" s="100">
        <v>-0.8</v>
      </c>
      <c r="Q29" s="101">
        <v>-0.9</v>
      </c>
      <c r="R29" s="102">
        <v>0.6</v>
      </c>
      <c r="S29" s="103">
        <v>0.1</v>
      </c>
      <c r="T29" s="100">
        <v>2.5</v>
      </c>
      <c r="U29" s="73">
        <v>0</v>
      </c>
    </row>
    <row r="30" spans="2:21" ht="15" customHeight="1">
      <c r="B30" s="544" t="s">
        <v>208</v>
      </c>
      <c r="C30" s="545"/>
      <c r="D30" s="106">
        <v>0.9</v>
      </c>
      <c r="E30" s="101">
        <v>0.8</v>
      </c>
      <c r="F30" s="102">
        <v>0.7</v>
      </c>
      <c r="G30" s="102">
        <v>0.5</v>
      </c>
      <c r="H30" s="102">
        <v>0.7</v>
      </c>
      <c r="I30" s="102">
        <v>0.5</v>
      </c>
      <c r="J30" s="102">
        <v>2.3</v>
      </c>
      <c r="K30" s="102">
        <v>1.2</v>
      </c>
      <c r="L30" s="101">
        <v>10.6</v>
      </c>
      <c r="M30" s="103">
        <v>10.1</v>
      </c>
      <c r="N30" s="106">
        <v>-0.1</v>
      </c>
      <c r="O30" s="107">
        <v>0.9</v>
      </c>
      <c r="P30" s="100">
        <v>0</v>
      </c>
      <c r="Q30" s="101">
        <v>-0.2</v>
      </c>
      <c r="R30" s="102">
        <v>1.5</v>
      </c>
      <c r="S30" s="103">
        <v>0.9</v>
      </c>
      <c r="T30" s="100">
        <v>2.7</v>
      </c>
      <c r="U30" s="73">
        <v>-0.01</v>
      </c>
    </row>
    <row r="31" spans="1:21" ht="15" customHeight="1">
      <c r="A31" s="108"/>
      <c r="B31" s="544" t="s">
        <v>209</v>
      </c>
      <c r="C31" s="545"/>
      <c r="D31" s="100">
        <v>0.2</v>
      </c>
      <c r="E31" s="101">
        <v>0.4</v>
      </c>
      <c r="F31" s="102">
        <v>0.3</v>
      </c>
      <c r="G31" s="102">
        <v>0.2</v>
      </c>
      <c r="H31" s="102">
        <v>0.3</v>
      </c>
      <c r="I31" s="102">
        <v>0.3</v>
      </c>
      <c r="J31" s="102">
        <v>2.1</v>
      </c>
      <c r="K31" s="102">
        <v>-0.1</v>
      </c>
      <c r="L31" s="101">
        <v>0.2</v>
      </c>
      <c r="M31" s="103">
        <v>0.1</v>
      </c>
      <c r="N31" s="106">
        <v>-0.1</v>
      </c>
      <c r="O31" s="109">
        <v>0.3</v>
      </c>
      <c r="P31" s="100">
        <v>0.8</v>
      </c>
      <c r="Q31" s="101">
        <v>0.7</v>
      </c>
      <c r="R31" s="102">
        <v>0.7</v>
      </c>
      <c r="S31" s="110">
        <v>0.7</v>
      </c>
      <c r="T31" s="100">
        <v>2.7</v>
      </c>
      <c r="U31" s="73">
        <v>0.08</v>
      </c>
    </row>
    <row r="32" spans="1:21" ht="15" customHeight="1">
      <c r="A32" s="108"/>
      <c r="B32" s="544" t="s">
        <v>198</v>
      </c>
      <c r="C32" s="545"/>
      <c r="D32" s="100">
        <v>0.9</v>
      </c>
      <c r="E32" s="101">
        <v>0.8</v>
      </c>
      <c r="F32" s="102">
        <v>0.4</v>
      </c>
      <c r="G32" s="102">
        <v>0.4</v>
      </c>
      <c r="H32" s="102">
        <v>0.3</v>
      </c>
      <c r="I32" s="102">
        <v>0.2</v>
      </c>
      <c r="J32" s="102">
        <v>2</v>
      </c>
      <c r="K32" s="102">
        <v>1.9</v>
      </c>
      <c r="L32" s="101">
        <v>7.9</v>
      </c>
      <c r="M32" s="103">
        <v>7.8</v>
      </c>
      <c r="N32" s="106">
        <v>0.1</v>
      </c>
      <c r="O32" s="107">
        <v>0.7</v>
      </c>
      <c r="P32" s="100">
        <v>0.2</v>
      </c>
      <c r="Q32" s="101">
        <v>0.1</v>
      </c>
      <c r="R32" s="102">
        <v>1.5</v>
      </c>
      <c r="S32" s="110">
        <v>0.3</v>
      </c>
      <c r="T32" s="100">
        <v>2.7</v>
      </c>
      <c r="U32" s="73">
        <v>0.06</v>
      </c>
    </row>
    <row r="33" spans="1:21" ht="15" customHeight="1">
      <c r="A33" s="108"/>
      <c r="B33" s="544" t="s">
        <v>199</v>
      </c>
      <c r="C33" s="545"/>
      <c r="D33" s="100">
        <v>0.9</v>
      </c>
      <c r="E33" s="101">
        <v>0.9</v>
      </c>
      <c r="F33" s="102">
        <v>0.6</v>
      </c>
      <c r="G33" s="102">
        <v>0.5</v>
      </c>
      <c r="H33" s="102">
        <v>0.6</v>
      </c>
      <c r="I33" s="102">
        <v>0.5</v>
      </c>
      <c r="J33" s="102">
        <v>2.6</v>
      </c>
      <c r="K33" s="102">
        <v>0.6</v>
      </c>
      <c r="L33" s="101">
        <v>1</v>
      </c>
      <c r="M33" s="103">
        <v>1.2</v>
      </c>
      <c r="N33" s="106">
        <v>-0.3</v>
      </c>
      <c r="O33" s="109">
        <v>1.3</v>
      </c>
      <c r="P33" s="100">
        <v>0.5</v>
      </c>
      <c r="Q33" s="101">
        <v>0.4</v>
      </c>
      <c r="R33" s="102">
        <v>1.5</v>
      </c>
      <c r="S33" s="110">
        <v>0.2</v>
      </c>
      <c r="T33" s="100">
        <v>2.6</v>
      </c>
      <c r="U33" s="73">
        <v>0.01</v>
      </c>
    </row>
    <row r="34" spans="1:21" ht="15" customHeight="1">
      <c r="A34" s="108"/>
      <c r="B34" s="544" t="s">
        <v>210</v>
      </c>
      <c r="C34" s="545"/>
      <c r="D34" s="100">
        <v>1.2</v>
      </c>
      <c r="E34" s="101">
        <v>1.1</v>
      </c>
      <c r="F34" s="102">
        <v>1.1</v>
      </c>
      <c r="G34" s="102">
        <v>1</v>
      </c>
      <c r="H34" s="102">
        <v>1.1</v>
      </c>
      <c r="I34" s="102">
        <v>1</v>
      </c>
      <c r="J34" s="102">
        <v>2.6</v>
      </c>
      <c r="K34" s="102">
        <v>0.1</v>
      </c>
      <c r="L34" s="101">
        <v>2.9</v>
      </c>
      <c r="M34" s="103">
        <v>2.6</v>
      </c>
      <c r="N34" s="106">
        <v>-0.6</v>
      </c>
      <c r="O34" s="107">
        <v>1.7</v>
      </c>
      <c r="P34" s="100">
        <v>0</v>
      </c>
      <c r="Q34" s="101">
        <v>0.1</v>
      </c>
      <c r="R34" s="102">
        <v>-2</v>
      </c>
      <c r="S34" s="110">
        <v>0.1</v>
      </c>
      <c r="T34" s="100">
        <v>1.8</v>
      </c>
      <c r="U34" s="73">
        <v>0.01</v>
      </c>
    </row>
    <row r="35" spans="2:21" ht="15" customHeight="1">
      <c r="B35" s="544" t="s">
        <v>201</v>
      </c>
      <c r="C35" s="545"/>
      <c r="D35" s="100">
        <v>1</v>
      </c>
      <c r="E35" s="101">
        <v>1.1</v>
      </c>
      <c r="F35" s="102">
        <v>0.6</v>
      </c>
      <c r="G35" s="102">
        <v>0.7</v>
      </c>
      <c r="H35" s="102">
        <v>0.6</v>
      </c>
      <c r="I35" s="102">
        <v>0.8</v>
      </c>
      <c r="J35" s="102">
        <v>2</v>
      </c>
      <c r="K35" s="102">
        <v>0.4</v>
      </c>
      <c r="L35" s="101">
        <v>25.7</v>
      </c>
      <c r="M35" s="103">
        <v>27</v>
      </c>
      <c r="N35" s="106">
        <v>-0.8</v>
      </c>
      <c r="O35" s="107">
        <v>1.8</v>
      </c>
      <c r="P35" s="100">
        <v>-2.2</v>
      </c>
      <c r="Q35" s="101">
        <v>-2.4</v>
      </c>
      <c r="R35" s="102">
        <v>-0.9</v>
      </c>
      <c r="S35" s="110">
        <v>1.1</v>
      </c>
      <c r="T35" s="100">
        <v>2</v>
      </c>
      <c r="U35" s="73">
        <v>0.03</v>
      </c>
    </row>
    <row r="36" spans="2:21" ht="15" customHeight="1">
      <c r="B36" s="544" t="s">
        <v>202</v>
      </c>
      <c r="C36" s="545"/>
      <c r="D36" s="100">
        <v>2</v>
      </c>
      <c r="E36" s="101">
        <v>2.2</v>
      </c>
      <c r="F36" s="102">
        <v>1.2</v>
      </c>
      <c r="G36" s="102">
        <v>1.3</v>
      </c>
      <c r="H36" s="102">
        <v>1.2</v>
      </c>
      <c r="I36" s="102">
        <v>1.3</v>
      </c>
      <c r="J36" s="102">
        <v>2</v>
      </c>
      <c r="K36" s="102">
        <v>2.2</v>
      </c>
      <c r="L36" s="101">
        <v>13.7</v>
      </c>
      <c r="M36" s="103">
        <v>13.6</v>
      </c>
      <c r="N36" s="106">
        <v>0.7</v>
      </c>
      <c r="O36" s="107">
        <v>1.3</v>
      </c>
      <c r="P36" s="100">
        <v>-1.3</v>
      </c>
      <c r="Q36" s="101">
        <v>-1.5</v>
      </c>
      <c r="R36" s="102">
        <v>-0.9</v>
      </c>
      <c r="S36" s="110">
        <v>0.7</v>
      </c>
      <c r="T36" s="100">
        <v>1.9</v>
      </c>
      <c r="U36" s="73">
        <v>0.05</v>
      </c>
    </row>
    <row r="37" spans="2:21" ht="15" customHeight="1">
      <c r="B37" s="544" t="s">
        <v>203</v>
      </c>
      <c r="C37" s="545"/>
      <c r="D37" s="106">
        <v>0.6</v>
      </c>
      <c r="E37" s="101">
        <v>0.6</v>
      </c>
      <c r="F37" s="101">
        <v>0.9</v>
      </c>
      <c r="G37" s="102">
        <v>1</v>
      </c>
      <c r="H37" s="102">
        <v>0.9</v>
      </c>
      <c r="I37" s="102">
        <v>0.9</v>
      </c>
      <c r="J37" s="102">
        <v>2.2</v>
      </c>
      <c r="K37" s="102">
        <v>1.8</v>
      </c>
      <c r="L37" s="101">
        <v>-8.3</v>
      </c>
      <c r="M37" s="103">
        <v>-8.4</v>
      </c>
      <c r="N37" s="106">
        <v>-0.2</v>
      </c>
      <c r="O37" s="107">
        <v>0.8</v>
      </c>
      <c r="P37" s="100">
        <v>-1.2</v>
      </c>
      <c r="Q37" s="101">
        <v>-1.3</v>
      </c>
      <c r="R37" s="102">
        <v>0</v>
      </c>
      <c r="S37" s="110">
        <v>-0.7</v>
      </c>
      <c r="T37" s="100">
        <v>1.6</v>
      </c>
      <c r="U37" s="73">
        <v>0.08</v>
      </c>
    </row>
    <row r="38" spans="2:21" ht="15" customHeight="1">
      <c r="B38" s="544" t="s">
        <v>204</v>
      </c>
      <c r="C38" s="545"/>
      <c r="D38" s="106">
        <v>2.1</v>
      </c>
      <c r="E38" s="101">
        <v>2.1</v>
      </c>
      <c r="F38" s="101">
        <v>1.4</v>
      </c>
      <c r="G38" s="102">
        <v>1.3</v>
      </c>
      <c r="H38" s="102">
        <v>1.3</v>
      </c>
      <c r="I38" s="102">
        <v>1.3</v>
      </c>
      <c r="J38" s="102">
        <v>2.1</v>
      </c>
      <c r="K38" s="102">
        <v>2</v>
      </c>
      <c r="L38" s="101">
        <v>18.2</v>
      </c>
      <c r="M38" s="103">
        <v>18.6</v>
      </c>
      <c r="N38" s="106">
        <v>1.3</v>
      </c>
      <c r="O38" s="107">
        <v>0.8</v>
      </c>
      <c r="P38" s="100">
        <v>0.8</v>
      </c>
      <c r="Q38" s="101">
        <v>0.9</v>
      </c>
      <c r="R38" s="102">
        <v>0.9</v>
      </c>
      <c r="S38" s="110">
        <v>-0.7</v>
      </c>
      <c r="T38" s="100">
        <v>1.7</v>
      </c>
      <c r="U38" s="73">
        <v>-0.02</v>
      </c>
    </row>
    <row r="39" spans="2:21" ht="15" customHeight="1">
      <c r="B39" s="544" t="s">
        <v>205</v>
      </c>
      <c r="C39" s="545"/>
      <c r="D39" s="106">
        <v>3.3</v>
      </c>
      <c r="E39" s="101">
        <v>3.3</v>
      </c>
      <c r="F39" s="101">
        <v>1.3</v>
      </c>
      <c r="G39" s="102">
        <v>1.2</v>
      </c>
      <c r="H39" s="102">
        <v>1.1</v>
      </c>
      <c r="I39" s="102">
        <v>1</v>
      </c>
      <c r="J39" s="102">
        <v>1.7</v>
      </c>
      <c r="K39" s="102">
        <v>3.5</v>
      </c>
      <c r="L39" s="101">
        <v>6.3</v>
      </c>
      <c r="M39" s="103">
        <v>6.2</v>
      </c>
      <c r="N39" s="106">
        <v>2.5</v>
      </c>
      <c r="O39" s="107">
        <v>0.8</v>
      </c>
      <c r="P39" s="100">
        <v>-1</v>
      </c>
      <c r="Q39" s="101">
        <v>-1.2</v>
      </c>
      <c r="R39" s="102">
        <v>0.9</v>
      </c>
      <c r="S39" s="110">
        <v>-0.3</v>
      </c>
      <c r="T39" s="100">
        <v>1.5</v>
      </c>
      <c r="U39" s="73">
        <v>-0.04</v>
      </c>
    </row>
    <row r="40" spans="2:21" ht="15" customHeight="1">
      <c r="B40" s="544" t="s">
        <v>206</v>
      </c>
      <c r="C40" s="545"/>
      <c r="D40" s="106">
        <v>1.6</v>
      </c>
      <c r="E40" s="101">
        <v>1.8</v>
      </c>
      <c r="F40" s="101">
        <v>1.1</v>
      </c>
      <c r="G40" s="102">
        <v>1.2</v>
      </c>
      <c r="H40" s="102">
        <v>1</v>
      </c>
      <c r="I40" s="102">
        <v>1.2</v>
      </c>
      <c r="J40" s="102">
        <v>2</v>
      </c>
      <c r="K40" s="102">
        <v>1.6</v>
      </c>
      <c r="L40" s="101">
        <v>2.8</v>
      </c>
      <c r="M40" s="103">
        <v>3.3</v>
      </c>
      <c r="N40" s="106">
        <v>0.5</v>
      </c>
      <c r="O40" s="107">
        <v>1.1</v>
      </c>
      <c r="P40" s="100">
        <v>-0.4</v>
      </c>
      <c r="Q40" s="101">
        <v>-0.3</v>
      </c>
      <c r="R40" s="102">
        <v>-1.8</v>
      </c>
      <c r="S40" s="110">
        <v>-1.7</v>
      </c>
      <c r="T40" s="100">
        <v>1.3</v>
      </c>
      <c r="U40" s="73">
        <v>0.23</v>
      </c>
    </row>
    <row r="41" spans="2:21" ht="15" customHeight="1">
      <c r="B41" s="544" t="s">
        <v>207</v>
      </c>
      <c r="C41" s="545"/>
      <c r="D41" s="111">
        <v>0.8</v>
      </c>
      <c r="E41" s="112">
        <v>0.8</v>
      </c>
      <c r="F41" s="112">
        <v>1.3</v>
      </c>
      <c r="G41" s="113">
        <v>1.4</v>
      </c>
      <c r="H41" s="112">
        <v>1.4</v>
      </c>
      <c r="I41" s="113">
        <v>1.3</v>
      </c>
      <c r="J41" s="114">
        <v>2.6</v>
      </c>
      <c r="K41" s="113">
        <v>1.3</v>
      </c>
      <c r="L41" s="113">
        <v>-8.2</v>
      </c>
      <c r="M41" s="115">
        <v>-8.5</v>
      </c>
      <c r="N41" s="111">
        <v>-0.7</v>
      </c>
      <c r="O41" s="116">
        <v>1.5</v>
      </c>
      <c r="P41" s="111">
        <v>0.6</v>
      </c>
      <c r="Q41" s="113">
        <v>0.7</v>
      </c>
      <c r="R41" s="113">
        <v>-1.9</v>
      </c>
      <c r="S41" s="117">
        <v>-1.2</v>
      </c>
      <c r="T41" s="118">
        <v>1.4</v>
      </c>
      <c r="U41" s="119">
        <v>0.21</v>
      </c>
    </row>
    <row r="42" spans="2:21" ht="15" customHeight="1">
      <c r="B42" s="546" t="s">
        <v>211</v>
      </c>
      <c r="C42" s="547"/>
      <c r="D42" s="120">
        <v>1.1</v>
      </c>
      <c r="E42" s="121">
        <v>1.2</v>
      </c>
      <c r="F42" s="121">
        <v>0.8</v>
      </c>
      <c r="G42" s="122">
        <v>0.9</v>
      </c>
      <c r="H42" s="122">
        <v>0.8</v>
      </c>
      <c r="I42" s="122">
        <v>0.9</v>
      </c>
      <c r="J42" s="123">
        <v>2.1</v>
      </c>
      <c r="K42" s="121">
        <v>0.4</v>
      </c>
      <c r="L42" s="121">
        <v>13.3</v>
      </c>
      <c r="M42" s="124">
        <v>13.2</v>
      </c>
      <c r="N42" s="120">
        <v>-0.4</v>
      </c>
      <c r="O42" s="125">
        <v>1.4</v>
      </c>
      <c r="P42" s="126">
        <v>-3.3</v>
      </c>
      <c r="Q42" s="121">
        <v>-3.2</v>
      </c>
      <c r="R42" s="122">
        <v>-3.6</v>
      </c>
      <c r="S42" s="127">
        <v>0.2</v>
      </c>
      <c r="T42" s="120">
        <v>1.1</v>
      </c>
      <c r="U42" s="128">
        <v>-0.15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45</v>
      </c>
    </row>
    <row r="46" spans="1:39" ht="13.5" customHeight="1">
      <c r="A46" s="130"/>
      <c r="B46" s="131" t="s">
        <v>46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47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48</v>
      </c>
    </row>
    <row r="49" ht="13.5" customHeight="1">
      <c r="B49" s="131" t="s">
        <v>49</v>
      </c>
    </row>
    <row r="50" ht="13.5" customHeight="1">
      <c r="B50" s="4" t="s">
        <v>50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6">
      <formula>OR(RIGHT($B19,2)="６月",RIGHT($B19,3)="12月")</formula>
    </cfRule>
  </conditionalFormatting>
  <conditionalFormatting sqref="D41:T41">
    <cfRule type="expression" priority="2" dxfId="27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4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69921875" style="383" customWidth="1"/>
    <col min="2" max="4" width="5" style="383" customWidth="1"/>
    <col min="5" max="5" width="3.69921875" style="383" customWidth="1"/>
    <col min="6" max="19" width="8" style="383" customWidth="1"/>
    <col min="20" max="20" width="8" style="0" customWidth="1"/>
  </cols>
  <sheetData>
    <row r="3" ht="13.5">
      <c r="A3" s="382" t="s">
        <v>233</v>
      </c>
    </row>
    <row r="4" ht="14.25" thickBot="1">
      <c r="A4" s="383" t="s">
        <v>234</v>
      </c>
    </row>
    <row r="5" spans="1:20" ht="18" customHeight="1">
      <c r="A5" s="384"/>
      <c r="B5" s="385"/>
      <c r="C5" s="385"/>
      <c r="D5" s="385"/>
      <c r="E5" s="385"/>
      <c r="F5" s="386" t="s">
        <v>235</v>
      </c>
      <c r="G5" s="387"/>
      <c r="H5" s="387"/>
      <c r="I5" s="387"/>
      <c r="J5" s="387"/>
      <c r="K5" s="387"/>
      <c r="L5" s="387"/>
      <c r="M5" s="387"/>
      <c r="N5" s="387"/>
      <c r="O5" s="387"/>
      <c r="P5" s="388"/>
      <c r="Q5" s="387"/>
      <c r="R5" s="385"/>
      <c r="S5" s="387"/>
      <c r="T5" s="389"/>
    </row>
    <row r="6" spans="1:20" ht="22.5" customHeight="1">
      <c r="A6" s="390" t="s">
        <v>236</v>
      </c>
      <c r="B6" s="391"/>
      <c r="C6" s="391"/>
      <c r="D6" s="391"/>
      <c r="E6" s="391"/>
      <c r="F6" s="392">
        <v>16</v>
      </c>
      <c r="G6" s="393">
        <v>17</v>
      </c>
      <c r="H6" s="393">
        <v>18</v>
      </c>
      <c r="I6" s="393">
        <v>19</v>
      </c>
      <c r="J6" s="393">
        <v>20</v>
      </c>
      <c r="K6" s="393">
        <v>21</v>
      </c>
      <c r="L6" s="393">
        <v>22</v>
      </c>
      <c r="M6" s="393">
        <v>23</v>
      </c>
      <c r="N6" s="393">
        <v>24</v>
      </c>
      <c r="O6" s="393">
        <v>25</v>
      </c>
      <c r="P6" s="394">
        <v>26</v>
      </c>
      <c r="Q6" s="393">
        <v>27</v>
      </c>
      <c r="R6" s="395">
        <v>28</v>
      </c>
      <c r="S6" s="393">
        <v>29</v>
      </c>
      <c r="T6" s="396">
        <v>30</v>
      </c>
    </row>
    <row r="7" spans="1:20" ht="18" customHeight="1">
      <c r="A7" s="397"/>
      <c r="B7" s="398"/>
      <c r="C7" s="398"/>
      <c r="D7" s="398"/>
      <c r="E7" s="398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400"/>
      <c r="Q7" s="399"/>
      <c r="R7" s="398"/>
      <c r="S7" s="399"/>
      <c r="T7" s="401"/>
    </row>
    <row r="8" spans="1:20" ht="14.25" customHeight="1">
      <c r="A8" s="402"/>
      <c r="B8" s="403"/>
      <c r="C8" s="403"/>
      <c r="D8" s="403"/>
      <c r="E8" s="404"/>
      <c r="F8" s="392"/>
      <c r="G8" s="393"/>
      <c r="H8" s="393"/>
      <c r="I8" s="393"/>
      <c r="J8" s="393"/>
      <c r="K8" s="393"/>
      <c r="L8" s="393"/>
      <c r="M8" s="393"/>
      <c r="N8" s="393"/>
      <c r="O8" s="393"/>
      <c r="P8" s="394"/>
      <c r="Q8" s="393"/>
      <c r="R8" s="395"/>
      <c r="S8" s="393"/>
      <c r="T8" s="396"/>
    </row>
    <row r="9" spans="1:20" ht="22.5" customHeight="1">
      <c r="A9" s="548" t="s">
        <v>237</v>
      </c>
      <c r="B9" s="549"/>
      <c r="C9" s="549"/>
      <c r="D9" s="549"/>
      <c r="E9" s="550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6"/>
      <c r="Q9" s="405"/>
      <c r="R9" s="407"/>
      <c r="S9" s="405"/>
      <c r="T9" s="408"/>
    </row>
    <row r="10" spans="1:20" ht="14.25" customHeight="1">
      <c r="A10" s="409"/>
      <c r="B10" s="410"/>
      <c r="C10" s="410"/>
      <c r="D10" s="410"/>
      <c r="E10" s="411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6"/>
      <c r="Q10" s="405"/>
      <c r="R10" s="407"/>
      <c r="S10" s="405"/>
      <c r="T10" s="408"/>
    </row>
    <row r="11" spans="1:20" ht="22.5" customHeight="1">
      <c r="A11" s="412"/>
      <c r="B11" s="549" t="s">
        <v>238</v>
      </c>
      <c r="C11" s="549"/>
      <c r="D11" s="549"/>
      <c r="E11" s="413"/>
      <c r="F11" s="414">
        <v>-1.5</v>
      </c>
      <c r="G11" s="414">
        <v>1.3</v>
      </c>
      <c r="H11" s="414">
        <v>1.3</v>
      </c>
      <c r="I11" s="414">
        <v>-1.4</v>
      </c>
      <c r="J11" s="414">
        <v>-1</v>
      </c>
      <c r="K11" s="414">
        <v>-9.8</v>
      </c>
      <c r="L11" s="414">
        <v>1</v>
      </c>
      <c r="M11" s="414">
        <v>-0.9</v>
      </c>
      <c r="N11" s="414">
        <v>-1.6</v>
      </c>
      <c r="O11" s="414">
        <v>-0.1</v>
      </c>
      <c r="P11" s="415">
        <v>2.7</v>
      </c>
      <c r="Q11" s="414">
        <v>-2.8</v>
      </c>
      <c r="R11" s="416">
        <v>2.3</v>
      </c>
      <c r="S11" s="414">
        <v>0.4</v>
      </c>
      <c r="T11" s="417">
        <v>4.7</v>
      </c>
    </row>
    <row r="12" spans="1:20" ht="14.25" customHeight="1">
      <c r="A12" s="409"/>
      <c r="B12" s="410"/>
      <c r="C12" s="418"/>
      <c r="D12" s="418"/>
      <c r="E12" s="411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0"/>
      <c r="Q12" s="419"/>
      <c r="R12" s="421"/>
      <c r="S12" s="419"/>
      <c r="T12" s="422"/>
    </row>
    <row r="13" spans="1:20" ht="21.75" customHeight="1">
      <c r="A13" s="412"/>
      <c r="B13" s="549" t="s">
        <v>239</v>
      </c>
      <c r="C13" s="549"/>
      <c r="D13" s="549"/>
      <c r="E13" s="413"/>
      <c r="F13" s="414">
        <v>2.2</v>
      </c>
      <c r="G13" s="414">
        <v>1</v>
      </c>
      <c r="H13" s="414">
        <v>0.1</v>
      </c>
      <c r="I13" s="414">
        <v>-3.4</v>
      </c>
      <c r="J13" s="414">
        <v>1</v>
      </c>
      <c r="K13" s="414">
        <v>-9.4</v>
      </c>
      <c r="L13" s="414">
        <v>-0.4</v>
      </c>
      <c r="M13" s="414">
        <v>-1.9</v>
      </c>
      <c r="N13" s="414">
        <v>-1.9</v>
      </c>
      <c r="O13" s="414">
        <v>-0.1</v>
      </c>
      <c r="P13" s="415">
        <v>1.9</v>
      </c>
      <c r="Q13" s="414">
        <v>-0.3</v>
      </c>
      <c r="R13" s="416">
        <v>-0.1</v>
      </c>
      <c r="S13" s="414">
        <v>2.8</v>
      </c>
      <c r="T13" s="417"/>
    </row>
    <row r="14" spans="1:20" ht="14.25" customHeight="1">
      <c r="A14" s="390"/>
      <c r="B14" s="391"/>
      <c r="C14" s="391"/>
      <c r="D14" s="391"/>
      <c r="E14" s="423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0"/>
      <c r="Q14" s="419"/>
      <c r="R14" s="421"/>
      <c r="S14" s="419"/>
      <c r="T14" s="422"/>
    </row>
    <row r="15" spans="1:20" ht="14.25" customHeight="1">
      <c r="A15" s="424"/>
      <c r="B15" s="425"/>
      <c r="C15" s="425"/>
      <c r="D15" s="425"/>
      <c r="E15" s="426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8"/>
      <c r="Q15" s="427"/>
      <c r="R15" s="429"/>
      <c r="S15" s="427"/>
      <c r="T15" s="430"/>
    </row>
    <row r="16" spans="1:20" ht="22.5" customHeight="1">
      <c r="A16" s="431"/>
      <c r="B16" s="551" t="s">
        <v>240</v>
      </c>
      <c r="C16" s="552"/>
      <c r="D16" s="552"/>
      <c r="E16" s="553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20"/>
      <c r="Q16" s="419"/>
      <c r="R16" s="421"/>
      <c r="S16" s="419"/>
      <c r="T16" s="422"/>
    </row>
    <row r="17" spans="1:20" ht="14.25" customHeight="1">
      <c r="A17" s="432"/>
      <c r="B17" s="410"/>
      <c r="C17" s="410"/>
      <c r="D17" s="410"/>
      <c r="E17" s="411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20"/>
      <c r="Q17" s="419"/>
      <c r="R17" s="421"/>
      <c r="S17" s="419"/>
      <c r="T17" s="422"/>
    </row>
    <row r="18" spans="1:20" ht="22.5" customHeight="1">
      <c r="A18" s="431"/>
      <c r="B18" s="551" t="s">
        <v>241</v>
      </c>
      <c r="C18" s="552"/>
      <c r="D18" s="552"/>
      <c r="E18" s="553"/>
      <c r="F18" s="433">
        <v>4.3</v>
      </c>
      <c r="G18" s="433">
        <v>2.6</v>
      </c>
      <c r="H18" s="433">
        <v>1.5</v>
      </c>
      <c r="I18" s="433">
        <v>1.9</v>
      </c>
      <c r="J18" s="433">
        <v>1.5</v>
      </c>
      <c r="K18" s="433">
        <v>-16.2</v>
      </c>
      <c r="L18" s="433">
        <v>4.3</v>
      </c>
      <c r="M18" s="433">
        <v>7.1</v>
      </c>
      <c r="N18" s="433">
        <v>-3.5</v>
      </c>
      <c r="O18" s="433">
        <v>-0.7</v>
      </c>
      <c r="P18" s="433">
        <v>9.6</v>
      </c>
      <c r="Q18" s="433">
        <v>-3.3</v>
      </c>
      <c r="R18" s="434">
        <v>0.5</v>
      </c>
      <c r="S18" s="433">
        <v>0.2</v>
      </c>
      <c r="T18" s="435">
        <v>4.4</v>
      </c>
    </row>
    <row r="19" spans="1:20" ht="14.25" customHeight="1">
      <c r="A19" s="432"/>
      <c r="B19" s="410"/>
      <c r="C19" s="418"/>
      <c r="D19" s="418"/>
      <c r="E19" s="411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9"/>
      <c r="Q19" s="419"/>
      <c r="R19" s="420"/>
      <c r="S19" s="419"/>
      <c r="T19" s="422"/>
    </row>
    <row r="20" spans="1:20" ht="22.5" customHeight="1">
      <c r="A20" s="431"/>
      <c r="B20" s="551" t="s">
        <v>242</v>
      </c>
      <c r="C20" s="552"/>
      <c r="D20" s="552"/>
      <c r="E20" s="553"/>
      <c r="F20" s="436">
        <v>2.9</v>
      </c>
      <c r="G20" s="436">
        <v>5.2</v>
      </c>
      <c r="H20" s="436">
        <v>2.8</v>
      </c>
      <c r="I20" s="436">
        <v>-2.7</v>
      </c>
      <c r="J20" s="436">
        <v>1.5</v>
      </c>
      <c r="K20" s="436">
        <v>-14.5</v>
      </c>
      <c r="L20" s="436">
        <v>5.5</v>
      </c>
      <c r="M20" s="436">
        <v>3.7</v>
      </c>
      <c r="N20" s="436">
        <v>-3.9</v>
      </c>
      <c r="O20" s="436">
        <v>1.7</v>
      </c>
      <c r="P20" s="436">
        <v>4.9</v>
      </c>
      <c r="Q20" s="436">
        <v>1.1</v>
      </c>
      <c r="R20" s="437">
        <v>-1</v>
      </c>
      <c r="S20" s="436">
        <v>3.8</v>
      </c>
      <c r="T20" s="438"/>
    </row>
    <row r="21" spans="1:20" ht="14.25" customHeight="1" thickBot="1">
      <c r="A21" s="439"/>
      <c r="B21" s="440"/>
      <c r="C21" s="440"/>
      <c r="D21" s="440"/>
      <c r="E21" s="441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3"/>
      <c r="Q21" s="442"/>
      <c r="R21" s="444"/>
      <c r="S21" s="442"/>
      <c r="T21" s="445"/>
    </row>
    <row r="29" ht="13.5">
      <c r="E29" s="446"/>
    </row>
    <row r="38" spans="1:6" ht="14.25">
      <c r="A38" s="447"/>
      <c r="B38" s="447"/>
      <c r="C38" s="447"/>
      <c r="D38" s="447"/>
      <c r="E38" s="447"/>
      <c r="F38" s="447"/>
    </row>
    <row r="39" spans="1:6" ht="14.25">
      <c r="A39" s="447"/>
      <c r="B39" s="447"/>
      <c r="C39" s="447"/>
      <c r="D39" s="447"/>
      <c r="E39" s="447"/>
      <c r="F39" s="447"/>
    </row>
    <row r="40" spans="1:6" ht="14.25">
      <c r="A40" s="447"/>
      <c r="B40" s="447"/>
      <c r="C40" s="447"/>
      <c r="D40" s="447"/>
      <c r="E40" s="447"/>
      <c r="F40" s="447"/>
    </row>
    <row r="41" spans="1:6" ht="17.25">
      <c r="A41" s="447"/>
      <c r="B41" s="447"/>
      <c r="C41" s="447"/>
      <c r="D41" s="447"/>
      <c r="E41" s="447"/>
      <c r="F41" s="448"/>
    </row>
  </sheetData>
  <sheetProtection/>
  <mergeCells count="6">
    <mergeCell ref="A9:E9"/>
    <mergeCell ref="B11:D11"/>
    <mergeCell ref="B13:D13"/>
    <mergeCell ref="B16:E16"/>
    <mergeCell ref="B18:E18"/>
    <mergeCell ref="B20:E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7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9" style="452" customWidth="1"/>
    <col min="2" max="2" width="2.5" style="182" customWidth="1"/>
    <col min="3" max="3" width="18.59765625" style="182" customWidth="1"/>
    <col min="4" max="4" width="11.19921875" style="450" customWidth="1"/>
    <col min="5" max="7" width="10.09765625" style="451" customWidth="1"/>
    <col min="8" max="8" width="10.09765625" style="450" customWidth="1"/>
    <col min="9" max="11" width="10.09765625" style="451" customWidth="1"/>
    <col min="12" max="12" width="9" style="452" customWidth="1"/>
    <col min="13" max="13" width="7.09765625" style="452" customWidth="1"/>
    <col min="14" max="16384" width="9" style="452" customWidth="1"/>
  </cols>
  <sheetData>
    <row r="1" ht="13.5">
      <c r="B1" s="449" t="s">
        <v>281</v>
      </c>
    </row>
    <row r="2" ht="18.75" customHeight="1" thickBot="1">
      <c r="B2" s="182" t="s">
        <v>243</v>
      </c>
    </row>
    <row r="3" spans="2:11" ht="3" customHeight="1">
      <c r="B3" s="453"/>
      <c r="C3" s="454"/>
      <c r="D3" s="455"/>
      <c r="E3" s="456"/>
      <c r="F3" s="457"/>
      <c r="G3" s="457"/>
      <c r="H3" s="458"/>
      <c r="I3" s="459"/>
      <c r="J3" s="457"/>
      <c r="K3" s="460"/>
    </row>
    <row r="4" spans="2:12" ht="18.75" customHeight="1">
      <c r="B4" s="554" t="s">
        <v>244</v>
      </c>
      <c r="C4" s="555"/>
      <c r="D4" s="556" t="s">
        <v>245</v>
      </c>
      <c r="E4" s="461"/>
      <c r="F4" s="558" t="s">
        <v>246</v>
      </c>
      <c r="G4" s="559"/>
      <c r="H4" s="560" t="s">
        <v>247</v>
      </c>
      <c r="I4" s="559"/>
      <c r="J4" s="560" t="s">
        <v>248</v>
      </c>
      <c r="K4" s="561"/>
      <c r="L4" s="463"/>
    </row>
    <row r="5" spans="2:12" ht="6" customHeight="1">
      <c r="B5" s="554"/>
      <c r="C5" s="555"/>
      <c r="D5" s="557"/>
      <c r="E5" s="461"/>
      <c r="F5" s="558"/>
      <c r="G5" s="559"/>
      <c r="H5" s="558"/>
      <c r="I5" s="559"/>
      <c r="J5" s="558"/>
      <c r="K5" s="561"/>
      <c r="L5" s="463"/>
    </row>
    <row r="6" spans="2:12" ht="18.75" customHeight="1">
      <c r="B6" s="554"/>
      <c r="C6" s="555"/>
      <c r="D6" s="557"/>
      <c r="E6" s="461" t="s">
        <v>249</v>
      </c>
      <c r="F6" s="558"/>
      <c r="G6" s="559"/>
      <c r="H6" s="558"/>
      <c r="I6" s="559"/>
      <c r="J6" s="558"/>
      <c r="K6" s="561"/>
      <c r="L6" s="463"/>
    </row>
    <row r="7" spans="2:12" ht="3" customHeight="1">
      <c r="B7" s="554"/>
      <c r="C7" s="555"/>
      <c r="D7" s="557"/>
      <c r="E7" s="461"/>
      <c r="F7" s="464"/>
      <c r="G7" s="465"/>
      <c r="H7" s="464"/>
      <c r="I7" s="466"/>
      <c r="J7" s="465"/>
      <c r="K7" s="467"/>
      <c r="L7" s="463"/>
    </row>
    <row r="8" spans="2:12" ht="3" customHeight="1">
      <c r="B8" s="554"/>
      <c r="C8" s="555"/>
      <c r="D8" s="557"/>
      <c r="E8" s="461"/>
      <c r="F8" s="468"/>
      <c r="G8" s="469"/>
      <c r="H8" s="469"/>
      <c r="I8" s="470"/>
      <c r="J8" s="468"/>
      <c r="K8" s="471"/>
      <c r="L8" s="463"/>
    </row>
    <row r="9" spans="2:11" ht="18.75" customHeight="1">
      <c r="B9" s="554"/>
      <c r="C9" s="555"/>
      <c r="D9" s="557"/>
      <c r="E9" s="461"/>
      <c r="F9" s="472" t="s">
        <v>250</v>
      </c>
      <c r="G9" s="461" t="s">
        <v>251</v>
      </c>
      <c r="H9" s="472" t="s">
        <v>250</v>
      </c>
      <c r="I9" s="461" t="s">
        <v>251</v>
      </c>
      <c r="J9" s="461" t="s">
        <v>252</v>
      </c>
      <c r="K9" s="462" t="s">
        <v>251</v>
      </c>
    </row>
    <row r="10" spans="2:11" ht="3" customHeight="1">
      <c r="B10" s="473"/>
      <c r="C10" s="474"/>
      <c r="D10" s="475"/>
      <c r="E10" s="476"/>
      <c r="F10" s="477"/>
      <c r="G10" s="478"/>
      <c r="H10" s="478"/>
      <c r="I10" s="476"/>
      <c r="J10" s="479"/>
      <c r="K10" s="480"/>
    </row>
    <row r="11" spans="2:11" ht="3.75" customHeight="1">
      <c r="B11" s="481"/>
      <c r="C11" s="482"/>
      <c r="D11" s="483"/>
      <c r="E11" s="484"/>
      <c r="F11" s="485"/>
      <c r="G11" s="486"/>
      <c r="H11" s="487"/>
      <c r="I11" s="488"/>
      <c r="J11" s="488"/>
      <c r="K11" s="489"/>
    </row>
    <row r="12" spans="2:11" ht="13.5">
      <c r="B12" s="481"/>
      <c r="C12" s="482"/>
      <c r="D12" s="490" t="s">
        <v>62</v>
      </c>
      <c r="E12" s="491" t="s">
        <v>41</v>
      </c>
      <c r="F12" s="492" t="s">
        <v>41</v>
      </c>
      <c r="G12" s="491" t="s">
        <v>41</v>
      </c>
      <c r="H12" s="492" t="s">
        <v>41</v>
      </c>
      <c r="I12" s="492" t="s">
        <v>41</v>
      </c>
      <c r="J12" s="492" t="s">
        <v>253</v>
      </c>
      <c r="K12" s="493" t="s">
        <v>253</v>
      </c>
    </row>
    <row r="13" spans="2:11" ht="6" customHeight="1">
      <c r="B13" s="481"/>
      <c r="C13" s="482"/>
      <c r="D13" s="490"/>
      <c r="E13" s="491"/>
      <c r="F13" s="492"/>
      <c r="G13" s="491"/>
      <c r="H13" s="492"/>
      <c r="I13" s="492"/>
      <c r="J13" s="492"/>
      <c r="K13" s="493"/>
    </row>
    <row r="14" spans="2:11" ht="18.75" customHeight="1">
      <c r="B14" s="562" t="s">
        <v>254</v>
      </c>
      <c r="C14" s="563"/>
      <c r="D14" s="494">
        <v>383879</v>
      </c>
      <c r="E14" s="495">
        <v>4.7</v>
      </c>
      <c r="F14" s="496">
        <v>67</v>
      </c>
      <c r="G14" s="496">
        <v>67.9</v>
      </c>
      <c r="H14" s="496">
        <v>81.4</v>
      </c>
      <c r="I14" s="496">
        <v>81.7</v>
      </c>
      <c r="J14" s="497">
        <v>0.99</v>
      </c>
      <c r="K14" s="498">
        <v>0.98</v>
      </c>
    </row>
    <row r="15" spans="2:11" ht="18.75" customHeight="1">
      <c r="B15" s="562" t="s">
        <v>255</v>
      </c>
      <c r="C15" s="563"/>
      <c r="D15" s="494">
        <v>464985</v>
      </c>
      <c r="E15" s="495">
        <v>25.9</v>
      </c>
      <c r="F15" s="496">
        <v>72.5</v>
      </c>
      <c r="G15" s="496">
        <v>45.1</v>
      </c>
      <c r="H15" s="496">
        <v>86.2</v>
      </c>
      <c r="I15" s="496">
        <v>68.4</v>
      </c>
      <c r="J15" s="497">
        <v>0.83</v>
      </c>
      <c r="K15" s="498">
        <v>0.74</v>
      </c>
    </row>
    <row r="16" spans="2:11" ht="18.75" customHeight="1">
      <c r="B16" s="562" t="s">
        <v>256</v>
      </c>
      <c r="C16" s="563"/>
      <c r="D16" s="494">
        <v>520341</v>
      </c>
      <c r="E16" s="495">
        <v>22.7</v>
      </c>
      <c r="F16" s="496">
        <v>69.6</v>
      </c>
      <c r="G16" s="496">
        <v>66.9</v>
      </c>
      <c r="H16" s="496">
        <v>78.2</v>
      </c>
      <c r="I16" s="496">
        <v>76.1</v>
      </c>
      <c r="J16" s="497">
        <v>1.06</v>
      </c>
      <c r="K16" s="498">
        <v>0.94</v>
      </c>
    </row>
    <row r="17" spans="2:11" ht="18.75" customHeight="1">
      <c r="B17" s="562" t="s">
        <v>31</v>
      </c>
      <c r="C17" s="563"/>
      <c r="D17" s="494">
        <v>520273</v>
      </c>
      <c r="E17" s="495">
        <v>4.4</v>
      </c>
      <c r="F17" s="496">
        <v>73.8</v>
      </c>
      <c r="G17" s="496">
        <v>71.1</v>
      </c>
      <c r="H17" s="496">
        <v>90.1</v>
      </c>
      <c r="I17" s="496">
        <v>88</v>
      </c>
      <c r="J17" s="497">
        <v>1.02</v>
      </c>
      <c r="K17" s="498">
        <v>0.99</v>
      </c>
    </row>
    <row r="18" spans="2:11" ht="18.75" customHeight="1">
      <c r="B18" s="562" t="s">
        <v>257</v>
      </c>
      <c r="C18" s="563"/>
      <c r="D18" s="494">
        <v>734210</v>
      </c>
      <c r="E18" s="495">
        <v>0.9</v>
      </c>
      <c r="F18" s="496">
        <v>86.3</v>
      </c>
      <c r="G18" s="496">
        <v>90.7</v>
      </c>
      <c r="H18" s="496">
        <v>88</v>
      </c>
      <c r="I18" s="496">
        <v>85.1</v>
      </c>
      <c r="J18" s="497">
        <v>1.58</v>
      </c>
      <c r="K18" s="498">
        <v>1.58</v>
      </c>
    </row>
    <row r="19" spans="2:11" ht="18.75" customHeight="1">
      <c r="B19" s="562" t="s">
        <v>258</v>
      </c>
      <c r="C19" s="563"/>
      <c r="D19" s="494">
        <v>691269</v>
      </c>
      <c r="E19" s="495">
        <v>4.6</v>
      </c>
      <c r="F19" s="496">
        <v>73.2</v>
      </c>
      <c r="G19" s="496">
        <v>66.5</v>
      </c>
      <c r="H19" s="496">
        <v>88.5</v>
      </c>
      <c r="I19" s="496">
        <v>86.8</v>
      </c>
      <c r="J19" s="497">
        <v>1.26</v>
      </c>
      <c r="K19" s="498">
        <v>1.17</v>
      </c>
    </row>
    <row r="20" spans="2:11" ht="18.75" customHeight="1">
      <c r="B20" s="562" t="s">
        <v>259</v>
      </c>
      <c r="C20" s="563"/>
      <c r="D20" s="494">
        <v>382438</v>
      </c>
      <c r="E20" s="495">
        <v>17.2</v>
      </c>
      <c r="F20" s="496">
        <v>70.7</v>
      </c>
      <c r="G20" s="496">
        <v>72.1</v>
      </c>
      <c r="H20" s="496">
        <v>82.8</v>
      </c>
      <c r="I20" s="496">
        <v>85.2</v>
      </c>
      <c r="J20" s="497">
        <v>0.97</v>
      </c>
      <c r="K20" s="498">
        <v>0.91</v>
      </c>
    </row>
    <row r="21" spans="2:11" ht="18.75" customHeight="1">
      <c r="B21" s="562" t="s">
        <v>260</v>
      </c>
      <c r="C21" s="563"/>
      <c r="D21" s="494">
        <v>340132</v>
      </c>
      <c r="E21" s="495">
        <v>10.5</v>
      </c>
      <c r="F21" s="496">
        <v>65.5</v>
      </c>
      <c r="G21" s="496">
        <v>69.3</v>
      </c>
      <c r="H21" s="496">
        <v>76.3</v>
      </c>
      <c r="I21" s="496">
        <v>79.5</v>
      </c>
      <c r="J21" s="497">
        <v>0.98</v>
      </c>
      <c r="K21" s="498">
        <v>0.99</v>
      </c>
    </row>
    <row r="22" spans="2:11" ht="18.75" customHeight="1">
      <c r="B22" s="562" t="s">
        <v>261</v>
      </c>
      <c r="C22" s="563"/>
      <c r="D22" s="494">
        <v>550312</v>
      </c>
      <c r="E22" s="495">
        <v>-10.8</v>
      </c>
      <c r="F22" s="496">
        <v>88.7</v>
      </c>
      <c r="G22" s="496">
        <v>89.6</v>
      </c>
      <c r="H22" s="496">
        <v>93</v>
      </c>
      <c r="I22" s="496">
        <v>94.5</v>
      </c>
      <c r="J22" s="497">
        <v>1.48</v>
      </c>
      <c r="K22" s="498">
        <v>1.57</v>
      </c>
    </row>
    <row r="23" spans="2:11" ht="18.75" customHeight="1">
      <c r="B23" s="562" t="s">
        <v>262</v>
      </c>
      <c r="C23" s="563"/>
      <c r="D23" s="494">
        <v>401399</v>
      </c>
      <c r="E23" s="499">
        <v>-11.1</v>
      </c>
      <c r="F23" s="496">
        <v>68.4</v>
      </c>
      <c r="G23" s="496">
        <v>77.3</v>
      </c>
      <c r="H23" s="496">
        <v>81.2</v>
      </c>
      <c r="I23" s="496">
        <v>83.9</v>
      </c>
      <c r="J23" s="497">
        <v>1.1</v>
      </c>
      <c r="K23" s="498">
        <v>1.26</v>
      </c>
    </row>
    <row r="24" spans="2:11" ht="18.75" customHeight="1">
      <c r="B24" s="562" t="s">
        <v>263</v>
      </c>
      <c r="C24" s="563"/>
      <c r="D24" s="494">
        <v>632595</v>
      </c>
      <c r="E24" s="499">
        <v>5.5</v>
      </c>
      <c r="F24" s="496">
        <v>69.8</v>
      </c>
      <c r="G24" s="496">
        <v>75</v>
      </c>
      <c r="H24" s="496">
        <v>83.4</v>
      </c>
      <c r="I24" s="496">
        <v>86.4</v>
      </c>
      <c r="J24" s="497">
        <v>1.2</v>
      </c>
      <c r="K24" s="498">
        <v>1.18</v>
      </c>
    </row>
    <row r="25" spans="2:11" ht="18.75" customHeight="1">
      <c r="B25" s="562" t="s">
        <v>264</v>
      </c>
      <c r="C25" s="563"/>
      <c r="D25" s="494">
        <v>68641</v>
      </c>
      <c r="E25" s="499">
        <v>13</v>
      </c>
      <c r="F25" s="496">
        <v>42.8</v>
      </c>
      <c r="G25" s="496">
        <v>44.9</v>
      </c>
      <c r="H25" s="496">
        <v>57.6</v>
      </c>
      <c r="I25" s="496">
        <v>57.4</v>
      </c>
      <c r="J25" s="497">
        <v>0.39</v>
      </c>
      <c r="K25" s="498">
        <v>0.34</v>
      </c>
    </row>
    <row r="26" spans="2:11" ht="18.75" customHeight="1">
      <c r="B26" s="562" t="s">
        <v>265</v>
      </c>
      <c r="C26" s="563"/>
      <c r="D26" s="494">
        <v>161735</v>
      </c>
      <c r="E26" s="499">
        <v>5.7</v>
      </c>
      <c r="F26" s="496">
        <v>45.4</v>
      </c>
      <c r="G26" s="496">
        <v>49.7</v>
      </c>
      <c r="H26" s="496">
        <v>67</v>
      </c>
      <c r="I26" s="496">
        <v>68.4</v>
      </c>
      <c r="J26" s="497">
        <v>0.63</v>
      </c>
      <c r="K26" s="498">
        <v>0.63</v>
      </c>
    </row>
    <row r="27" spans="2:11" ht="18.75" customHeight="1">
      <c r="B27" s="562" t="s">
        <v>266</v>
      </c>
      <c r="C27" s="563"/>
      <c r="D27" s="494">
        <v>511026</v>
      </c>
      <c r="E27" s="495">
        <v>4</v>
      </c>
      <c r="F27" s="496">
        <v>77.5</v>
      </c>
      <c r="G27" s="496">
        <v>79.8</v>
      </c>
      <c r="H27" s="496">
        <v>90.6</v>
      </c>
      <c r="I27" s="496">
        <v>93.3</v>
      </c>
      <c r="J27" s="497">
        <v>1.43</v>
      </c>
      <c r="K27" s="498">
        <v>1.33</v>
      </c>
    </row>
    <row r="28" spans="2:11" ht="18.75" customHeight="1">
      <c r="B28" s="562" t="s">
        <v>142</v>
      </c>
      <c r="C28" s="563"/>
      <c r="D28" s="494">
        <v>267661</v>
      </c>
      <c r="E28" s="495">
        <v>-2</v>
      </c>
      <c r="F28" s="496">
        <v>76</v>
      </c>
      <c r="G28" s="496">
        <v>75.7</v>
      </c>
      <c r="H28" s="496">
        <v>86.9</v>
      </c>
      <c r="I28" s="496">
        <v>87.5</v>
      </c>
      <c r="J28" s="497">
        <v>0.85</v>
      </c>
      <c r="K28" s="498">
        <v>0.9</v>
      </c>
    </row>
    <row r="29" spans="2:11" ht="18.75" customHeight="1">
      <c r="B29" s="562" t="s">
        <v>267</v>
      </c>
      <c r="C29" s="563"/>
      <c r="D29" s="494">
        <v>446699</v>
      </c>
      <c r="E29" s="495">
        <v>8.7</v>
      </c>
      <c r="F29" s="496">
        <v>95.2</v>
      </c>
      <c r="G29" s="496">
        <v>98.8</v>
      </c>
      <c r="H29" s="496">
        <v>97.2</v>
      </c>
      <c r="I29" s="496">
        <v>99.1</v>
      </c>
      <c r="J29" s="497">
        <v>1.61</v>
      </c>
      <c r="K29" s="498">
        <v>1.43</v>
      </c>
    </row>
    <row r="30" spans="2:11" ht="18.75" customHeight="1">
      <c r="B30" s="562" t="s">
        <v>268</v>
      </c>
      <c r="C30" s="563"/>
      <c r="D30" s="494">
        <v>216315</v>
      </c>
      <c r="E30" s="499">
        <v>-6</v>
      </c>
      <c r="F30" s="496">
        <v>70.8</v>
      </c>
      <c r="G30" s="496">
        <v>67.4</v>
      </c>
      <c r="H30" s="496">
        <v>81.7</v>
      </c>
      <c r="I30" s="496">
        <v>80.6</v>
      </c>
      <c r="J30" s="497">
        <v>1.06</v>
      </c>
      <c r="K30" s="498">
        <v>1.04</v>
      </c>
    </row>
    <row r="31" spans="2:11" ht="18.75" customHeight="1">
      <c r="B31" s="562"/>
      <c r="C31" s="563"/>
      <c r="D31" s="494"/>
      <c r="E31" s="495"/>
      <c r="F31" s="496"/>
      <c r="G31" s="496"/>
      <c r="H31" s="496"/>
      <c r="I31" s="496"/>
      <c r="J31" s="497"/>
      <c r="K31" s="498"/>
    </row>
    <row r="32" spans="2:11" ht="18.75" customHeight="1">
      <c r="B32" s="562" t="s">
        <v>237</v>
      </c>
      <c r="C32" s="563"/>
      <c r="D32" s="494"/>
      <c r="E32" s="499"/>
      <c r="F32" s="496"/>
      <c r="G32" s="496"/>
      <c r="H32" s="496"/>
      <c r="I32" s="496"/>
      <c r="J32" s="497"/>
      <c r="K32" s="498"/>
    </row>
    <row r="33" spans="2:11" ht="18.75" customHeight="1">
      <c r="B33" s="562" t="s">
        <v>269</v>
      </c>
      <c r="C33" s="563"/>
      <c r="D33" s="494">
        <v>665818</v>
      </c>
      <c r="E33" s="495">
        <v>5.5</v>
      </c>
      <c r="F33" s="496">
        <v>96.6</v>
      </c>
      <c r="G33" s="496">
        <v>97</v>
      </c>
      <c r="H33" s="496">
        <v>97</v>
      </c>
      <c r="I33" s="496">
        <v>96.9</v>
      </c>
      <c r="J33" s="497">
        <v>1.53</v>
      </c>
      <c r="K33" s="498">
        <v>1.51</v>
      </c>
    </row>
    <row r="34" spans="2:11" ht="18.75" customHeight="1">
      <c r="B34" s="562" t="s">
        <v>270</v>
      </c>
      <c r="C34" s="563"/>
      <c r="D34" s="494">
        <v>434962</v>
      </c>
      <c r="E34" s="495">
        <v>3.5</v>
      </c>
      <c r="F34" s="496">
        <v>94</v>
      </c>
      <c r="G34" s="496">
        <v>93.9</v>
      </c>
      <c r="H34" s="496">
        <v>94.3</v>
      </c>
      <c r="I34" s="496">
        <v>94.1</v>
      </c>
      <c r="J34" s="497">
        <v>1.22</v>
      </c>
      <c r="K34" s="498">
        <v>1.18</v>
      </c>
    </row>
    <row r="35" spans="2:11" ht="18.75" customHeight="1">
      <c r="B35" s="562" t="s">
        <v>271</v>
      </c>
      <c r="C35" s="563"/>
      <c r="D35" s="494">
        <v>337629</v>
      </c>
      <c r="E35" s="495">
        <v>3.5</v>
      </c>
      <c r="F35" s="496">
        <v>88.5</v>
      </c>
      <c r="G35" s="496">
        <v>89.2</v>
      </c>
      <c r="H35" s="496">
        <v>89.6</v>
      </c>
      <c r="I35" s="496">
        <v>90</v>
      </c>
      <c r="J35" s="497">
        <v>1.08</v>
      </c>
      <c r="K35" s="498">
        <v>1.04</v>
      </c>
    </row>
    <row r="36" spans="2:11" ht="18.75" customHeight="1">
      <c r="B36" s="562" t="s">
        <v>272</v>
      </c>
      <c r="C36" s="563"/>
      <c r="D36" s="494">
        <v>264883</v>
      </c>
      <c r="E36" s="499">
        <v>-0.9</v>
      </c>
      <c r="F36" s="496">
        <v>63.1</v>
      </c>
      <c r="G36" s="496">
        <v>64.5</v>
      </c>
      <c r="H36" s="496">
        <v>65.3</v>
      </c>
      <c r="I36" s="496">
        <v>67.2</v>
      </c>
      <c r="J36" s="497">
        <v>0.96</v>
      </c>
      <c r="K36" s="498">
        <v>0.96</v>
      </c>
    </row>
    <row r="37" spans="2:11" ht="18.75" customHeight="1" thickBot="1">
      <c r="B37" s="564" t="s">
        <v>273</v>
      </c>
      <c r="C37" s="565"/>
      <c r="D37" s="500">
        <v>442421</v>
      </c>
      <c r="E37" s="501">
        <v>4.9</v>
      </c>
      <c r="F37" s="502">
        <v>89.6</v>
      </c>
      <c r="G37" s="502">
        <v>90.1</v>
      </c>
      <c r="H37" s="502">
        <v>92.7</v>
      </c>
      <c r="I37" s="502">
        <v>92.8</v>
      </c>
      <c r="J37" s="503">
        <v>1.11</v>
      </c>
      <c r="K37" s="504">
        <v>1.07</v>
      </c>
    </row>
    <row r="38" spans="2:11" ht="7.5" customHeight="1">
      <c r="B38" s="482"/>
      <c r="C38" s="482"/>
      <c r="D38" s="505"/>
      <c r="E38" s="495"/>
      <c r="F38" s="495"/>
      <c r="G38" s="495"/>
      <c r="H38" s="495"/>
      <c r="I38" s="495"/>
      <c r="J38" s="506"/>
      <c r="K38" s="506"/>
    </row>
    <row r="39" spans="2:11" ht="13.5">
      <c r="B39" s="507" t="s">
        <v>274</v>
      </c>
      <c r="C39" s="508"/>
      <c r="D39" s="509"/>
      <c r="E39" s="509"/>
      <c r="F39" s="509"/>
      <c r="G39" s="509"/>
      <c r="H39" s="509"/>
      <c r="I39" s="509"/>
      <c r="J39" s="509"/>
      <c r="K39" s="509"/>
    </row>
    <row r="40" spans="2:11" ht="13.5">
      <c r="B40" s="510" t="s">
        <v>275</v>
      </c>
      <c r="C40" s="508"/>
      <c r="D40" s="509"/>
      <c r="E40" s="509"/>
      <c r="F40" s="509"/>
      <c r="G40" s="509"/>
      <c r="H40" s="509"/>
      <c r="I40" s="509"/>
      <c r="J40" s="509"/>
      <c r="K40" s="509"/>
    </row>
    <row r="41" spans="2:11" ht="13.5">
      <c r="B41" s="507" t="s">
        <v>276</v>
      </c>
      <c r="C41" s="508"/>
      <c r="D41" s="509"/>
      <c r="E41" s="509"/>
      <c r="F41" s="509"/>
      <c r="G41" s="509"/>
      <c r="H41" s="509"/>
      <c r="I41" s="509"/>
      <c r="J41" s="509"/>
      <c r="K41" s="509"/>
    </row>
    <row r="42" spans="2:11" ht="13.5">
      <c r="B42" s="507" t="s">
        <v>277</v>
      </c>
      <c r="C42" s="508"/>
      <c r="D42" s="509"/>
      <c r="E42" s="509"/>
      <c r="F42" s="509"/>
      <c r="G42" s="509"/>
      <c r="H42" s="509"/>
      <c r="I42" s="509"/>
      <c r="J42" s="509"/>
      <c r="K42" s="509"/>
    </row>
    <row r="43" spans="2:11" ht="13.5">
      <c r="B43" s="507" t="s">
        <v>278</v>
      </c>
      <c r="C43" s="508"/>
      <c r="D43" s="509"/>
      <c r="E43" s="509"/>
      <c r="F43" s="509"/>
      <c r="G43" s="509"/>
      <c r="H43" s="509"/>
      <c r="I43" s="509"/>
      <c r="J43" s="509"/>
      <c r="K43" s="509"/>
    </row>
    <row r="44" spans="2:11" ht="13.5">
      <c r="B44" s="507" t="s">
        <v>279</v>
      </c>
      <c r="C44" s="508"/>
      <c r="D44" s="509"/>
      <c r="E44" s="509"/>
      <c r="F44" s="509"/>
      <c r="G44" s="509"/>
      <c r="H44" s="509"/>
      <c r="I44" s="509"/>
      <c r="J44" s="509"/>
      <c r="K44" s="509"/>
    </row>
    <row r="45" spans="2:11" ht="13.5">
      <c r="B45" s="510" t="s">
        <v>280</v>
      </c>
      <c r="C45" s="508"/>
      <c r="D45" s="509"/>
      <c r="E45" s="509"/>
      <c r="F45" s="509"/>
      <c r="G45" s="509"/>
      <c r="H45" s="509"/>
      <c r="I45" s="509"/>
      <c r="J45" s="509"/>
      <c r="K45" s="509"/>
    </row>
    <row r="46" spans="4:11" ht="13.5">
      <c r="D46" s="452"/>
      <c r="E46" s="452"/>
      <c r="F46" s="452"/>
      <c r="G46" s="452"/>
      <c r="H46" s="452"/>
      <c r="I46" s="452"/>
      <c r="J46" s="452"/>
      <c r="K46" s="452"/>
    </row>
    <row r="47" spans="4:11" ht="13.5">
      <c r="D47" s="452"/>
      <c r="E47" s="452"/>
      <c r="F47" s="452"/>
      <c r="G47" s="452"/>
      <c r="H47" s="452"/>
      <c r="I47" s="452"/>
      <c r="J47" s="452"/>
      <c r="K47" s="452"/>
    </row>
    <row r="48" spans="4:11" ht="13.5">
      <c r="D48" s="452"/>
      <c r="E48" s="452"/>
      <c r="F48" s="452"/>
      <c r="G48" s="452"/>
      <c r="H48" s="452"/>
      <c r="I48" s="452"/>
      <c r="J48" s="452"/>
      <c r="K48" s="452"/>
    </row>
    <row r="49" spans="4:11" ht="13.5">
      <c r="D49" s="452"/>
      <c r="E49" s="452"/>
      <c r="F49" s="452"/>
      <c r="G49" s="452"/>
      <c r="H49" s="452"/>
      <c r="I49" s="452"/>
      <c r="J49" s="452"/>
      <c r="K49" s="452"/>
    </row>
    <row r="50" spans="4:11" ht="13.5">
      <c r="D50" s="452"/>
      <c r="E50" s="452"/>
      <c r="F50" s="452"/>
      <c r="G50" s="452"/>
      <c r="H50" s="452"/>
      <c r="I50" s="452"/>
      <c r="J50" s="452"/>
      <c r="K50" s="452"/>
    </row>
    <row r="51" spans="4:11" ht="13.5">
      <c r="D51" s="452"/>
      <c r="E51" s="452"/>
      <c r="F51" s="452"/>
      <c r="G51" s="452"/>
      <c r="H51" s="452"/>
      <c r="I51" s="452"/>
      <c r="J51" s="452"/>
      <c r="K51" s="452"/>
    </row>
    <row r="52" spans="4:11" ht="13.5">
      <c r="D52" s="452"/>
      <c r="E52" s="452"/>
      <c r="F52" s="452"/>
      <c r="G52" s="452"/>
      <c r="H52" s="452"/>
      <c r="I52" s="452"/>
      <c r="J52" s="452"/>
      <c r="K52" s="452"/>
    </row>
    <row r="53" spans="4:11" ht="13.5">
      <c r="D53" s="452"/>
      <c r="E53" s="452"/>
      <c r="F53" s="452"/>
      <c r="G53" s="452"/>
      <c r="H53" s="452"/>
      <c r="I53" s="452"/>
      <c r="J53" s="452"/>
      <c r="K53" s="452"/>
    </row>
    <row r="54" spans="4:11" ht="13.5">
      <c r="D54" s="452"/>
      <c r="E54" s="452"/>
      <c r="F54" s="452"/>
      <c r="G54" s="452"/>
      <c r="H54" s="452"/>
      <c r="I54" s="452"/>
      <c r="J54" s="452"/>
      <c r="K54" s="452"/>
    </row>
    <row r="55" spans="4:11" ht="13.5">
      <c r="D55" s="452"/>
      <c r="E55" s="452"/>
      <c r="F55" s="452"/>
      <c r="H55" s="452"/>
      <c r="I55" s="452"/>
      <c r="J55" s="452"/>
      <c r="K55" s="452"/>
    </row>
    <row r="56" spans="4:11" ht="13.5">
      <c r="D56" s="452"/>
      <c r="E56" s="452"/>
      <c r="F56" s="452"/>
      <c r="H56" s="452"/>
      <c r="I56" s="452"/>
      <c r="J56" s="452"/>
      <c r="K56" s="452"/>
    </row>
    <row r="57" spans="4:11" ht="13.5">
      <c r="D57" s="452"/>
      <c r="E57" s="452"/>
      <c r="F57" s="452"/>
      <c r="H57" s="452"/>
      <c r="I57" s="452"/>
      <c r="J57" s="452"/>
      <c r="K57" s="452"/>
    </row>
  </sheetData>
  <sheetProtection/>
  <mergeCells count="29"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4:C9"/>
    <mergeCell ref="D4:D9"/>
    <mergeCell ref="F4:G6"/>
    <mergeCell ref="H4:I6"/>
    <mergeCell ref="J4:K6"/>
    <mergeCell ref="B14:C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212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91</v>
      </c>
      <c r="D4" s="187"/>
      <c r="E4" s="179"/>
      <c r="F4" s="179"/>
      <c r="G4" s="179"/>
      <c r="H4" s="188"/>
      <c r="I4" s="14" t="s">
        <v>92</v>
      </c>
      <c r="J4" s="150"/>
    </row>
    <row r="5" spans="1:10" ht="18" customHeight="1">
      <c r="A5" s="142" t="s">
        <v>93</v>
      </c>
      <c r="B5" s="133"/>
      <c r="C5" s="149"/>
      <c r="D5" s="131"/>
      <c r="E5" s="189" t="s">
        <v>94</v>
      </c>
      <c r="F5" s="187"/>
      <c r="G5" s="190" t="s">
        <v>95</v>
      </c>
      <c r="H5" s="133"/>
      <c r="I5" s="191"/>
      <c r="J5" s="192"/>
    </row>
    <row r="6" spans="1:10" ht="18" customHeight="1">
      <c r="A6" s="155"/>
      <c r="B6" s="181"/>
      <c r="C6" s="155"/>
      <c r="D6" s="193" t="s">
        <v>60</v>
      </c>
      <c r="E6" s="155"/>
      <c r="F6" s="193" t="s">
        <v>60</v>
      </c>
      <c r="G6" s="155"/>
      <c r="H6" s="194" t="s">
        <v>60</v>
      </c>
      <c r="I6" s="155"/>
      <c r="J6" s="194" t="s">
        <v>96</v>
      </c>
    </row>
    <row r="7" spans="1:10" ht="15" customHeight="1">
      <c r="A7" s="146" t="s">
        <v>61</v>
      </c>
      <c r="B7" s="158"/>
      <c r="C7" s="195" t="s">
        <v>97</v>
      </c>
      <c r="D7" s="196" t="s">
        <v>63</v>
      </c>
      <c r="E7" s="197" t="s">
        <v>98</v>
      </c>
      <c r="F7" s="198" t="s">
        <v>63</v>
      </c>
      <c r="G7" s="196" t="s">
        <v>98</v>
      </c>
      <c r="H7" s="199" t="s">
        <v>63</v>
      </c>
      <c r="I7" s="196" t="s">
        <v>99</v>
      </c>
      <c r="J7" s="200" t="s">
        <v>100</v>
      </c>
    </row>
    <row r="8" spans="1:11" ht="15" customHeight="1">
      <c r="A8" s="142" t="s">
        <v>65</v>
      </c>
      <c r="B8" s="143"/>
      <c r="C8" s="201">
        <v>139.3</v>
      </c>
      <c r="D8" s="202">
        <v>-3.3</v>
      </c>
      <c r="E8" s="201">
        <v>128.8</v>
      </c>
      <c r="F8" s="203">
        <v>-3.2</v>
      </c>
      <c r="G8" s="204">
        <v>10.5</v>
      </c>
      <c r="H8" s="203">
        <v>-3.6</v>
      </c>
      <c r="I8" s="204">
        <v>18.1</v>
      </c>
      <c r="J8" s="203">
        <v>-0.5</v>
      </c>
      <c r="K8" s="134">
        <f>IF(C8=(E8+G8),"","NG")</f>
      </c>
    </row>
    <row r="9" spans="1:11" ht="15" customHeight="1">
      <c r="A9" s="142" t="s">
        <v>66</v>
      </c>
      <c r="B9" s="143"/>
      <c r="C9" s="201">
        <v>163</v>
      </c>
      <c r="D9" s="202">
        <v>-0.1</v>
      </c>
      <c r="E9" s="201">
        <v>150.1</v>
      </c>
      <c r="F9" s="203">
        <v>-1.6</v>
      </c>
      <c r="G9" s="204">
        <v>12.9</v>
      </c>
      <c r="H9" s="203">
        <v>20.5</v>
      </c>
      <c r="I9" s="204">
        <v>20.2</v>
      </c>
      <c r="J9" s="203">
        <v>-0.3</v>
      </c>
      <c r="K9" s="134">
        <f aca="true" t="shared" si="0" ref="K9:K24">IF(C9=(E9+G9),"","NG")</f>
      </c>
    </row>
    <row r="10" spans="1:11" ht="15" customHeight="1">
      <c r="A10" s="142" t="s">
        <v>67</v>
      </c>
      <c r="B10" s="143"/>
      <c r="C10" s="201">
        <v>167.8</v>
      </c>
      <c r="D10" s="202">
        <v>-3.6</v>
      </c>
      <c r="E10" s="201">
        <v>154</v>
      </c>
      <c r="F10" s="203">
        <v>-3.6</v>
      </c>
      <c r="G10" s="204">
        <v>13.8</v>
      </c>
      <c r="H10" s="203">
        <v>-4.1</v>
      </c>
      <c r="I10" s="204">
        <v>20.6</v>
      </c>
      <c r="J10" s="203">
        <v>-0.8</v>
      </c>
      <c r="K10" s="134">
        <f t="shared" si="0"/>
      </c>
    </row>
    <row r="11" spans="1:11" ht="15" customHeight="1">
      <c r="A11" s="142" t="s">
        <v>68</v>
      </c>
      <c r="B11" s="143"/>
      <c r="C11" s="201">
        <v>161.9</v>
      </c>
      <c r="D11" s="202">
        <v>-2.5</v>
      </c>
      <c r="E11" s="201">
        <v>145.8</v>
      </c>
      <c r="F11" s="203">
        <v>-2.6</v>
      </c>
      <c r="G11" s="204">
        <v>16.1</v>
      </c>
      <c r="H11" s="203">
        <v>-1.3</v>
      </c>
      <c r="I11" s="204">
        <v>19.3</v>
      </c>
      <c r="J11" s="203">
        <v>-0.5</v>
      </c>
      <c r="K11" s="134">
        <f t="shared" si="0"/>
      </c>
    </row>
    <row r="12" spans="1:11" ht="15" customHeight="1">
      <c r="A12" s="142" t="s">
        <v>69</v>
      </c>
      <c r="B12" s="143"/>
      <c r="C12" s="201">
        <v>146.3</v>
      </c>
      <c r="D12" s="202">
        <v>-4.5</v>
      </c>
      <c r="E12" s="201">
        <v>131.9</v>
      </c>
      <c r="F12" s="203">
        <v>-5.6</v>
      </c>
      <c r="G12" s="204">
        <v>14.4</v>
      </c>
      <c r="H12" s="203">
        <v>7.5</v>
      </c>
      <c r="I12" s="204">
        <v>17.6</v>
      </c>
      <c r="J12" s="203">
        <v>-1.1</v>
      </c>
      <c r="K12" s="134">
        <f t="shared" si="0"/>
      </c>
    </row>
    <row r="13" spans="1:11" ht="15" customHeight="1">
      <c r="A13" s="142" t="s">
        <v>70</v>
      </c>
      <c r="B13" s="143"/>
      <c r="C13" s="201">
        <v>148.8</v>
      </c>
      <c r="D13" s="202">
        <v>-5.2</v>
      </c>
      <c r="E13" s="201">
        <v>135.9</v>
      </c>
      <c r="F13" s="203">
        <v>-4.5</v>
      </c>
      <c r="G13" s="204">
        <v>12.9</v>
      </c>
      <c r="H13" s="203">
        <v>-11.6</v>
      </c>
      <c r="I13" s="204">
        <v>17.9</v>
      </c>
      <c r="J13" s="203">
        <v>-0.8</v>
      </c>
      <c r="K13" s="134">
        <f t="shared" si="0"/>
      </c>
    </row>
    <row r="14" spans="1:11" ht="15" customHeight="1">
      <c r="A14" s="142" t="s">
        <v>71</v>
      </c>
      <c r="B14" s="143"/>
      <c r="C14" s="201">
        <v>167.6</v>
      </c>
      <c r="D14" s="202">
        <v>-3.4</v>
      </c>
      <c r="E14" s="201">
        <v>144.6</v>
      </c>
      <c r="F14" s="203">
        <v>-3.3</v>
      </c>
      <c r="G14" s="204">
        <v>23</v>
      </c>
      <c r="H14" s="203">
        <v>-4.2</v>
      </c>
      <c r="I14" s="204">
        <v>19.6</v>
      </c>
      <c r="J14" s="203">
        <v>-0.6</v>
      </c>
      <c r="K14" s="134">
        <f t="shared" si="0"/>
      </c>
    </row>
    <row r="15" spans="1:11" ht="15" customHeight="1">
      <c r="A15" s="142" t="s">
        <v>72</v>
      </c>
      <c r="B15" s="143"/>
      <c r="C15" s="201">
        <v>132.2</v>
      </c>
      <c r="D15" s="202">
        <v>-2.6</v>
      </c>
      <c r="E15" s="201">
        <v>125.1</v>
      </c>
      <c r="F15" s="203">
        <v>-2.5</v>
      </c>
      <c r="G15" s="204">
        <v>7.1</v>
      </c>
      <c r="H15" s="203">
        <v>-4</v>
      </c>
      <c r="I15" s="204">
        <v>18.2</v>
      </c>
      <c r="J15" s="203">
        <v>-0.5</v>
      </c>
      <c r="K15" s="134">
        <f t="shared" si="0"/>
      </c>
    </row>
    <row r="16" spans="1:11" ht="15" customHeight="1">
      <c r="A16" s="142" t="s">
        <v>73</v>
      </c>
      <c r="B16" s="143"/>
      <c r="C16" s="201">
        <v>140</v>
      </c>
      <c r="D16" s="202">
        <v>-3.5</v>
      </c>
      <c r="E16" s="201">
        <v>130.1</v>
      </c>
      <c r="F16" s="203">
        <v>-3.3</v>
      </c>
      <c r="G16" s="204">
        <v>9.9</v>
      </c>
      <c r="H16" s="203">
        <v>-6.6</v>
      </c>
      <c r="I16" s="204">
        <v>17.8</v>
      </c>
      <c r="J16" s="203">
        <v>-0.5</v>
      </c>
      <c r="K16" s="134">
        <f t="shared" si="0"/>
      </c>
    </row>
    <row r="17" spans="1:11" ht="15" customHeight="1">
      <c r="A17" s="167" t="s">
        <v>74</v>
      </c>
      <c r="B17" s="133"/>
      <c r="C17" s="201">
        <v>147.3</v>
      </c>
      <c r="D17" s="202">
        <v>-4.3</v>
      </c>
      <c r="E17" s="201">
        <v>136.4</v>
      </c>
      <c r="F17" s="203">
        <v>-3.9</v>
      </c>
      <c r="G17" s="204">
        <v>10.9</v>
      </c>
      <c r="H17" s="203">
        <v>-10</v>
      </c>
      <c r="I17" s="204">
        <v>18.6</v>
      </c>
      <c r="J17" s="203">
        <v>-0.7</v>
      </c>
      <c r="K17" s="134">
        <f t="shared" si="0"/>
      </c>
    </row>
    <row r="18" spans="1:11" ht="15" customHeight="1">
      <c r="A18" s="142" t="s">
        <v>75</v>
      </c>
      <c r="B18" s="143"/>
      <c r="C18" s="201">
        <v>149</v>
      </c>
      <c r="D18" s="202">
        <v>-3.4</v>
      </c>
      <c r="E18" s="201">
        <v>136.1</v>
      </c>
      <c r="F18" s="203">
        <v>-3.6</v>
      </c>
      <c r="G18" s="204">
        <v>12.9</v>
      </c>
      <c r="H18" s="203">
        <v>-1.4</v>
      </c>
      <c r="I18" s="204">
        <v>18.2</v>
      </c>
      <c r="J18" s="203">
        <v>-0.6</v>
      </c>
      <c r="K18" s="134">
        <f t="shared" si="0"/>
      </c>
    </row>
    <row r="19" spans="1:11" ht="15" customHeight="1">
      <c r="A19" s="168" t="s">
        <v>76</v>
      </c>
      <c r="B19" s="133"/>
      <c r="C19" s="201">
        <v>97</v>
      </c>
      <c r="D19" s="202">
        <v>-0.9</v>
      </c>
      <c r="E19" s="201">
        <v>91.4</v>
      </c>
      <c r="F19" s="203">
        <v>-1.2</v>
      </c>
      <c r="G19" s="204">
        <v>5.6</v>
      </c>
      <c r="H19" s="203">
        <v>1.8</v>
      </c>
      <c r="I19" s="204">
        <v>15</v>
      </c>
      <c r="J19" s="203">
        <v>-0.1</v>
      </c>
      <c r="K19" s="134">
        <f t="shared" si="0"/>
      </c>
    </row>
    <row r="20" spans="1:11" ht="15" customHeight="1">
      <c r="A20" s="167" t="s">
        <v>77</v>
      </c>
      <c r="B20" s="133"/>
      <c r="C20" s="201">
        <v>127.9</v>
      </c>
      <c r="D20" s="202">
        <v>-3.1</v>
      </c>
      <c r="E20" s="201">
        <v>121.1</v>
      </c>
      <c r="F20" s="203">
        <v>-3.3</v>
      </c>
      <c r="G20" s="204">
        <v>6.8</v>
      </c>
      <c r="H20" s="203">
        <v>0</v>
      </c>
      <c r="I20" s="204">
        <v>17.7</v>
      </c>
      <c r="J20" s="203">
        <v>-0.4</v>
      </c>
      <c r="K20" s="134">
        <f t="shared" si="0"/>
      </c>
    </row>
    <row r="21" spans="1:11" ht="15" customHeight="1">
      <c r="A21" s="168" t="s">
        <v>101</v>
      </c>
      <c r="B21" s="133"/>
      <c r="C21" s="201">
        <v>121.3</v>
      </c>
      <c r="D21" s="202">
        <v>-7.4</v>
      </c>
      <c r="E21" s="201">
        <v>111.4</v>
      </c>
      <c r="F21" s="203">
        <v>-8.3</v>
      </c>
      <c r="G21" s="204">
        <v>9.9</v>
      </c>
      <c r="H21" s="203">
        <v>4.2</v>
      </c>
      <c r="I21" s="204">
        <v>15.8</v>
      </c>
      <c r="J21" s="203">
        <v>-1.2</v>
      </c>
      <c r="K21" s="134">
        <f t="shared" si="0"/>
      </c>
    </row>
    <row r="22" spans="1:11" ht="15" customHeight="1">
      <c r="A22" s="142" t="s">
        <v>79</v>
      </c>
      <c r="B22" s="143"/>
      <c r="C22" s="201">
        <v>131</v>
      </c>
      <c r="D22" s="202">
        <v>-3.7</v>
      </c>
      <c r="E22" s="201">
        <v>126.1</v>
      </c>
      <c r="F22" s="203">
        <v>-3.7</v>
      </c>
      <c r="G22" s="204">
        <v>4.9</v>
      </c>
      <c r="H22" s="203">
        <v>-3.9</v>
      </c>
      <c r="I22" s="204">
        <v>17.7</v>
      </c>
      <c r="J22" s="203">
        <v>-0.7</v>
      </c>
      <c r="K22" s="134">
        <f t="shared" si="0"/>
      </c>
    </row>
    <row r="23" spans="1:11" ht="15" customHeight="1">
      <c r="A23" s="168" t="s">
        <v>102</v>
      </c>
      <c r="B23" s="133"/>
      <c r="C23" s="201">
        <v>141.2</v>
      </c>
      <c r="D23" s="202">
        <v>-5.5</v>
      </c>
      <c r="E23" s="201">
        <v>131.5</v>
      </c>
      <c r="F23" s="203">
        <v>-7.7</v>
      </c>
      <c r="G23" s="204">
        <v>9.7</v>
      </c>
      <c r="H23" s="203">
        <v>36.7</v>
      </c>
      <c r="I23" s="204">
        <v>17.8</v>
      </c>
      <c r="J23" s="203">
        <v>-1.2</v>
      </c>
      <c r="K23" s="134">
        <f t="shared" si="0"/>
      </c>
    </row>
    <row r="24" spans="1:11" ht="15" customHeight="1">
      <c r="A24" s="167" t="s">
        <v>81</v>
      </c>
      <c r="B24" s="133"/>
      <c r="C24" s="201">
        <v>140.7</v>
      </c>
      <c r="D24" s="202">
        <v>-2.3</v>
      </c>
      <c r="E24" s="201">
        <v>129.6</v>
      </c>
      <c r="F24" s="203">
        <v>-2.5</v>
      </c>
      <c r="G24" s="204">
        <v>11.1</v>
      </c>
      <c r="H24" s="203">
        <v>0.8</v>
      </c>
      <c r="I24" s="204">
        <v>18.3</v>
      </c>
      <c r="J24" s="203">
        <v>-0.6</v>
      </c>
      <c r="K24" s="134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103</v>
      </c>
      <c r="C27" s="195" t="s">
        <v>97</v>
      </c>
      <c r="D27" s="199" t="s">
        <v>63</v>
      </c>
      <c r="E27" s="195" t="s">
        <v>98</v>
      </c>
      <c r="F27" s="199" t="s">
        <v>63</v>
      </c>
      <c r="G27" s="195" t="s">
        <v>98</v>
      </c>
      <c r="H27" s="199" t="s">
        <v>63</v>
      </c>
      <c r="I27" s="195" t="s">
        <v>99</v>
      </c>
      <c r="J27" s="200" t="s">
        <v>100</v>
      </c>
    </row>
    <row r="28" spans="1:11" ht="15" customHeight="1">
      <c r="A28" s="142"/>
      <c r="B28" s="142" t="s">
        <v>65</v>
      </c>
      <c r="C28" s="201">
        <v>163.6</v>
      </c>
      <c r="D28" s="202">
        <v>-3.5</v>
      </c>
      <c r="E28" s="201">
        <v>149.6</v>
      </c>
      <c r="F28" s="203">
        <v>-3.4</v>
      </c>
      <c r="G28" s="204">
        <v>14</v>
      </c>
      <c r="H28" s="203">
        <v>-4.1</v>
      </c>
      <c r="I28" s="204">
        <v>19.6</v>
      </c>
      <c r="J28" s="203">
        <v>-0.7</v>
      </c>
      <c r="K28" s="134">
        <f>IF(C28=(E28+G28),"","NG")</f>
      </c>
    </row>
    <row r="29" spans="1:11" ht="15" customHeight="1">
      <c r="A29" s="142"/>
      <c r="B29" s="142" t="s">
        <v>66</v>
      </c>
      <c r="C29" s="201">
        <v>164.6</v>
      </c>
      <c r="D29" s="202">
        <v>-2.5</v>
      </c>
      <c r="E29" s="201">
        <v>151.3</v>
      </c>
      <c r="F29" s="203">
        <v>-3.8</v>
      </c>
      <c r="G29" s="204">
        <v>13.3</v>
      </c>
      <c r="H29" s="203">
        <v>15.6</v>
      </c>
      <c r="I29" s="204">
        <v>20.2</v>
      </c>
      <c r="J29" s="203">
        <v>-0.7</v>
      </c>
      <c r="K29" s="134">
        <f aca="true" t="shared" si="1" ref="K29:K44">IF(C29=(E29+G29),"","NG")</f>
      </c>
    </row>
    <row r="30" spans="1:11" ht="15" customHeight="1">
      <c r="A30" s="142"/>
      <c r="B30" s="142" t="s">
        <v>67</v>
      </c>
      <c r="C30" s="201">
        <v>172.8</v>
      </c>
      <c r="D30" s="202">
        <v>-3.3</v>
      </c>
      <c r="E30" s="201">
        <v>158.2</v>
      </c>
      <c r="F30" s="203">
        <v>-3.4</v>
      </c>
      <c r="G30" s="204">
        <v>14.6</v>
      </c>
      <c r="H30" s="203">
        <v>-3.9</v>
      </c>
      <c r="I30" s="204">
        <v>21</v>
      </c>
      <c r="J30" s="203">
        <v>-0.7</v>
      </c>
      <c r="K30" s="134">
        <f t="shared" si="1"/>
      </c>
    </row>
    <row r="31" spans="1:11" ht="15" customHeight="1">
      <c r="A31" s="142"/>
      <c r="B31" s="142" t="s">
        <v>68</v>
      </c>
      <c r="C31" s="201">
        <v>169</v>
      </c>
      <c r="D31" s="202">
        <v>-2.4</v>
      </c>
      <c r="E31" s="201">
        <v>151.2</v>
      </c>
      <c r="F31" s="203">
        <v>-2.6</v>
      </c>
      <c r="G31" s="204">
        <v>17.8</v>
      </c>
      <c r="H31" s="203">
        <v>-1.1</v>
      </c>
      <c r="I31" s="204">
        <v>19.6</v>
      </c>
      <c r="J31" s="203">
        <v>-0.5</v>
      </c>
      <c r="K31" s="134">
        <f t="shared" si="1"/>
      </c>
    </row>
    <row r="32" spans="1:11" ht="15" customHeight="1">
      <c r="A32" s="142"/>
      <c r="B32" s="142" t="s">
        <v>69</v>
      </c>
      <c r="C32" s="201">
        <v>149</v>
      </c>
      <c r="D32" s="202">
        <v>-4</v>
      </c>
      <c r="E32" s="201">
        <v>133.9</v>
      </c>
      <c r="F32" s="203">
        <v>-5.2</v>
      </c>
      <c r="G32" s="204">
        <v>15.1</v>
      </c>
      <c r="H32" s="203">
        <v>9.4</v>
      </c>
      <c r="I32" s="204">
        <v>17.8</v>
      </c>
      <c r="J32" s="203">
        <v>-1.1</v>
      </c>
      <c r="K32" s="134">
        <f t="shared" si="1"/>
      </c>
    </row>
    <row r="33" spans="1:11" ht="15" customHeight="1">
      <c r="A33" s="142"/>
      <c r="B33" s="142" t="s">
        <v>70</v>
      </c>
      <c r="C33" s="201">
        <v>152.8</v>
      </c>
      <c r="D33" s="202">
        <v>-4.7</v>
      </c>
      <c r="E33" s="201">
        <v>139.2</v>
      </c>
      <c r="F33" s="203">
        <v>-4</v>
      </c>
      <c r="G33" s="204">
        <v>13.6</v>
      </c>
      <c r="H33" s="203">
        <v>-10.5</v>
      </c>
      <c r="I33" s="204">
        <v>18.3</v>
      </c>
      <c r="J33" s="203">
        <v>-0.7</v>
      </c>
      <c r="K33" s="134">
        <f t="shared" si="1"/>
      </c>
    </row>
    <row r="34" spans="1:11" ht="15" customHeight="1">
      <c r="A34" s="142"/>
      <c r="B34" s="142" t="s">
        <v>71</v>
      </c>
      <c r="C34" s="201">
        <v>182.2</v>
      </c>
      <c r="D34" s="202">
        <v>-2.3</v>
      </c>
      <c r="E34" s="201">
        <v>155.5</v>
      </c>
      <c r="F34" s="203">
        <v>-2.4</v>
      </c>
      <c r="G34" s="204">
        <v>26.7</v>
      </c>
      <c r="H34" s="203">
        <v>-1.8</v>
      </c>
      <c r="I34" s="204">
        <v>20.3</v>
      </c>
      <c r="J34" s="203">
        <v>-0.5</v>
      </c>
      <c r="K34" s="134">
        <f t="shared" si="1"/>
      </c>
    </row>
    <row r="35" spans="1:11" ht="15" customHeight="1">
      <c r="A35" s="142"/>
      <c r="B35" s="142" t="s">
        <v>72</v>
      </c>
      <c r="C35" s="201">
        <v>164.9</v>
      </c>
      <c r="D35" s="202">
        <v>-3</v>
      </c>
      <c r="E35" s="201">
        <v>154.1</v>
      </c>
      <c r="F35" s="203">
        <v>-2.8</v>
      </c>
      <c r="G35" s="204">
        <v>10.8</v>
      </c>
      <c r="H35" s="203">
        <v>-6.1</v>
      </c>
      <c r="I35" s="204">
        <v>20</v>
      </c>
      <c r="J35" s="203">
        <v>-0.5</v>
      </c>
      <c r="K35" s="134">
        <f t="shared" si="1"/>
      </c>
    </row>
    <row r="36" spans="1:11" ht="15" customHeight="1">
      <c r="A36" s="142"/>
      <c r="B36" s="142" t="s">
        <v>73</v>
      </c>
      <c r="C36" s="201">
        <v>145.3</v>
      </c>
      <c r="D36" s="202">
        <v>-4.1</v>
      </c>
      <c r="E36" s="201">
        <v>134.3</v>
      </c>
      <c r="F36" s="203">
        <v>-3.7</v>
      </c>
      <c r="G36" s="204">
        <v>11</v>
      </c>
      <c r="H36" s="203">
        <v>-8.4</v>
      </c>
      <c r="I36" s="204">
        <v>18.1</v>
      </c>
      <c r="J36" s="203">
        <v>-0.6</v>
      </c>
      <c r="K36" s="134">
        <f t="shared" si="1"/>
      </c>
    </row>
    <row r="37" spans="1:11" ht="15" customHeight="1">
      <c r="A37" s="167"/>
      <c r="B37" s="167" t="s">
        <v>74</v>
      </c>
      <c r="C37" s="201">
        <v>166.1</v>
      </c>
      <c r="D37" s="202">
        <v>-3.5</v>
      </c>
      <c r="E37" s="201">
        <v>152.4</v>
      </c>
      <c r="F37" s="203">
        <v>-3.1</v>
      </c>
      <c r="G37" s="204">
        <v>13.7</v>
      </c>
      <c r="H37" s="203">
        <v>-7.5</v>
      </c>
      <c r="I37" s="204">
        <v>19.8</v>
      </c>
      <c r="J37" s="203">
        <v>-0.7</v>
      </c>
      <c r="K37" s="134">
        <f t="shared" si="1"/>
      </c>
    </row>
    <row r="38" spans="1:11" ht="15" customHeight="1">
      <c r="A38" s="142"/>
      <c r="B38" s="142" t="s">
        <v>84</v>
      </c>
      <c r="C38" s="201">
        <v>155.7</v>
      </c>
      <c r="D38" s="202">
        <v>-3.7</v>
      </c>
      <c r="E38" s="201">
        <v>141.6</v>
      </c>
      <c r="F38" s="203">
        <v>-3.8</v>
      </c>
      <c r="G38" s="204">
        <v>14.1</v>
      </c>
      <c r="H38" s="203">
        <v>-2.8</v>
      </c>
      <c r="I38" s="204">
        <v>18.7</v>
      </c>
      <c r="J38" s="203">
        <v>-0.6</v>
      </c>
      <c r="K38" s="134">
        <f t="shared" si="1"/>
      </c>
    </row>
    <row r="39" spans="1:11" ht="15" customHeight="1">
      <c r="A39" s="168"/>
      <c r="B39" s="168" t="s">
        <v>76</v>
      </c>
      <c r="C39" s="201">
        <v>180.5</v>
      </c>
      <c r="D39" s="202">
        <v>-0.9</v>
      </c>
      <c r="E39" s="201">
        <v>163.9</v>
      </c>
      <c r="F39" s="203">
        <v>-1.2</v>
      </c>
      <c r="G39" s="204">
        <v>16.6</v>
      </c>
      <c r="H39" s="203">
        <v>1.8</v>
      </c>
      <c r="I39" s="204">
        <v>21.5</v>
      </c>
      <c r="J39" s="203">
        <v>-0.1</v>
      </c>
      <c r="K39" s="134">
        <f t="shared" si="1"/>
      </c>
    </row>
    <row r="40" spans="1:11" ht="15" customHeight="1">
      <c r="A40" s="167"/>
      <c r="B40" s="167" t="s">
        <v>77</v>
      </c>
      <c r="C40" s="201">
        <v>168.3</v>
      </c>
      <c r="D40" s="202">
        <v>-3.1</v>
      </c>
      <c r="E40" s="201">
        <v>157.6</v>
      </c>
      <c r="F40" s="203">
        <v>-3.1</v>
      </c>
      <c r="G40" s="204">
        <v>10.7</v>
      </c>
      <c r="H40" s="203">
        <v>-2.7</v>
      </c>
      <c r="I40" s="204">
        <v>20.8</v>
      </c>
      <c r="J40" s="203">
        <v>-0.5</v>
      </c>
      <c r="K40" s="134">
        <f t="shared" si="1"/>
      </c>
    </row>
    <row r="41" spans="1:11" ht="15" customHeight="1">
      <c r="A41" s="168"/>
      <c r="B41" s="168" t="s">
        <v>104</v>
      </c>
      <c r="C41" s="201">
        <v>150.6</v>
      </c>
      <c r="D41" s="202">
        <v>-7.1</v>
      </c>
      <c r="E41" s="201">
        <v>136.8</v>
      </c>
      <c r="F41" s="203">
        <v>-8.2</v>
      </c>
      <c r="G41" s="204">
        <v>13.8</v>
      </c>
      <c r="H41" s="203">
        <v>5.4</v>
      </c>
      <c r="I41" s="204">
        <v>18.2</v>
      </c>
      <c r="J41" s="203">
        <v>-1.4</v>
      </c>
      <c r="K41" s="134">
        <f t="shared" si="1"/>
      </c>
    </row>
    <row r="42" spans="1:11" ht="15" customHeight="1">
      <c r="A42" s="142"/>
      <c r="B42" s="142" t="s">
        <v>79</v>
      </c>
      <c r="C42" s="201">
        <v>155.4</v>
      </c>
      <c r="D42" s="202">
        <v>-3</v>
      </c>
      <c r="E42" s="201">
        <v>148.8</v>
      </c>
      <c r="F42" s="203">
        <v>-3</v>
      </c>
      <c r="G42" s="204">
        <v>6.6</v>
      </c>
      <c r="H42" s="203">
        <v>-2.9</v>
      </c>
      <c r="I42" s="204">
        <v>19.5</v>
      </c>
      <c r="J42" s="203">
        <v>-0.6</v>
      </c>
      <c r="K42" s="134">
        <f t="shared" si="1"/>
      </c>
    </row>
    <row r="43" spans="1:11" ht="15" customHeight="1">
      <c r="A43" s="168"/>
      <c r="B43" s="168" t="s">
        <v>105</v>
      </c>
      <c r="C43" s="201">
        <v>148.6</v>
      </c>
      <c r="D43" s="202">
        <v>-4.6</v>
      </c>
      <c r="E43" s="201">
        <v>138.1</v>
      </c>
      <c r="F43" s="203">
        <v>-6.8</v>
      </c>
      <c r="G43" s="204">
        <v>10.5</v>
      </c>
      <c r="H43" s="203">
        <v>36.3</v>
      </c>
      <c r="I43" s="204">
        <v>18.1</v>
      </c>
      <c r="J43" s="203">
        <v>-1.4</v>
      </c>
      <c r="K43" s="134">
        <f t="shared" si="1"/>
      </c>
    </row>
    <row r="44" spans="1:11" ht="15" customHeight="1">
      <c r="A44" s="167"/>
      <c r="B44" s="167" t="s">
        <v>81</v>
      </c>
      <c r="C44" s="201">
        <v>161</v>
      </c>
      <c r="D44" s="202">
        <v>-3.4</v>
      </c>
      <c r="E44" s="201">
        <v>146.7</v>
      </c>
      <c r="F44" s="203">
        <v>-3.7</v>
      </c>
      <c r="G44" s="204">
        <v>14.3</v>
      </c>
      <c r="H44" s="203">
        <v>-0.7</v>
      </c>
      <c r="I44" s="204">
        <v>19.3</v>
      </c>
      <c r="J44" s="203">
        <v>-0.7</v>
      </c>
      <c r="K44" s="134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87</v>
      </c>
      <c r="C47" s="195" t="s">
        <v>97</v>
      </c>
      <c r="D47" s="199" t="s">
        <v>63</v>
      </c>
      <c r="E47" s="195" t="s">
        <v>98</v>
      </c>
      <c r="F47" s="199" t="s">
        <v>63</v>
      </c>
      <c r="G47" s="195" t="s">
        <v>98</v>
      </c>
      <c r="H47" s="199" t="s">
        <v>63</v>
      </c>
      <c r="I47" s="195" t="s">
        <v>99</v>
      </c>
      <c r="J47" s="200" t="s">
        <v>100</v>
      </c>
    </row>
    <row r="48" spans="1:11" ht="15" customHeight="1">
      <c r="A48" s="142"/>
      <c r="B48" s="142" t="s">
        <v>65</v>
      </c>
      <c r="C48" s="201">
        <v>84.1</v>
      </c>
      <c r="D48" s="202">
        <v>-2.5</v>
      </c>
      <c r="E48" s="201">
        <v>81.6</v>
      </c>
      <c r="F48" s="202">
        <v>-2.5</v>
      </c>
      <c r="G48" s="201">
        <v>2.5</v>
      </c>
      <c r="H48" s="202">
        <v>0</v>
      </c>
      <c r="I48" s="201">
        <v>14.6</v>
      </c>
      <c r="J48" s="203">
        <v>-0.4</v>
      </c>
      <c r="K48" s="134">
        <f>IF(C48=(E48+G48),"","NG")</f>
      </c>
    </row>
    <row r="49" spans="1:11" ht="15" customHeight="1">
      <c r="A49" s="142"/>
      <c r="B49" s="142" t="s">
        <v>68</v>
      </c>
      <c r="C49" s="201">
        <v>113.1</v>
      </c>
      <c r="D49" s="202">
        <v>-3.1</v>
      </c>
      <c r="E49" s="201">
        <v>108.6</v>
      </c>
      <c r="F49" s="202">
        <v>-2.9</v>
      </c>
      <c r="G49" s="201">
        <v>4.5</v>
      </c>
      <c r="H49" s="202">
        <v>-10.1</v>
      </c>
      <c r="I49" s="201">
        <v>17.6</v>
      </c>
      <c r="J49" s="203">
        <v>-0.3</v>
      </c>
      <c r="K49" s="134">
        <f aca="true" t="shared" si="2" ref="K49:K54">IF(C49=(E49+G49),"","NG")</f>
      </c>
    </row>
    <row r="50" spans="1:11" ht="15" customHeight="1">
      <c r="A50" s="142"/>
      <c r="B50" s="142" t="s">
        <v>72</v>
      </c>
      <c r="C50" s="201">
        <v>90.2</v>
      </c>
      <c r="D50" s="202">
        <v>-2.4</v>
      </c>
      <c r="E50" s="201">
        <v>87.8</v>
      </c>
      <c r="F50" s="202">
        <v>-2.6</v>
      </c>
      <c r="G50" s="201">
        <v>2.4</v>
      </c>
      <c r="H50" s="202">
        <v>9.1</v>
      </c>
      <c r="I50" s="201">
        <v>15.9</v>
      </c>
      <c r="J50" s="203">
        <v>-0.5</v>
      </c>
      <c r="K50" s="134">
        <f t="shared" si="2"/>
      </c>
    </row>
    <row r="51" spans="1:11" ht="15" customHeight="1">
      <c r="A51" s="168"/>
      <c r="B51" s="168" t="s">
        <v>76</v>
      </c>
      <c r="C51" s="201">
        <v>73.3</v>
      </c>
      <c r="D51" s="202">
        <v>-0.7</v>
      </c>
      <c r="E51" s="201">
        <v>70.8</v>
      </c>
      <c r="F51" s="202">
        <v>-0.8</v>
      </c>
      <c r="G51" s="201">
        <v>2.5</v>
      </c>
      <c r="H51" s="202">
        <v>4.2</v>
      </c>
      <c r="I51" s="201">
        <v>13.2</v>
      </c>
      <c r="J51" s="203">
        <v>-0.1</v>
      </c>
      <c r="K51" s="134">
        <f t="shared" si="2"/>
      </c>
    </row>
    <row r="52" spans="1:11" ht="15" customHeight="1">
      <c r="A52" s="168"/>
      <c r="B52" s="168" t="s">
        <v>78</v>
      </c>
      <c r="C52" s="201">
        <v>52.9</v>
      </c>
      <c r="D52" s="202">
        <v>-5.7</v>
      </c>
      <c r="E52" s="201">
        <v>52.1</v>
      </c>
      <c r="F52" s="202">
        <v>-5.6</v>
      </c>
      <c r="G52" s="201">
        <v>0.8</v>
      </c>
      <c r="H52" s="202">
        <v>-11.1</v>
      </c>
      <c r="I52" s="201">
        <v>10.2</v>
      </c>
      <c r="J52" s="203">
        <v>-0.5</v>
      </c>
      <c r="K52" s="134">
        <f t="shared" si="2"/>
      </c>
    </row>
    <row r="53" spans="1:11" ht="15" customHeight="1">
      <c r="A53" s="142"/>
      <c r="B53" s="142" t="s">
        <v>79</v>
      </c>
      <c r="C53" s="201">
        <v>78.6</v>
      </c>
      <c r="D53" s="202">
        <v>-1.7</v>
      </c>
      <c r="E53" s="201">
        <v>77.4</v>
      </c>
      <c r="F53" s="202">
        <v>-1.7</v>
      </c>
      <c r="G53" s="201">
        <v>1.2</v>
      </c>
      <c r="H53" s="202">
        <v>0</v>
      </c>
      <c r="I53" s="201">
        <v>13.9</v>
      </c>
      <c r="J53" s="203">
        <v>-0.4</v>
      </c>
      <c r="K53" s="134">
        <f t="shared" si="2"/>
      </c>
    </row>
    <row r="54" spans="1:11" ht="15" customHeight="1">
      <c r="A54" s="167"/>
      <c r="B54" s="167" t="s">
        <v>81</v>
      </c>
      <c r="C54" s="201">
        <v>87.6</v>
      </c>
      <c r="D54" s="202">
        <v>-5.8</v>
      </c>
      <c r="E54" s="201">
        <v>84.7</v>
      </c>
      <c r="F54" s="202">
        <v>-5.5</v>
      </c>
      <c r="G54" s="201">
        <v>2.9</v>
      </c>
      <c r="H54" s="202">
        <v>-12.2</v>
      </c>
      <c r="I54" s="201">
        <v>15.8</v>
      </c>
      <c r="J54" s="203">
        <v>-0.6</v>
      </c>
      <c r="K54" s="134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89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106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212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511" t="s">
        <v>107</v>
      </c>
      <c r="D4" s="512"/>
      <c r="E4" s="219"/>
      <c r="F4" s="219"/>
      <c r="G4" s="513" t="s">
        <v>108</v>
      </c>
      <c r="H4" s="514"/>
      <c r="I4" s="513" t="s">
        <v>109</v>
      </c>
      <c r="J4" s="514"/>
    </row>
    <row r="5" spans="1:10" ht="18" customHeight="1">
      <c r="A5" s="142" t="s">
        <v>93</v>
      </c>
      <c r="B5" s="133"/>
      <c r="C5" s="220"/>
      <c r="D5" s="221"/>
      <c r="E5" s="222" t="s">
        <v>110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60</v>
      </c>
      <c r="E6" s="228"/>
      <c r="F6" s="227" t="s">
        <v>111</v>
      </c>
      <c r="G6" s="228"/>
      <c r="H6" s="229" t="s">
        <v>96</v>
      </c>
      <c r="I6" s="228"/>
      <c r="J6" s="230" t="s">
        <v>96</v>
      </c>
    </row>
    <row r="7" spans="1:10" ht="15" customHeight="1">
      <c r="A7" s="146" t="s">
        <v>112</v>
      </c>
      <c r="B7" s="158"/>
      <c r="C7" s="201" t="s">
        <v>113</v>
      </c>
      <c r="D7" s="204" t="s">
        <v>63</v>
      </c>
      <c r="E7" s="231" t="s">
        <v>41</v>
      </c>
      <c r="F7" s="232" t="s">
        <v>114</v>
      </c>
      <c r="G7" s="231" t="s">
        <v>41</v>
      </c>
      <c r="H7" s="232" t="s">
        <v>114</v>
      </c>
      <c r="I7" s="204" t="s">
        <v>41</v>
      </c>
      <c r="J7" s="233" t="s">
        <v>114</v>
      </c>
    </row>
    <row r="8" spans="1:10" ht="15" customHeight="1">
      <c r="A8" s="142" t="s">
        <v>65</v>
      </c>
      <c r="B8" s="143"/>
      <c r="C8" s="234">
        <v>50231</v>
      </c>
      <c r="D8" s="202">
        <v>1.1</v>
      </c>
      <c r="E8" s="235">
        <v>30.63</v>
      </c>
      <c r="F8" s="236">
        <v>-0.15</v>
      </c>
      <c r="G8" s="237">
        <v>1.72</v>
      </c>
      <c r="H8" s="238">
        <v>-0.17</v>
      </c>
      <c r="I8" s="239">
        <v>1.8</v>
      </c>
      <c r="J8" s="238">
        <v>0</v>
      </c>
    </row>
    <row r="9" spans="1:10" ht="15" customHeight="1">
      <c r="A9" s="142" t="s">
        <v>66</v>
      </c>
      <c r="B9" s="143"/>
      <c r="C9" s="234">
        <v>13</v>
      </c>
      <c r="D9" s="202">
        <v>-1.7</v>
      </c>
      <c r="E9" s="235">
        <v>3.34</v>
      </c>
      <c r="F9" s="236">
        <v>-3.77</v>
      </c>
      <c r="G9" s="237">
        <v>0.64</v>
      </c>
      <c r="H9" s="238">
        <v>-0.7</v>
      </c>
      <c r="I9" s="239">
        <v>1.69</v>
      </c>
      <c r="J9" s="238">
        <v>0.37</v>
      </c>
    </row>
    <row r="10" spans="1:10" ht="15" customHeight="1">
      <c r="A10" s="142" t="s">
        <v>67</v>
      </c>
      <c r="B10" s="143"/>
      <c r="C10" s="234">
        <v>2692</v>
      </c>
      <c r="D10" s="202">
        <v>0.7</v>
      </c>
      <c r="E10" s="235">
        <v>6.27</v>
      </c>
      <c r="F10" s="236">
        <v>0.27</v>
      </c>
      <c r="G10" s="237">
        <v>1.29</v>
      </c>
      <c r="H10" s="238">
        <v>0.25</v>
      </c>
      <c r="I10" s="239">
        <v>1.23</v>
      </c>
      <c r="J10" s="238">
        <v>0.21</v>
      </c>
    </row>
    <row r="11" spans="1:10" ht="15" customHeight="1">
      <c r="A11" s="142" t="s">
        <v>68</v>
      </c>
      <c r="B11" s="143"/>
      <c r="C11" s="234">
        <v>8069</v>
      </c>
      <c r="D11" s="202">
        <v>1.1</v>
      </c>
      <c r="E11" s="235">
        <v>12.67</v>
      </c>
      <c r="F11" s="236">
        <v>-0.39</v>
      </c>
      <c r="G11" s="237">
        <v>1.02</v>
      </c>
      <c r="H11" s="238">
        <v>0.01</v>
      </c>
      <c r="I11" s="239">
        <v>1.04</v>
      </c>
      <c r="J11" s="238">
        <v>0.04</v>
      </c>
    </row>
    <row r="12" spans="1:10" ht="15" customHeight="1">
      <c r="A12" s="142" t="s">
        <v>115</v>
      </c>
      <c r="B12" s="143"/>
      <c r="C12" s="234">
        <v>259</v>
      </c>
      <c r="D12" s="202">
        <v>-2.1</v>
      </c>
      <c r="E12" s="235">
        <v>4.53</v>
      </c>
      <c r="F12" s="236">
        <v>0.83</v>
      </c>
      <c r="G12" s="237">
        <v>0.32</v>
      </c>
      <c r="H12" s="238">
        <v>-0.05</v>
      </c>
      <c r="I12" s="239">
        <v>0.49</v>
      </c>
      <c r="J12" s="238">
        <v>-0.3</v>
      </c>
    </row>
    <row r="13" spans="1:10" ht="15" customHeight="1">
      <c r="A13" s="142" t="s">
        <v>70</v>
      </c>
      <c r="B13" s="143"/>
      <c r="C13" s="234">
        <v>1533</v>
      </c>
      <c r="D13" s="202">
        <v>-0.9</v>
      </c>
      <c r="E13" s="235">
        <v>6.06</v>
      </c>
      <c r="F13" s="236">
        <v>1.09</v>
      </c>
      <c r="G13" s="237">
        <v>1.14</v>
      </c>
      <c r="H13" s="238">
        <v>-0.17</v>
      </c>
      <c r="I13" s="239">
        <v>1.13</v>
      </c>
      <c r="J13" s="238">
        <v>-0.58</v>
      </c>
    </row>
    <row r="14" spans="1:10" ht="15" customHeight="1">
      <c r="A14" s="142" t="s">
        <v>71</v>
      </c>
      <c r="B14" s="143"/>
      <c r="C14" s="234">
        <v>3141</v>
      </c>
      <c r="D14" s="202">
        <v>1</v>
      </c>
      <c r="E14" s="235">
        <v>18.12</v>
      </c>
      <c r="F14" s="236">
        <v>1.27</v>
      </c>
      <c r="G14" s="237">
        <v>1.35</v>
      </c>
      <c r="H14" s="238">
        <v>0.27</v>
      </c>
      <c r="I14" s="239">
        <v>1.23</v>
      </c>
      <c r="J14" s="238">
        <v>-0.09</v>
      </c>
    </row>
    <row r="15" spans="1:10" ht="15" customHeight="1">
      <c r="A15" s="142" t="s">
        <v>72</v>
      </c>
      <c r="B15" s="143"/>
      <c r="C15" s="234">
        <v>9351</v>
      </c>
      <c r="D15" s="202">
        <v>0.8</v>
      </c>
      <c r="E15" s="235">
        <v>43.84</v>
      </c>
      <c r="F15" s="236">
        <v>-0.22</v>
      </c>
      <c r="G15" s="237">
        <v>1.76</v>
      </c>
      <c r="H15" s="238">
        <v>-0.11</v>
      </c>
      <c r="I15" s="239">
        <v>2.04</v>
      </c>
      <c r="J15" s="238">
        <v>0.13</v>
      </c>
    </row>
    <row r="16" spans="1:10" ht="15" customHeight="1">
      <c r="A16" s="142" t="s">
        <v>73</v>
      </c>
      <c r="B16" s="143"/>
      <c r="C16" s="234">
        <v>1379</v>
      </c>
      <c r="D16" s="202">
        <v>0.5</v>
      </c>
      <c r="E16" s="235">
        <v>11.61</v>
      </c>
      <c r="F16" s="236">
        <v>-1.17</v>
      </c>
      <c r="G16" s="237">
        <v>1.04</v>
      </c>
      <c r="H16" s="238">
        <v>0.17</v>
      </c>
      <c r="I16" s="239">
        <v>1.36</v>
      </c>
      <c r="J16" s="238">
        <v>0.08</v>
      </c>
    </row>
    <row r="17" spans="1:10" ht="15" customHeight="1">
      <c r="A17" s="167" t="s">
        <v>74</v>
      </c>
      <c r="B17" s="133"/>
      <c r="C17" s="234">
        <v>766</v>
      </c>
      <c r="D17" s="202">
        <v>1.2</v>
      </c>
      <c r="E17" s="235">
        <v>24.43</v>
      </c>
      <c r="F17" s="236">
        <v>1.05</v>
      </c>
      <c r="G17" s="237">
        <v>1.42</v>
      </c>
      <c r="H17" s="238">
        <v>-0.25</v>
      </c>
      <c r="I17" s="239">
        <v>2.19</v>
      </c>
      <c r="J17" s="238">
        <v>0.34</v>
      </c>
    </row>
    <row r="18" spans="1:10" ht="15" customHeight="1">
      <c r="A18" s="142" t="s">
        <v>75</v>
      </c>
      <c r="B18" s="143"/>
      <c r="C18" s="234">
        <v>1453</v>
      </c>
      <c r="D18" s="202">
        <v>0.4</v>
      </c>
      <c r="E18" s="235">
        <v>10.13</v>
      </c>
      <c r="F18" s="236">
        <v>-0.7</v>
      </c>
      <c r="G18" s="237">
        <v>0.96</v>
      </c>
      <c r="H18" s="238">
        <v>-0.04</v>
      </c>
      <c r="I18" s="239">
        <v>0.87</v>
      </c>
      <c r="J18" s="238">
        <v>-0.12</v>
      </c>
    </row>
    <row r="19" spans="1:10" ht="15" customHeight="1">
      <c r="A19" s="168" t="s">
        <v>76</v>
      </c>
      <c r="B19" s="133"/>
      <c r="C19" s="234">
        <v>4459</v>
      </c>
      <c r="D19" s="202">
        <v>2</v>
      </c>
      <c r="E19" s="235">
        <v>77.88</v>
      </c>
      <c r="F19" s="236">
        <v>0.11</v>
      </c>
      <c r="G19" s="237">
        <v>4.08</v>
      </c>
      <c r="H19" s="238">
        <v>0.25</v>
      </c>
      <c r="I19" s="239">
        <v>4.04</v>
      </c>
      <c r="J19" s="238">
        <v>0</v>
      </c>
    </row>
    <row r="20" spans="1:10" ht="15" customHeight="1">
      <c r="A20" s="167" t="s">
        <v>77</v>
      </c>
      <c r="B20" s="133"/>
      <c r="C20" s="234">
        <v>1668</v>
      </c>
      <c r="D20" s="202">
        <v>2.9</v>
      </c>
      <c r="E20" s="235">
        <v>50.1</v>
      </c>
      <c r="F20" s="236">
        <v>0.93</v>
      </c>
      <c r="G20" s="237">
        <v>2.87</v>
      </c>
      <c r="H20" s="238">
        <v>0.23</v>
      </c>
      <c r="I20" s="239">
        <v>2.83</v>
      </c>
      <c r="J20" s="238">
        <v>-0.38</v>
      </c>
    </row>
    <row r="21" spans="1:10" ht="15" customHeight="1">
      <c r="A21" s="168" t="s">
        <v>116</v>
      </c>
      <c r="B21" s="133"/>
      <c r="C21" s="234">
        <v>3152</v>
      </c>
      <c r="D21" s="202">
        <v>1.5</v>
      </c>
      <c r="E21" s="235">
        <v>29.94</v>
      </c>
      <c r="F21" s="236">
        <v>-0.21</v>
      </c>
      <c r="G21" s="237">
        <v>1.78</v>
      </c>
      <c r="H21" s="238">
        <v>-2.69</v>
      </c>
      <c r="I21" s="239">
        <v>1.87</v>
      </c>
      <c r="J21" s="238">
        <v>0.17</v>
      </c>
    </row>
    <row r="22" spans="1:10" ht="15" customHeight="1">
      <c r="A22" s="142" t="s">
        <v>79</v>
      </c>
      <c r="B22" s="143"/>
      <c r="C22" s="234">
        <v>7628</v>
      </c>
      <c r="D22" s="202">
        <v>2</v>
      </c>
      <c r="E22" s="235">
        <v>31.85</v>
      </c>
      <c r="F22" s="236">
        <v>1.8</v>
      </c>
      <c r="G22" s="237">
        <v>1.42</v>
      </c>
      <c r="H22" s="238">
        <v>0.03</v>
      </c>
      <c r="I22" s="239">
        <v>1.45</v>
      </c>
      <c r="J22" s="238">
        <v>-0.02</v>
      </c>
    </row>
    <row r="23" spans="1:10" ht="15" customHeight="1">
      <c r="A23" s="168" t="s">
        <v>86</v>
      </c>
      <c r="B23" s="133"/>
      <c r="C23" s="234">
        <v>468</v>
      </c>
      <c r="D23" s="202">
        <v>1</v>
      </c>
      <c r="E23" s="235">
        <v>18.3</v>
      </c>
      <c r="F23" s="236">
        <v>3.67</v>
      </c>
      <c r="G23" s="237">
        <v>0.79</v>
      </c>
      <c r="H23" s="238">
        <v>0.32</v>
      </c>
      <c r="I23" s="239">
        <v>1.03</v>
      </c>
      <c r="J23" s="238">
        <v>0.41</v>
      </c>
    </row>
    <row r="24" spans="1:10" ht="15" customHeight="1">
      <c r="A24" s="167" t="s">
        <v>81</v>
      </c>
      <c r="B24" s="133"/>
      <c r="C24" s="234">
        <v>4201</v>
      </c>
      <c r="D24" s="202">
        <v>2.5</v>
      </c>
      <c r="E24" s="235">
        <v>27.56</v>
      </c>
      <c r="F24" s="236">
        <v>-3.35</v>
      </c>
      <c r="G24" s="237">
        <v>1.98</v>
      </c>
      <c r="H24" s="238">
        <v>-0.25</v>
      </c>
      <c r="I24" s="239">
        <v>2.18</v>
      </c>
      <c r="J24" s="238">
        <v>0.15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82</v>
      </c>
      <c r="C27" s="201" t="s">
        <v>113</v>
      </c>
      <c r="D27" s="233" t="s">
        <v>63</v>
      </c>
      <c r="E27" s="201" t="s">
        <v>41</v>
      </c>
      <c r="F27" s="233" t="s">
        <v>114</v>
      </c>
      <c r="G27" s="201" t="s">
        <v>41</v>
      </c>
      <c r="H27" s="233" t="s">
        <v>114</v>
      </c>
      <c r="I27" s="204" t="s">
        <v>41</v>
      </c>
      <c r="J27" s="233" t="s">
        <v>114</v>
      </c>
    </row>
    <row r="28" spans="1:10" ht="15" customHeight="1">
      <c r="A28" s="142"/>
      <c r="B28" s="142" t="s">
        <v>65</v>
      </c>
      <c r="C28" s="234">
        <v>34847</v>
      </c>
      <c r="D28" s="202">
        <v>1</v>
      </c>
      <c r="E28" s="244" t="s">
        <v>117</v>
      </c>
      <c r="F28" s="245" t="s">
        <v>118</v>
      </c>
      <c r="G28" s="237">
        <v>1.06</v>
      </c>
      <c r="H28" s="238">
        <v>-0.01</v>
      </c>
      <c r="I28" s="239">
        <v>1.17</v>
      </c>
      <c r="J28" s="238">
        <v>-0.02</v>
      </c>
    </row>
    <row r="29" spans="1:10" ht="15" customHeight="1">
      <c r="A29" s="142"/>
      <c r="B29" s="142" t="s">
        <v>66</v>
      </c>
      <c r="C29" s="234">
        <v>12</v>
      </c>
      <c r="D29" s="202">
        <v>-0.1</v>
      </c>
      <c r="E29" s="244" t="s">
        <v>119</v>
      </c>
      <c r="F29" s="245" t="s">
        <v>120</v>
      </c>
      <c r="G29" s="237">
        <v>0.66</v>
      </c>
      <c r="H29" s="238">
        <v>-0.36</v>
      </c>
      <c r="I29" s="239">
        <v>1.72</v>
      </c>
      <c r="J29" s="238">
        <v>0.34</v>
      </c>
    </row>
    <row r="30" spans="1:10" ht="15" customHeight="1">
      <c r="A30" s="142"/>
      <c r="B30" s="142" t="s">
        <v>67</v>
      </c>
      <c r="C30" s="234">
        <v>2523</v>
      </c>
      <c r="D30" s="202">
        <v>0.2</v>
      </c>
      <c r="E30" s="244" t="s">
        <v>119</v>
      </c>
      <c r="F30" s="245" t="s">
        <v>121</v>
      </c>
      <c r="G30" s="237">
        <v>1.12</v>
      </c>
      <c r="H30" s="238">
        <v>0.26</v>
      </c>
      <c r="I30" s="239">
        <v>1.14</v>
      </c>
      <c r="J30" s="238">
        <v>0.22</v>
      </c>
    </row>
    <row r="31" spans="1:10" ht="15" customHeight="1">
      <c r="A31" s="142"/>
      <c r="B31" s="142" t="s">
        <v>68</v>
      </c>
      <c r="C31" s="234">
        <v>7047</v>
      </c>
      <c r="D31" s="202">
        <v>1.2</v>
      </c>
      <c r="E31" s="244" t="s">
        <v>121</v>
      </c>
      <c r="F31" s="245" t="s">
        <v>122</v>
      </c>
      <c r="G31" s="237">
        <v>0.78</v>
      </c>
      <c r="H31" s="238">
        <v>0.02</v>
      </c>
      <c r="I31" s="239">
        <v>0.89</v>
      </c>
      <c r="J31" s="238">
        <v>0.02</v>
      </c>
    </row>
    <row r="32" spans="1:10" ht="15" customHeight="1">
      <c r="A32" s="142"/>
      <c r="B32" s="142" t="s">
        <v>123</v>
      </c>
      <c r="C32" s="234">
        <v>248</v>
      </c>
      <c r="D32" s="202">
        <v>-2.3</v>
      </c>
      <c r="E32" s="244" t="s">
        <v>124</v>
      </c>
      <c r="F32" s="245" t="s">
        <v>122</v>
      </c>
      <c r="G32" s="237">
        <v>0.24</v>
      </c>
      <c r="H32" s="238">
        <v>-0.04</v>
      </c>
      <c r="I32" s="239">
        <v>0.45</v>
      </c>
      <c r="J32" s="238">
        <v>-0.32</v>
      </c>
    </row>
    <row r="33" spans="1:10" ht="15" customHeight="1">
      <c r="A33" s="142"/>
      <c r="B33" s="142" t="s">
        <v>70</v>
      </c>
      <c r="C33" s="234">
        <v>1440</v>
      </c>
      <c r="D33" s="202">
        <v>-1.4</v>
      </c>
      <c r="E33" s="244" t="s">
        <v>121</v>
      </c>
      <c r="F33" s="245" t="s">
        <v>121</v>
      </c>
      <c r="G33" s="237">
        <v>1</v>
      </c>
      <c r="H33" s="238">
        <v>-0.14</v>
      </c>
      <c r="I33" s="239">
        <v>1.01</v>
      </c>
      <c r="J33" s="238">
        <v>-0.45</v>
      </c>
    </row>
    <row r="34" spans="1:10" ht="15" customHeight="1">
      <c r="A34" s="142"/>
      <c r="B34" s="142" t="s">
        <v>71</v>
      </c>
      <c r="C34" s="234">
        <v>2572</v>
      </c>
      <c r="D34" s="202">
        <v>1.2</v>
      </c>
      <c r="E34" s="244" t="s">
        <v>121</v>
      </c>
      <c r="F34" s="245" t="s">
        <v>121</v>
      </c>
      <c r="G34" s="237">
        <v>1.02</v>
      </c>
      <c r="H34" s="238">
        <v>0.13</v>
      </c>
      <c r="I34" s="239">
        <v>0.99</v>
      </c>
      <c r="J34" s="238">
        <v>-0.06</v>
      </c>
    </row>
    <row r="35" spans="1:10" ht="15" customHeight="1">
      <c r="A35" s="142"/>
      <c r="B35" s="142" t="s">
        <v>72</v>
      </c>
      <c r="C35" s="234">
        <v>5251</v>
      </c>
      <c r="D35" s="202">
        <v>0.9</v>
      </c>
      <c r="E35" s="244" t="s">
        <v>124</v>
      </c>
      <c r="F35" s="245" t="s">
        <v>121</v>
      </c>
      <c r="G35" s="237">
        <v>1.18</v>
      </c>
      <c r="H35" s="238">
        <v>-0.17</v>
      </c>
      <c r="I35" s="239">
        <v>1.37</v>
      </c>
      <c r="J35" s="238">
        <v>-0.04</v>
      </c>
    </row>
    <row r="36" spans="1:10" ht="15" customHeight="1">
      <c r="A36" s="142"/>
      <c r="B36" s="142" t="s">
        <v>73</v>
      </c>
      <c r="C36" s="234">
        <v>1218</v>
      </c>
      <c r="D36" s="202">
        <v>1</v>
      </c>
      <c r="E36" s="244" t="s">
        <v>121</v>
      </c>
      <c r="F36" s="245" t="s">
        <v>125</v>
      </c>
      <c r="G36" s="237">
        <v>1.06</v>
      </c>
      <c r="H36" s="238">
        <v>0.17</v>
      </c>
      <c r="I36" s="239">
        <v>1.32</v>
      </c>
      <c r="J36" s="238">
        <v>0.03</v>
      </c>
    </row>
    <row r="37" spans="1:10" ht="15" customHeight="1">
      <c r="A37" s="167"/>
      <c r="B37" s="167" t="s">
        <v>74</v>
      </c>
      <c r="C37" s="234">
        <v>579</v>
      </c>
      <c r="D37" s="202">
        <v>0.7</v>
      </c>
      <c r="E37" s="244" t="s">
        <v>124</v>
      </c>
      <c r="F37" s="245" t="s">
        <v>121</v>
      </c>
      <c r="G37" s="237">
        <v>0.98</v>
      </c>
      <c r="H37" s="238">
        <v>-0.27</v>
      </c>
      <c r="I37" s="239">
        <v>1.85</v>
      </c>
      <c r="J37" s="238">
        <v>0.35</v>
      </c>
    </row>
    <row r="38" spans="1:10" ht="15" customHeight="1">
      <c r="A38" s="142"/>
      <c r="B38" s="142" t="s">
        <v>84</v>
      </c>
      <c r="C38" s="234">
        <v>1306</v>
      </c>
      <c r="D38" s="202">
        <v>0.7</v>
      </c>
      <c r="E38" s="244" t="s">
        <v>124</v>
      </c>
      <c r="F38" s="245" t="s">
        <v>120</v>
      </c>
      <c r="G38" s="237">
        <v>0.65</v>
      </c>
      <c r="H38" s="238">
        <v>-0.04</v>
      </c>
      <c r="I38" s="239">
        <v>0.69</v>
      </c>
      <c r="J38" s="238">
        <v>-0.11</v>
      </c>
    </row>
    <row r="39" spans="1:10" ht="15" customHeight="1">
      <c r="A39" s="168"/>
      <c r="B39" s="168" t="s">
        <v>76</v>
      </c>
      <c r="C39" s="234">
        <v>986</v>
      </c>
      <c r="D39" s="202">
        <v>-2.3</v>
      </c>
      <c r="E39" s="244" t="s">
        <v>124</v>
      </c>
      <c r="F39" s="245" t="s">
        <v>121</v>
      </c>
      <c r="G39" s="237">
        <v>2.02</v>
      </c>
      <c r="H39" s="238">
        <v>-0.32</v>
      </c>
      <c r="I39" s="239">
        <v>2.37</v>
      </c>
      <c r="J39" s="238">
        <v>-0.33</v>
      </c>
    </row>
    <row r="40" spans="1:10" ht="15" customHeight="1">
      <c r="A40" s="167"/>
      <c r="B40" s="167" t="s">
        <v>77</v>
      </c>
      <c r="C40" s="234">
        <v>832</v>
      </c>
      <c r="D40" s="202">
        <v>0.7</v>
      </c>
      <c r="E40" s="244" t="s">
        <v>121</v>
      </c>
      <c r="F40" s="245" t="s">
        <v>122</v>
      </c>
      <c r="G40" s="237">
        <v>1.58</v>
      </c>
      <c r="H40" s="238">
        <v>0.09</v>
      </c>
      <c r="I40" s="239">
        <v>1.76</v>
      </c>
      <c r="J40" s="238">
        <v>-0.39</v>
      </c>
    </row>
    <row r="41" spans="1:10" ht="15" customHeight="1">
      <c r="A41" s="168"/>
      <c r="B41" s="168" t="s">
        <v>126</v>
      </c>
      <c r="C41" s="234">
        <v>2208</v>
      </c>
      <c r="D41" s="202">
        <v>3.3</v>
      </c>
      <c r="E41" s="244" t="s">
        <v>124</v>
      </c>
      <c r="F41" s="245" t="s">
        <v>124</v>
      </c>
      <c r="G41" s="237">
        <v>0.62</v>
      </c>
      <c r="H41" s="238">
        <v>-0.09</v>
      </c>
      <c r="I41" s="239">
        <v>0.5</v>
      </c>
      <c r="J41" s="238">
        <v>-0.07</v>
      </c>
    </row>
    <row r="42" spans="1:10" ht="15" customHeight="1">
      <c r="A42" s="142"/>
      <c r="B42" s="142" t="s">
        <v>79</v>
      </c>
      <c r="C42" s="234">
        <v>5198</v>
      </c>
      <c r="D42" s="202">
        <v>0</v>
      </c>
      <c r="E42" s="244" t="s">
        <v>125</v>
      </c>
      <c r="F42" s="245" t="s">
        <v>120</v>
      </c>
      <c r="G42" s="237">
        <v>0.96</v>
      </c>
      <c r="H42" s="238">
        <v>0</v>
      </c>
      <c r="I42" s="239">
        <v>1.1</v>
      </c>
      <c r="J42" s="238">
        <v>-0.04</v>
      </c>
    </row>
    <row r="43" spans="1:10" ht="15" customHeight="1">
      <c r="A43" s="168"/>
      <c r="B43" s="168" t="s">
        <v>127</v>
      </c>
      <c r="C43" s="234">
        <v>382</v>
      </c>
      <c r="D43" s="202">
        <v>-0.9</v>
      </c>
      <c r="E43" s="244" t="s">
        <v>122</v>
      </c>
      <c r="F43" s="245" t="s">
        <v>128</v>
      </c>
      <c r="G43" s="237">
        <v>0.58</v>
      </c>
      <c r="H43" s="238">
        <v>0.24</v>
      </c>
      <c r="I43" s="239">
        <v>0.83</v>
      </c>
      <c r="J43" s="238">
        <v>0.23</v>
      </c>
    </row>
    <row r="44" spans="1:10" ht="15" customHeight="1">
      <c r="A44" s="167"/>
      <c r="B44" s="167" t="s">
        <v>81</v>
      </c>
      <c r="C44" s="234">
        <v>3043</v>
      </c>
      <c r="D44" s="202">
        <v>6.3</v>
      </c>
      <c r="E44" s="244" t="s">
        <v>128</v>
      </c>
      <c r="F44" s="245" t="s">
        <v>122</v>
      </c>
      <c r="G44" s="237">
        <v>1.81</v>
      </c>
      <c r="H44" s="238">
        <v>-0.09</v>
      </c>
      <c r="I44" s="239">
        <v>1.88</v>
      </c>
      <c r="J44" s="238">
        <v>0.1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87</v>
      </c>
      <c r="C47" s="201" t="s">
        <v>113</v>
      </c>
      <c r="D47" s="233" t="s">
        <v>63</v>
      </c>
      <c r="E47" s="204" t="s">
        <v>41</v>
      </c>
      <c r="F47" s="204" t="s">
        <v>114</v>
      </c>
      <c r="G47" s="201" t="s">
        <v>41</v>
      </c>
      <c r="H47" s="233" t="s">
        <v>114</v>
      </c>
      <c r="I47" s="204" t="s">
        <v>41</v>
      </c>
      <c r="J47" s="233" t="s">
        <v>114</v>
      </c>
    </row>
    <row r="48" spans="1:10" ht="15" customHeight="1">
      <c r="A48" s="142"/>
      <c r="B48" s="142" t="s">
        <v>65</v>
      </c>
      <c r="C48" s="234">
        <v>15384</v>
      </c>
      <c r="D48" s="202">
        <v>1.7</v>
      </c>
      <c r="E48" s="244" t="s">
        <v>120</v>
      </c>
      <c r="F48" s="245" t="s">
        <v>129</v>
      </c>
      <c r="G48" s="237">
        <v>3.22</v>
      </c>
      <c r="H48" s="238">
        <v>-0.52</v>
      </c>
      <c r="I48" s="239">
        <v>3.25</v>
      </c>
      <c r="J48" s="238">
        <v>0.08</v>
      </c>
    </row>
    <row r="49" spans="1:10" ht="15" customHeight="1">
      <c r="A49" s="142"/>
      <c r="B49" s="142" t="s">
        <v>66</v>
      </c>
      <c r="C49" s="234">
        <v>0</v>
      </c>
      <c r="D49" s="202">
        <v>-22.4</v>
      </c>
      <c r="E49" s="244" t="s">
        <v>128</v>
      </c>
      <c r="F49" s="245" t="s">
        <v>129</v>
      </c>
      <c r="G49" s="237">
        <v>0</v>
      </c>
      <c r="H49" s="238">
        <v>-5.69</v>
      </c>
      <c r="I49" s="239">
        <v>0.94</v>
      </c>
      <c r="J49" s="238">
        <v>0.42</v>
      </c>
    </row>
    <row r="50" spans="1:10" ht="15" customHeight="1">
      <c r="A50" s="142"/>
      <c r="B50" s="142" t="s">
        <v>67</v>
      </c>
      <c r="C50" s="234">
        <v>169</v>
      </c>
      <c r="D50" s="202">
        <v>6.3</v>
      </c>
      <c r="E50" s="244" t="s">
        <v>121</v>
      </c>
      <c r="F50" s="245" t="s">
        <v>130</v>
      </c>
      <c r="G50" s="237">
        <v>3.79</v>
      </c>
      <c r="H50" s="238">
        <v>-0.1</v>
      </c>
      <c r="I50" s="239">
        <v>2.49</v>
      </c>
      <c r="J50" s="238">
        <v>-0.15</v>
      </c>
    </row>
    <row r="51" spans="1:10" ht="15" customHeight="1">
      <c r="A51" s="142"/>
      <c r="B51" s="142" t="s">
        <v>68</v>
      </c>
      <c r="C51" s="234">
        <v>1022</v>
      </c>
      <c r="D51" s="202">
        <v>1.6</v>
      </c>
      <c r="E51" s="244" t="s">
        <v>129</v>
      </c>
      <c r="F51" s="245" t="s">
        <v>129</v>
      </c>
      <c r="G51" s="237">
        <v>2.65</v>
      </c>
      <c r="H51" s="238">
        <v>-0.03</v>
      </c>
      <c r="I51" s="239">
        <v>2.06</v>
      </c>
      <c r="J51" s="238">
        <v>0.14</v>
      </c>
    </row>
    <row r="52" spans="1:10" ht="15" customHeight="1">
      <c r="A52" s="142"/>
      <c r="B52" s="142" t="s">
        <v>69</v>
      </c>
      <c r="C52" s="234">
        <v>12</v>
      </c>
      <c r="D52" s="202">
        <v>1.8</v>
      </c>
      <c r="E52" s="244" t="s">
        <v>131</v>
      </c>
      <c r="F52" s="245" t="s">
        <v>129</v>
      </c>
      <c r="G52" s="237">
        <v>2.01</v>
      </c>
      <c r="H52" s="238">
        <v>-0.7</v>
      </c>
      <c r="I52" s="239">
        <v>1.22</v>
      </c>
      <c r="J52" s="238">
        <v>-0.13</v>
      </c>
    </row>
    <row r="53" spans="1:10" ht="15" customHeight="1">
      <c r="A53" s="142"/>
      <c r="B53" s="142" t="s">
        <v>70</v>
      </c>
      <c r="C53" s="234">
        <v>93</v>
      </c>
      <c r="D53" s="202">
        <v>9.7</v>
      </c>
      <c r="E53" s="244" t="s">
        <v>121</v>
      </c>
      <c r="F53" s="245" t="s">
        <v>125</v>
      </c>
      <c r="G53" s="237">
        <v>3.42</v>
      </c>
      <c r="H53" s="238">
        <v>-1.12</v>
      </c>
      <c r="I53" s="239">
        <v>3</v>
      </c>
      <c r="J53" s="238">
        <v>-3.25</v>
      </c>
    </row>
    <row r="54" spans="1:10" ht="15" customHeight="1">
      <c r="A54" s="142"/>
      <c r="B54" s="142" t="s">
        <v>71</v>
      </c>
      <c r="C54" s="234">
        <v>569</v>
      </c>
      <c r="D54" s="202">
        <v>-0.3</v>
      </c>
      <c r="E54" s="244" t="s">
        <v>130</v>
      </c>
      <c r="F54" s="245" t="s">
        <v>121</v>
      </c>
      <c r="G54" s="237">
        <v>2.87</v>
      </c>
      <c r="H54" s="238">
        <v>0.87</v>
      </c>
      <c r="I54" s="239">
        <v>2.35</v>
      </c>
      <c r="J54" s="238">
        <v>-0.33</v>
      </c>
    </row>
    <row r="55" spans="1:10" ht="15" customHeight="1">
      <c r="A55" s="142"/>
      <c r="B55" s="142" t="s">
        <v>72</v>
      </c>
      <c r="C55" s="234">
        <v>4099</v>
      </c>
      <c r="D55" s="202">
        <v>0.8</v>
      </c>
      <c r="E55" s="244" t="s">
        <v>121</v>
      </c>
      <c r="F55" s="245" t="s">
        <v>118</v>
      </c>
      <c r="G55" s="237">
        <v>2.5</v>
      </c>
      <c r="H55" s="238">
        <v>-0.04</v>
      </c>
      <c r="I55" s="239">
        <v>2.91</v>
      </c>
      <c r="J55" s="238">
        <v>0.37</v>
      </c>
    </row>
    <row r="56" spans="1:10" ht="15" customHeight="1">
      <c r="A56" s="142"/>
      <c r="B56" s="142" t="s">
        <v>73</v>
      </c>
      <c r="C56" s="234">
        <v>160</v>
      </c>
      <c r="D56" s="202">
        <v>-3.3</v>
      </c>
      <c r="E56" s="244" t="s">
        <v>118</v>
      </c>
      <c r="F56" s="245" t="s">
        <v>118</v>
      </c>
      <c r="G56" s="237">
        <v>0.95</v>
      </c>
      <c r="H56" s="238">
        <v>0.15</v>
      </c>
      <c r="I56" s="239">
        <v>1.63</v>
      </c>
      <c r="J56" s="238">
        <v>0.42</v>
      </c>
    </row>
    <row r="57" spans="1:10" ht="15" customHeight="1">
      <c r="A57" s="167"/>
      <c r="B57" s="167" t="s">
        <v>74</v>
      </c>
      <c r="C57" s="234">
        <v>187</v>
      </c>
      <c r="D57" s="202">
        <v>3.3</v>
      </c>
      <c r="E57" s="244" t="s">
        <v>130</v>
      </c>
      <c r="F57" s="245" t="s">
        <v>128</v>
      </c>
      <c r="G57" s="237">
        <v>2.79</v>
      </c>
      <c r="H57" s="238">
        <v>-0.25</v>
      </c>
      <c r="I57" s="239">
        <v>3.25</v>
      </c>
      <c r="J57" s="238">
        <v>0.24</v>
      </c>
    </row>
    <row r="58" spans="1:10" ht="15" customHeight="1">
      <c r="A58" s="142"/>
      <c r="B58" s="142" t="s">
        <v>84</v>
      </c>
      <c r="C58" s="234">
        <v>147</v>
      </c>
      <c r="D58" s="202">
        <v>-2.8</v>
      </c>
      <c r="E58" s="244" t="s">
        <v>118</v>
      </c>
      <c r="F58" s="245" t="s">
        <v>118</v>
      </c>
      <c r="G58" s="237">
        <v>3.69</v>
      </c>
      <c r="H58" s="238">
        <v>0.18</v>
      </c>
      <c r="I58" s="239">
        <v>2.52</v>
      </c>
      <c r="J58" s="238">
        <v>-0.12</v>
      </c>
    </row>
    <row r="59" spans="1:10" ht="15" customHeight="1">
      <c r="A59" s="168"/>
      <c r="B59" s="168" t="s">
        <v>76</v>
      </c>
      <c r="C59" s="234">
        <v>3473</v>
      </c>
      <c r="D59" s="202">
        <v>3.1</v>
      </c>
      <c r="E59" s="244" t="s">
        <v>132</v>
      </c>
      <c r="F59" s="245" t="s">
        <v>118</v>
      </c>
      <c r="G59" s="237">
        <v>4.67</v>
      </c>
      <c r="H59" s="238">
        <v>0.41</v>
      </c>
      <c r="I59" s="239">
        <v>4.51</v>
      </c>
      <c r="J59" s="238">
        <v>0.08</v>
      </c>
    </row>
    <row r="60" spans="1:10" ht="15" customHeight="1">
      <c r="A60" s="167"/>
      <c r="B60" s="167" t="s">
        <v>77</v>
      </c>
      <c r="C60" s="234">
        <v>836</v>
      </c>
      <c r="D60" s="202">
        <v>5.1</v>
      </c>
      <c r="E60" s="244" t="s">
        <v>130</v>
      </c>
      <c r="F60" s="245" t="s">
        <v>118</v>
      </c>
      <c r="G60" s="237">
        <v>4.17</v>
      </c>
      <c r="H60" s="238">
        <v>0.35</v>
      </c>
      <c r="I60" s="239">
        <v>3.91</v>
      </c>
      <c r="J60" s="238">
        <v>-0.39</v>
      </c>
    </row>
    <row r="61" spans="1:10" ht="15" customHeight="1">
      <c r="A61" s="168"/>
      <c r="B61" s="168" t="s">
        <v>133</v>
      </c>
      <c r="C61" s="234">
        <v>944</v>
      </c>
      <c r="D61" s="202">
        <v>-2.6</v>
      </c>
      <c r="E61" s="244" t="s">
        <v>134</v>
      </c>
      <c r="F61" s="245" t="s">
        <v>118</v>
      </c>
      <c r="G61" s="237">
        <v>4.49</v>
      </c>
      <c r="H61" s="238">
        <v>-9.49</v>
      </c>
      <c r="I61" s="239">
        <v>5.04</v>
      </c>
      <c r="J61" s="238">
        <v>0.47</v>
      </c>
    </row>
    <row r="62" spans="1:10" ht="15" customHeight="1">
      <c r="A62" s="142"/>
      <c r="B62" s="142" t="s">
        <v>79</v>
      </c>
      <c r="C62" s="234">
        <v>2430</v>
      </c>
      <c r="D62" s="202">
        <v>6.6</v>
      </c>
      <c r="E62" s="244" t="s">
        <v>118</v>
      </c>
      <c r="F62" s="245" t="s">
        <v>129</v>
      </c>
      <c r="G62" s="237">
        <v>2.42</v>
      </c>
      <c r="H62" s="238">
        <v>0.03</v>
      </c>
      <c r="I62" s="239">
        <v>2.21</v>
      </c>
      <c r="J62" s="238">
        <v>-0.04</v>
      </c>
    </row>
    <row r="63" spans="1:10" ht="15" customHeight="1">
      <c r="A63" s="168"/>
      <c r="B63" s="168" t="s">
        <v>135</v>
      </c>
      <c r="C63" s="234">
        <v>86</v>
      </c>
      <c r="D63" s="202">
        <v>11.1</v>
      </c>
      <c r="E63" s="244" t="s">
        <v>129</v>
      </c>
      <c r="F63" s="245" t="s">
        <v>129</v>
      </c>
      <c r="G63" s="237">
        <v>1.7</v>
      </c>
      <c r="H63" s="238">
        <v>0.45</v>
      </c>
      <c r="I63" s="239">
        <v>1.91</v>
      </c>
      <c r="J63" s="238">
        <v>1.16</v>
      </c>
    </row>
    <row r="64" spans="1:10" ht="15" customHeight="1">
      <c r="A64" s="167"/>
      <c r="B64" s="167" t="s">
        <v>81</v>
      </c>
      <c r="C64" s="234">
        <v>1158</v>
      </c>
      <c r="D64" s="202">
        <v>-6.5</v>
      </c>
      <c r="E64" s="244" t="s">
        <v>118</v>
      </c>
      <c r="F64" s="245" t="s">
        <v>118</v>
      </c>
      <c r="G64" s="237">
        <v>2.43</v>
      </c>
      <c r="H64" s="238">
        <v>-0.54</v>
      </c>
      <c r="I64" s="239">
        <v>2.95</v>
      </c>
      <c r="J64" s="238">
        <v>0.38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136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137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138</v>
      </c>
    </row>
    <row r="4" spans="1:12" ht="13.5">
      <c r="A4" s="257"/>
      <c r="B4" s="258"/>
      <c r="C4" s="259" t="s">
        <v>139</v>
      </c>
      <c r="D4" s="260"/>
      <c r="E4" s="260"/>
      <c r="F4" s="261"/>
      <c r="G4" s="260"/>
      <c r="H4" s="262"/>
      <c r="I4" s="263" t="s">
        <v>140</v>
      </c>
      <c r="J4" s="515" t="s">
        <v>141</v>
      </c>
      <c r="K4" s="517" t="s">
        <v>142</v>
      </c>
      <c r="L4" s="264"/>
    </row>
    <row r="5" spans="1:12" ht="13.5">
      <c r="A5" s="265" t="s">
        <v>143</v>
      </c>
      <c r="B5" s="266" t="s">
        <v>144</v>
      </c>
      <c r="C5" s="267"/>
      <c r="D5" s="268"/>
      <c r="E5" s="519" t="s">
        <v>145</v>
      </c>
      <c r="F5" s="520"/>
      <c r="G5" s="269" t="s">
        <v>87</v>
      </c>
      <c r="H5" s="262"/>
      <c r="I5" s="270"/>
      <c r="J5" s="516"/>
      <c r="K5" s="518"/>
      <c r="L5" s="264"/>
    </row>
    <row r="6" spans="1:12" ht="13.5">
      <c r="A6" s="271"/>
      <c r="B6" s="266"/>
      <c r="C6" s="272"/>
      <c r="D6" s="273" t="s">
        <v>60</v>
      </c>
      <c r="E6" s="274"/>
      <c r="F6" s="275" t="s">
        <v>60</v>
      </c>
      <c r="G6" s="274"/>
      <c r="H6" s="275" t="s">
        <v>60</v>
      </c>
      <c r="I6" s="276" t="s">
        <v>60</v>
      </c>
      <c r="J6" s="277" t="s">
        <v>60</v>
      </c>
      <c r="K6" s="276" t="s">
        <v>60</v>
      </c>
      <c r="L6" s="264"/>
    </row>
    <row r="7" spans="1:12" ht="13.5">
      <c r="A7" s="278"/>
      <c r="B7" s="279"/>
      <c r="C7" s="280"/>
      <c r="D7" s="281" t="s">
        <v>63</v>
      </c>
      <c r="E7" s="282"/>
      <c r="F7" s="283" t="s">
        <v>63</v>
      </c>
      <c r="G7" s="284"/>
      <c r="H7" s="283" t="s">
        <v>63</v>
      </c>
      <c r="I7" s="285" t="s">
        <v>63</v>
      </c>
      <c r="J7" s="281" t="s">
        <v>63</v>
      </c>
      <c r="K7" s="285" t="s">
        <v>63</v>
      </c>
      <c r="L7" s="264"/>
    </row>
    <row r="8" spans="1:12" ht="13.5">
      <c r="A8" s="286" t="s">
        <v>146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521" t="s">
        <v>213</v>
      </c>
      <c r="B9" s="522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523" t="s">
        <v>214</v>
      </c>
      <c r="B10" s="524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523" t="s">
        <v>215</v>
      </c>
      <c r="B11" s="524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523" t="s">
        <v>216</v>
      </c>
      <c r="B12" s="524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525" t="s">
        <v>217</v>
      </c>
      <c r="B13" s="526"/>
      <c r="C13" s="295">
        <v>87.4</v>
      </c>
      <c r="D13" s="296">
        <v>0.7</v>
      </c>
      <c r="E13" s="295">
        <v>86.3</v>
      </c>
      <c r="F13" s="297">
        <v>0.6</v>
      </c>
      <c r="G13" s="298">
        <v>99</v>
      </c>
      <c r="H13" s="297">
        <v>0.6</v>
      </c>
      <c r="I13" s="299">
        <v>0.1</v>
      </c>
      <c r="J13" s="296">
        <v>0.6</v>
      </c>
      <c r="K13" s="299">
        <v>1.6</v>
      </c>
      <c r="L13" s="264"/>
    </row>
    <row r="14" spans="1:12" ht="13.5">
      <c r="A14" s="523" t="s">
        <v>218</v>
      </c>
      <c r="B14" s="524"/>
      <c r="C14" s="291">
        <v>85.3</v>
      </c>
      <c r="D14" s="290">
        <v>0.9</v>
      </c>
      <c r="E14" s="291">
        <v>84</v>
      </c>
      <c r="F14" s="292">
        <v>0.8</v>
      </c>
      <c r="G14" s="293">
        <v>99</v>
      </c>
      <c r="H14" s="292">
        <v>1.3</v>
      </c>
      <c r="I14" s="294">
        <v>2.7</v>
      </c>
      <c r="J14" s="290">
        <v>1.5</v>
      </c>
      <c r="K14" s="294">
        <v>1.4</v>
      </c>
      <c r="L14" s="264"/>
    </row>
    <row r="15" spans="1:12" ht="13.5">
      <c r="A15" s="523" t="s">
        <v>219</v>
      </c>
      <c r="B15" s="524"/>
      <c r="C15" s="291">
        <v>85.3</v>
      </c>
      <c r="D15" s="290">
        <v>0.2</v>
      </c>
      <c r="E15" s="291">
        <v>84.3</v>
      </c>
      <c r="F15" s="292">
        <v>0.4</v>
      </c>
      <c r="G15" s="293">
        <v>98</v>
      </c>
      <c r="H15" s="292">
        <v>0.7</v>
      </c>
      <c r="I15" s="294">
        <v>1</v>
      </c>
      <c r="J15" s="290">
        <v>-0.1</v>
      </c>
      <c r="K15" s="294">
        <v>1.9</v>
      </c>
      <c r="L15" s="264"/>
    </row>
    <row r="16" spans="1:12" ht="13.5">
      <c r="A16" s="523" t="s">
        <v>220</v>
      </c>
      <c r="B16" s="524"/>
      <c r="C16" s="291">
        <v>88.7</v>
      </c>
      <c r="D16" s="290">
        <v>0.9</v>
      </c>
      <c r="E16" s="291">
        <v>87.9</v>
      </c>
      <c r="F16" s="292">
        <v>0.8</v>
      </c>
      <c r="G16" s="293">
        <v>99.3</v>
      </c>
      <c r="H16" s="292">
        <v>1</v>
      </c>
      <c r="I16" s="294">
        <v>1.1</v>
      </c>
      <c r="J16" s="290">
        <v>1.7</v>
      </c>
      <c r="K16" s="294">
        <v>4.1</v>
      </c>
      <c r="L16" s="264"/>
    </row>
    <row r="17" spans="1:12" ht="13.5">
      <c r="A17" s="523" t="s">
        <v>221</v>
      </c>
      <c r="B17" s="524"/>
      <c r="C17" s="291">
        <v>176.1</v>
      </c>
      <c r="D17" s="290">
        <v>0.9</v>
      </c>
      <c r="E17" s="291">
        <v>184.4</v>
      </c>
      <c r="F17" s="292">
        <v>0.9</v>
      </c>
      <c r="G17" s="293">
        <v>111.2</v>
      </c>
      <c r="H17" s="292">
        <v>1.1</v>
      </c>
      <c r="I17" s="294">
        <v>2.2</v>
      </c>
      <c r="J17" s="290">
        <v>-0.1</v>
      </c>
      <c r="K17" s="294">
        <v>0.6</v>
      </c>
      <c r="L17" s="264"/>
    </row>
    <row r="18" spans="1:12" ht="13.5">
      <c r="A18" s="523" t="s">
        <v>222</v>
      </c>
      <c r="B18" s="524"/>
      <c r="C18" s="291">
        <v>87.1</v>
      </c>
      <c r="D18" s="290">
        <v>1.2</v>
      </c>
      <c r="E18" s="291">
        <v>86.3</v>
      </c>
      <c r="F18" s="292">
        <v>1.1</v>
      </c>
      <c r="G18" s="293">
        <v>97.6</v>
      </c>
      <c r="H18" s="292">
        <v>2.1</v>
      </c>
      <c r="I18" s="294">
        <v>0.4</v>
      </c>
      <c r="J18" s="290">
        <v>1.6</v>
      </c>
      <c r="K18" s="294">
        <v>0.1</v>
      </c>
      <c r="L18" s="264"/>
    </row>
    <row r="19" spans="1:12" ht="13.5">
      <c r="A19" s="523" t="s">
        <v>223</v>
      </c>
      <c r="B19" s="524"/>
      <c r="C19" s="291">
        <v>84.7</v>
      </c>
      <c r="D19" s="290">
        <v>1</v>
      </c>
      <c r="E19" s="291">
        <v>83.8</v>
      </c>
      <c r="F19" s="292">
        <v>1.1</v>
      </c>
      <c r="G19" s="293">
        <v>96.6</v>
      </c>
      <c r="H19" s="292">
        <v>0.3</v>
      </c>
      <c r="I19" s="294">
        <v>1.2</v>
      </c>
      <c r="J19" s="290">
        <v>2.9</v>
      </c>
      <c r="K19" s="294">
        <v>-0.5</v>
      </c>
      <c r="L19" s="264"/>
    </row>
    <row r="20" spans="1:12" ht="13.5">
      <c r="A20" s="523" t="s">
        <v>224</v>
      </c>
      <c r="B20" s="524"/>
      <c r="C20" s="291">
        <v>90.7</v>
      </c>
      <c r="D20" s="290">
        <v>2</v>
      </c>
      <c r="E20" s="291">
        <v>90.1</v>
      </c>
      <c r="F20" s="292">
        <v>2.2</v>
      </c>
      <c r="G20" s="293">
        <v>99.6</v>
      </c>
      <c r="H20" s="292">
        <v>1.6</v>
      </c>
      <c r="I20" s="294">
        <v>3.5</v>
      </c>
      <c r="J20" s="290">
        <v>4.3</v>
      </c>
      <c r="K20" s="294">
        <v>-1</v>
      </c>
      <c r="L20" s="264"/>
    </row>
    <row r="21" spans="1:12" ht="13.5">
      <c r="A21" s="523" t="s">
        <v>225</v>
      </c>
      <c r="B21" s="524"/>
      <c r="C21" s="291">
        <v>88.3</v>
      </c>
      <c r="D21" s="290">
        <v>0.6</v>
      </c>
      <c r="E21" s="291">
        <v>87</v>
      </c>
      <c r="F21" s="292">
        <v>0.6</v>
      </c>
      <c r="G21" s="293">
        <v>101.8</v>
      </c>
      <c r="H21" s="292">
        <v>0.9</v>
      </c>
      <c r="I21" s="294">
        <v>1.7</v>
      </c>
      <c r="J21" s="290">
        <v>1.2</v>
      </c>
      <c r="K21" s="294">
        <v>-1.3</v>
      </c>
      <c r="L21" s="264"/>
    </row>
    <row r="22" spans="1:12" ht="13.5">
      <c r="A22" s="523" t="s">
        <v>226</v>
      </c>
      <c r="B22" s="524"/>
      <c r="C22" s="291">
        <v>87.9</v>
      </c>
      <c r="D22" s="290">
        <v>2.1</v>
      </c>
      <c r="E22" s="291">
        <v>86.5</v>
      </c>
      <c r="F22" s="292">
        <v>2.1</v>
      </c>
      <c r="G22" s="293">
        <v>100.7</v>
      </c>
      <c r="H22" s="292">
        <v>1.8</v>
      </c>
      <c r="I22" s="294">
        <v>1.5</v>
      </c>
      <c r="J22" s="290">
        <v>4</v>
      </c>
      <c r="K22" s="294">
        <v>0</v>
      </c>
      <c r="L22" s="264"/>
    </row>
    <row r="23" spans="1:12" ht="13.5">
      <c r="A23" s="523" t="s">
        <v>227</v>
      </c>
      <c r="B23" s="524"/>
      <c r="C23" s="291">
        <v>142.7</v>
      </c>
      <c r="D23" s="290">
        <v>3.3</v>
      </c>
      <c r="E23" s="291">
        <v>146.4</v>
      </c>
      <c r="F23" s="292">
        <v>3.3</v>
      </c>
      <c r="G23" s="293">
        <v>107.3</v>
      </c>
      <c r="H23" s="292">
        <v>1.7</v>
      </c>
      <c r="I23" s="294">
        <v>4.1</v>
      </c>
      <c r="J23" s="290">
        <v>9.4</v>
      </c>
      <c r="K23" s="294">
        <v>-0.7</v>
      </c>
      <c r="L23" s="264"/>
    </row>
    <row r="24" spans="1:12" ht="13.5">
      <c r="A24" s="523" t="s">
        <v>228</v>
      </c>
      <c r="B24" s="524"/>
      <c r="C24" s="291">
        <v>120.2</v>
      </c>
      <c r="D24" s="290">
        <v>1.6</v>
      </c>
      <c r="E24" s="291">
        <v>122.1</v>
      </c>
      <c r="F24" s="292">
        <v>1.8</v>
      </c>
      <c r="G24" s="293">
        <v>105.9</v>
      </c>
      <c r="H24" s="292">
        <v>1</v>
      </c>
      <c r="I24" s="294">
        <v>1.5</v>
      </c>
      <c r="J24" s="290">
        <v>0.8</v>
      </c>
      <c r="K24" s="294">
        <v>-2.9</v>
      </c>
      <c r="L24" s="264"/>
    </row>
    <row r="25" spans="1:12" ht="13.5">
      <c r="A25" s="523" t="s">
        <v>229</v>
      </c>
      <c r="B25" s="524"/>
      <c r="C25" s="291">
        <v>88.1</v>
      </c>
      <c r="D25" s="290">
        <v>0.8</v>
      </c>
      <c r="E25" s="291">
        <v>87</v>
      </c>
      <c r="F25" s="292">
        <v>0.8</v>
      </c>
      <c r="G25" s="293">
        <v>101.4</v>
      </c>
      <c r="H25" s="292">
        <v>2.4</v>
      </c>
      <c r="I25" s="294">
        <v>1.8</v>
      </c>
      <c r="J25" s="290">
        <v>4.6</v>
      </c>
      <c r="K25" s="294">
        <v>-0.4</v>
      </c>
      <c r="L25" s="264"/>
    </row>
    <row r="26" spans="1:12" ht="13.5">
      <c r="A26" s="527" t="s">
        <v>230</v>
      </c>
      <c r="B26" s="528"/>
      <c r="C26" s="300">
        <v>86.2</v>
      </c>
      <c r="D26" s="301">
        <v>1.1</v>
      </c>
      <c r="E26" s="300">
        <v>85</v>
      </c>
      <c r="F26" s="302">
        <v>1.2</v>
      </c>
      <c r="G26" s="303">
        <v>98.5</v>
      </c>
      <c r="H26" s="302">
        <v>-0.5</v>
      </c>
      <c r="I26" s="304">
        <v>0.6</v>
      </c>
      <c r="J26" s="301">
        <v>3.7</v>
      </c>
      <c r="K26" s="304">
        <v>-1.9</v>
      </c>
      <c r="L26" s="264"/>
    </row>
    <row r="27" spans="1:12" ht="13.5">
      <c r="A27" s="305" t="s">
        <v>147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521" t="s">
        <v>213</v>
      </c>
      <c r="B28" s="522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523" t="s">
        <v>214</v>
      </c>
      <c r="B29" s="524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523" t="s">
        <v>215</v>
      </c>
      <c r="B30" s="524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523" t="s">
        <v>216</v>
      </c>
      <c r="B31" s="524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525" t="s">
        <v>217</v>
      </c>
      <c r="B32" s="526"/>
      <c r="C32" s="295">
        <v>100.1</v>
      </c>
      <c r="D32" s="296">
        <v>0.4</v>
      </c>
      <c r="E32" s="295">
        <v>100.3</v>
      </c>
      <c r="F32" s="297">
        <v>0.3</v>
      </c>
      <c r="G32" s="298">
        <v>100.3</v>
      </c>
      <c r="H32" s="297">
        <v>0.6</v>
      </c>
      <c r="I32" s="299">
        <v>1</v>
      </c>
      <c r="J32" s="296">
        <v>0.4</v>
      </c>
      <c r="K32" s="299">
        <v>1.3</v>
      </c>
      <c r="L32" s="264"/>
    </row>
    <row r="33" spans="1:12" ht="13.5">
      <c r="A33" s="523" t="s">
        <v>218</v>
      </c>
      <c r="B33" s="524"/>
      <c r="C33" s="291">
        <v>100.7</v>
      </c>
      <c r="D33" s="290">
        <v>0.7</v>
      </c>
      <c r="E33" s="291">
        <v>100.9</v>
      </c>
      <c r="F33" s="292">
        <v>0.5</v>
      </c>
      <c r="G33" s="293">
        <v>101</v>
      </c>
      <c r="H33" s="292">
        <v>1.1</v>
      </c>
      <c r="I33" s="294">
        <v>1.4</v>
      </c>
      <c r="J33" s="290">
        <v>1.5</v>
      </c>
      <c r="K33" s="294">
        <v>1.5</v>
      </c>
      <c r="L33" s="264"/>
    </row>
    <row r="34" spans="1:12" ht="13.5">
      <c r="A34" s="523" t="s">
        <v>219</v>
      </c>
      <c r="B34" s="524"/>
      <c r="C34" s="291">
        <v>100.7</v>
      </c>
      <c r="D34" s="290">
        <v>0.3</v>
      </c>
      <c r="E34" s="291">
        <v>101.2</v>
      </c>
      <c r="F34" s="292">
        <v>0.2</v>
      </c>
      <c r="G34" s="293">
        <v>100</v>
      </c>
      <c r="H34" s="292">
        <v>0.7</v>
      </c>
      <c r="I34" s="294">
        <v>1</v>
      </c>
      <c r="J34" s="290">
        <v>0.6</v>
      </c>
      <c r="K34" s="294">
        <v>1.3</v>
      </c>
      <c r="L34" s="264"/>
    </row>
    <row r="35" spans="1:12" ht="13.5">
      <c r="A35" s="523" t="s">
        <v>220</v>
      </c>
      <c r="B35" s="524"/>
      <c r="C35" s="291">
        <v>100.8</v>
      </c>
      <c r="D35" s="290">
        <v>0.4</v>
      </c>
      <c r="E35" s="291">
        <v>101.3</v>
      </c>
      <c r="F35" s="292">
        <v>0.4</v>
      </c>
      <c r="G35" s="293">
        <v>100.9</v>
      </c>
      <c r="H35" s="292">
        <v>0.8</v>
      </c>
      <c r="I35" s="294">
        <v>1</v>
      </c>
      <c r="J35" s="290">
        <v>1.7</v>
      </c>
      <c r="K35" s="294">
        <v>1.5</v>
      </c>
      <c r="L35" s="264"/>
    </row>
    <row r="36" spans="1:12" ht="13.5">
      <c r="A36" s="523" t="s">
        <v>221</v>
      </c>
      <c r="B36" s="524"/>
      <c r="C36" s="291">
        <v>101.1</v>
      </c>
      <c r="D36" s="290">
        <v>0.6</v>
      </c>
      <c r="E36" s="291">
        <v>101.6</v>
      </c>
      <c r="F36" s="292">
        <v>0.5</v>
      </c>
      <c r="G36" s="293">
        <v>102.3</v>
      </c>
      <c r="H36" s="292">
        <v>1.5</v>
      </c>
      <c r="I36" s="294">
        <v>1.2</v>
      </c>
      <c r="J36" s="290">
        <v>1.1</v>
      </c>
      <c r="K36" s="294">
        <v>1.6</v>
      </c>
      <c r="L36" s="264"/>
    </row>
    <row r="37" spans="1:12" ht="13.5">
      <c r="A37" s="523" t="s">
        <v>222</v>
      </c>
      <c r="B37" s="524"/>
      <c r="C37" s="291">
        <v>100.4</v>
      </c>
      <c r="D37" s="290">
        <v>1.1</v>
      </c>
      <c r="E37" s="291">
        <v>101</v>
      </c>
      <c r="F37" s="292">
        <v>1</v>
      </c>
      <c r="G37" s="293">
        <v>99.1</v>
      </c>
      <c r="H37" s="292">
        <v>2</v>
      </c>
      <c r="I37" s="294">
        <v>1.5</v>
      </c>
      <c r="J37" s="290">
        <v>2.3</v>
      </c>
      <c r="K37" s="294">
        <v>-0.6</v>
      </c>
      <c r="L37" s="264"/>
    </row>
    <row r="38" spans="1:12" ht="13.5">
      <c r="A38" s="523" t="s">
        <v>223</v>
      </c>
      <c r="B38" s="524"/>
      <c r="C38" s="291">
        <v>100.5</v>
      </c>
      <c r="D38" s="290">
        <v>0.6</v>
      </c>
      <c r="E38" s="291">
        <v>101.3</v>
      </c>
      <c r="F38" s="292">
        <v>0.7</v>
      </c>
      <c r="G38" s="293">
        <v>98.6</v>
      </c>
      <c r="H38" s="292">
        <v>0.3</v>
      </c>
      <c r="I38" s="294">
        <v>1.2</v>
      </c>
      <c r="J38" s="290">
        <v>2.5</v>
      </c>
      <c r="K38" s="294">
        <v>-1.5</v>
      </c>
      <c r="L38" s="264"/>
    </row>
    <row r="39" spans="1:12" ht="13.5">
      <c r="A39" s="523" t="s">
        <v>224</v>
      </c>
      <c r="B39" s="524"/>
      <c r="C39" s="291">
        <v>101.8</v>
      </c>
      <c r="D39" s="290">
        <v>1.2</v>
      </c>
      <c r="E39" s="291">
        <v>102.4</v>
      </c>
      <c r="F39" s="292">
        <v>1.3</v>
      </c>
      <c r="G39" s="293">
        <v>100.7</v>
      </c>
      <c r="H39" s="292">
        <v>1.4</v>
      </c>
      <c r="I39" s="294">
        <v>1.6</v>
      </c>
      <c r="J39" s="290">
        <v>2.9</v>
      </c>
      <c r="K39" s="294">
        <v>-0.8</v>
      </c>
      <c r="L39" s="264"/>
    </row>
    <row r="40" spans="1:12" ht="13.5">
      <c r="A40" s="523" t="s">
        <v>225</v>
      </c>
      <c r="B40" s="524"/>
      <c r="C40" s="291">
        <v>102.8</v>
      </c>
      <c r="D40" s="290">
        <v>0.9</v>
      </c>
      <c r="E40" s="291">
        <v>102.9</v>
      </c>
      <c r="F40" s="292">
        <v>1</v>
      </c>
      <c r="G40" s="293">
        <v>103.5</v>
      </c>
      <c r="H40" s="292">
        <v>0.9</v>
      </c>
      <c r="I40" s="294">
        <v>1.6</v>
      </c>
      <c r="J40" s="290">
        <v>3</v>
      </c>
      <c r="K40" s="294">
        <v>-0.9</v>
      </c>
      <c r="L40" s="264"/>
    </row>
    <row r="41" spans="1:12" ht="13.5">
      <c r="A41" s="523" t="s">
        <v>226</v>
      </c>
      <c r="B41" s="524"/>
      <c r="C41" s="291">
        <v>101.5</v>
      </c>
      <c r="D41" s="290">
        <v>1.4</v>
      </c>
      <c r="E41" s="291">
        <v>101.3</v>
      </c>
      <c r="F41" s="292">
        <v>1.3</v>
      </c>
      <c r="G41" s="293">
        <v>102.5</v>
      </c>
      <c r="H41" s="292">
        <v>1.7</v>
      </c>
      <c r="I41" s="294">
        <v>1.9</v>
      </c>
      <c r="J41" s="290">
        <v>2.5</v>
      </c>
      <c r="K41" s="294">
        <v>-0.8</v>
      </c>
      <c r="L41" s="264"/>
    </row>
    <row r="42" spans="1:12" ht="13.5">
      <c r="A42" s="523" t="s">
        <v>227</v>
      </c>
      <c r="B42" s="524"/>
      <c r="C42" s="291">
        <v>102.3</v>
      </c>
      <c r="D42" s="290">
        <v>1.3</v>
      </c>
      <c r="E42" s="291">
        <v>102</v>
      </c>
      <c r="F42" s="292">
        <v>1.2</v>
      </c>
      <c r="G42" s="293">
        <v>104.6</v>
      </c>
      <c r="H42" s="292">
        <v>1.1</v>
      </c>
      <c r="I42" s="294">
        <v>1.7</v>
      </c>
      <c r="J42" s="290">
        <v>2.8</v>
      </c>
      <c r="K42" s="294">
        <v>-0.5</v>
      </c>
      <c r="L42" s="264"/>
    </row>
    <row r="43" spans="1:12" ht="13.5">
      <c r="A43" s="523" t="s">
        <v>228</v>
      </c>
      <c r="B43" s="524"/>
      <c r="C43" s="291">
        <v>102</v>
      </c>
      <c r="D43" s="290">
        <v>1.1</v>
      </c>
      <c r="E43" s="291">
        <v>102.2</v>
      </c>
      <c r="F43" s="292">
        <v>1.2</v>
      </c>
      <c r="G43" s="293">
        <v>103.1</v>
      </c>
      <c r="H43" s="292">
        <v>1.3</v>
      </c>
      <c r="I43" s="294">
        <v>1.4</v>
      </c>
      <c r="J43" s="290">
        <v>2.7</v>
      </c>
      <c r="K43" s="294">
        <v>-1.6</v>
      </c>
      <c r="L43" s="264"/>
    </row>
    <row r="44" spans="1:12" ht="13.5">
      <c r="A44" s="523" t="s">
        <v>229</v>
      </c>
      <c r="B44" s="524"/>
      <c r="C44" s="291">
        <v>101.4</v>
      </c>
      <c r="D44" s="290">
        <v>1.3</v>
      </c>
      <c r="E44" s="291">
        <v>101.7</v>
      </c>
      <c r="F44" s="292">
        <v>1.4</v>
      </c>
      <c r="G44" s="293">
        <v>102.6</v>
      </c>
      <c r="H44" s="292">
        <v>2.3</v>
      </c>
      <c r="I44" s="294">
        <v>1.4</v>
      </c>
      <c r="J44" s="290">
        <v>4</v>
      </c>
      <c r="K44" s="294">
        <v>-0.4</v>
      </c>
      <c r="L44" s="264"/>
    </row>
    <row r="45" spans="1:12" ht="13.5">
      <c r="A45" s="527" t="s">
        <v>230</v>
      </c>
      <c r="B45" s="528"/>
      <c r="C45" s="300">
        <v>101.5</v>
      </c>
      <c r="D45" s="301">
        <v>0.8</v>
      </c>
      <c r="E45" s="300">
        <v>101.8</v>
      </c>
      <c r="F45" s="302">
        <v>0.9</v>
      </c>
      <c r="G45" s="303">
        <v>100.4</v>
      </c>
      <c r="H45" s="302">
        <v>-0.6</v>
      </c>
      <c r="I45" s="304">
        <v>1.2</v>
      </c>
      <c r="J45" s="301">
        <v>2.3</v>
      </c>
      <c r="K45" s="304">
        <v>-1.7</v>
      </c>
      <c r="L45" s="264"/>
    </row>
    <row r="46" spans="1:12" ht="13.5">
      <c r="A46" s="286" t="s">
        <v>148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521" t="s">
        <v>213</v>
      </c>
      <c r="B47" s="522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523" t="s">
        <v>214</v>
      </c>
      <c r="B48" s="524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523" t="s">
        <v>215</v>
      </c>
      <c r="B49" s="524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523" t="s">
        <v>216</v>
      </c>
      <c r="B50" s="524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525" t="s">
        <v>217</v>
      </c>
      <c r="B51" s="526"/>
      <c r="C51" s="295">
        <v>100.3</v>
      </c>
      <c r="D51" s="296">
        <v>0.2</v>
      </c>
      <c r="E51" s="295">
        <v>100.6</v>
      </c>
      <c r="F51" s="297">
        <v>0.3</v>
      </c>
      <c r="G51" s="298">
        <v>100.5</v>
      </c>
      <c r="H51" s="297">
        <v>0.9</v>
      </c>
      <c r="I51" s="299">
        <v>0.8</v>
      </c>
      <c r="J51" s="296">
        <v>0.6</v>
      </c>
      <c r="K51" s="299">
        <v>1.2</v>
      </c>
      <c r="L51" s="264"/>
    </row>
    <row r="52" spans="1:12" ht="13.5">
      <c r="A52" s="523" t="s">
        <v>218</v>
      </c>
      <c r="B52" s="524"/>
      <c r="C52" s="291">
        <v>101</v>
      </c>
      <c r="D52" s="290">
        <v>0.7</v>
      </c>
      <c r="E52" s="291">
        <v>101.2</v>
      </c>
      <c r="F52" s="292">
        <v>0.5</v>
      </c>
      <c r="G52" s="293">
        <v>101.3</v>
      </c>
      <c r="H52" s="292">
        <v>1.3</v>
      </c>
      <c r="I52" s="294">
        <v>1.2</v>
      </c>
      <c r="J52" s="290">
        <v>1.6</v>
      </c>
      <c r="K52" s="294">
        <v>1.4</v>
      </c>
      <c r="L52" s="264"/>
    </row>
    <row r="53" spans="1:12" ht="13.5">
      <c r="A53" s="523" t="s">
        <v>219</v>
      </c>
      <c r="B53" s="524"/>
      <c r="C53" s="291">
        <v>100.7</v>
      </c>
      <c r="D53" s="290">
        <v>0.3</v>
      </c>
      <c r="E53" s="291">
        <v>101.2</v>
      </c>
      <c r="F53" s="292">
        <v>0.3</v>
      </c>
      <c r="G53" s="293">
        <v>100.3</v>
      </c>
      <c r="H53" s="292">
        <v>1</v>
      </c>
      <c r="I53" s="294">
        <v>0.8</v>
      </c>
      <c r="J53" s="290">
        <v>0.8</v>
      </c>
      <c r="K53" s="294">
        <v>1.4</v>
      </c>
      <c r="L53" s="264"/>
    </row>
    <row r="54" spans="1:12" ht="13.5">
      <c r="A54" s="523" t="s">
        <v>220</v>
      </c>
      <c r="B54" s="524"/>
      <c r="C54" s="291">
        <v>100.6</v>
      </c>
      <c r="D54" s="290">
        <v>0.3</v>
      </c>
      <c r="E54" s="291">
        <v>101</v>
      </c>
      <c r="F54" s="292">
        <v>0.2</v>
      </c>
      <c r="G54" s="293">
        <v>101.2</v>
      </c>
      <c r="H54" s="292">
        <v>1.1</v>
      </c>
      <c r="I54" s="294">
        <v>0.7</v>
      </c>
      <c r="J54" s="290">
        <v>1.9</v>
      </c>
      <c r="K54" s="294">
        <v>1.4</v>
      </c>
      <c r="L54" s="264"/>
    </row>
    <row r="55" spans="1:12" ht="13.5">
      <c r="A55" s="523" t="s">
        <v>221</v>
      </c>
      <c r="B55" s="524"/>
      <c r="C55" s="291">
        <v>100.9</v>
      </c>
      <c r="D55" s="290">
        <v>0.6</v>
      </c>
      <c r="E55" s="291">
        <v>101.4</v>
      </c>
      <c r="F55" s="292">
        <v>0.5</v>
      </c>
      <c r="G55" s="293">
        <v>102.4</v>
      </c>
      <c r="H55" s="292">
        <v>1.9</v>
      </c>
      <c r="I55" s="294">
        <v>0.9</v>
      </c>
      <c r="J55" s="290">
        <v>1.2</v>
      </c>
      <c r="K55" s="294">
        <v>1.6</v>
      </c>
      <c r="L55" s="264"/>
    </row>
    <row r="56" spans="1:12" ht="13.5">
      <c r="A56" s="523" t="s">
        <v>222</v>
      </c>
      <c r="B56" s="524"/>
      <c r="C56" s="291">
        <v>100.5</v>
      </c>
      <c r="D56" s="290">
        <v>1.1</v>
      </c>
      <c r="E56" s="291">
        <v>101.1</v>
      </c>
      <c r="F56" s="292">
        <v>1</v>
      </c>
      <c r="G56" s="293">
        <v>99.1</v>
      </c>
      <c r="H56" s="292">
        <v>2.2</v>
      </c>
      <c r="I56" s="294">
        <v>1.3</v>
      </c>
      <c r="J56" s="290">
        <v>2.4</v>
      </c>
      <c r="K56" s="294">
        <v>-0.4</v>
      </c>
      <c r="L56" s="264"/>
    </row>
    <row r="57" spans="1:12" ht="13.5">
      <c r="A57" s="523" t="s">
        <v>223</v>
      </c>
      <c r="B57" s="524"/>
      <c r="C57" s="291">
        <v>100.5</v>
      </c>
      <c r="D57" s="290">
        <v>0.6</v>
      </c>
      <c r="E57" s="291">
        <v>101.3</v>
      </c>
      <c r="F57" s="292">
        <v>0.8</v>
      </c>
      <c r="G57" s="293">
        <v>98.9</v>
      </c>
      <c r="H57" s="292">
        <v>0.4</v>
      </c>
      <c r="I57" s="294">
        <v>1.1</v>
      </c>
      <c r="J57" s="290">
        <v>2.5</v>
      </c>
      <c r="K57" s="294">
        <v>-1.5</v>
      </c>
      <c r="L57" s="264"/>
    </row>
    <row r="58" spans="1:12" ht="13.5">
      <c r="A58" s="523" t="s">
        <v>224</v>
      </c>
      <c r="B58" s="524"/>
      <c r="C58" s="291">
        <v>101.7</v>
      </c>
      <c r="D58" s="290">
        <v>1.2</v>
      </c>
      <c r="E58" s="291">
        <v>102.2</v>
      </c>
      <c r="F58" s="292">
        <v>1.3</v>
      </c>
      <c r="G58" s="293">
        <v>100.8</v>
      </c>
      <c r="H58" s="292">
        <v>1.4</v>
      </c>
      <c r="I58" s="294">
        <v>1.4</v>
      </c>
      <c r="J58" s="290">
        <v>2.8</v>
      </c>
      <c r="K58" s="294">
        <v>-1</v>
      </c>
      <c r="L58" s="264"/>
    </row>
    <row r="59" spans="1:12" ht="13.5">
      <c r="A59" s="523" t="s">
        <v>225</v>
      </c>
      <c r="B59" s="524"/>
      <c r="C59" s="291">
        <v>102.6</v>
      </c>
      <c r="D59" s="290">
        <v>0.9</v>
      </c>
      <c r="E59" s="291">
        <v>102.6</v>
      </c>
      <c r="F59" s="292">
        <v>0.9</v>
      </c>
      <c r="G59" s="293">
        <v>103.6</v>
      </c>
      <c r="H59" s="292">
        <v>1</v>
      </c>
      <c r="I59" s="294">
        <v>1.5</v>
      </c>
      <c r="J59" s="290">
        <v>2.8</v>
      </c>
      <c r="K59" s="294">
        <v>-0.9</v>
      </c>
      <c r="L59" s="264"/>
    </row>
    <row r="60" spans="1:12" ht="13.5">
      <c r="A60" s="523" t="s">
        <v>226</v>
      </c>
      <c r="B60" s="524"/>
      <c r="C60" s="291">
        <v>101.7</v>
      </c>
      <c r="D60" s="290">
        <v>1.3</v>
      </c>
      <c r="E60" s="291">
        <v>101.5</v>
      </c>
      <c r="F60" s="292">
        <v>1.3</v>
      </c>
      <c r="G60" s="293">
        <v>102.7</v>
      </c>
      <c r="H60" s="292">
        <v>1.9</v>
      </c>
      <c r="I60" s="294">
        <v>1.9</v>
      </c>
      <c r="J60" s="290">
        <v>2.4</v>
      </c>
      <c r="K60" s="294">
        <v>-0.9</v>
      </c>
      <c r="L60" s="264"/>
    </row>
    <row r="61" spans="1:12" ht="13.5">
      <c r="A61" s="523" t="s">
        <v>227</v>
      </c>
      <c r="B61" s="524"/>
      <c r="C61" s="291">
        <v>102.4</v>
      </c>
      <c r="D61" s="290">
        <v>1.1</v>
      </c>
      <c r="E61" s="291">
        <v>102.1</v>
      </c>
      <c r="F61" s="292">
        <v>1</v>
      </c>
      <c r="G61" s="293">
        <v>104.9</v>
      </c>
      <c r="H61" s="292">
        <v>1</v>
      </c>
      <c r="I61" s="294">
        <v>1.5</v>
      </c>
      <c r="J61" s="290">
        <v>2.7</v>
      </c>
      <c r="K61" s="294">
        <v>-0.6</v>
      </c>
      <c r="L61" s="264"/>
    </row>
    <row r="62" spans="1:12" ht="13.5">
      <c r="A62" s="523" t="s">
        <v>228</v>
      </c>
      <c r="B62" s="524"/>
      <c r="C62" s="291">
        <v>102.2</v>
      </c>
      <c r="D62" s="290">
        <v>1</v>
      </c>
      <c r="E62" s="291">
        <v>102.4</v>
      </c>
      <c r="F62" s="292">
        <v>1.2</v>
      </c>
      <c r="G62" s="293">
        <v>103.4</v>
      </c>
      <c r="H62" s="292">
        <v>1.3</v>
      </c>
      <c r="I62" s="294">
        <v>1.4</v>
      </c>
      <c r="J62" s="290">
        <v>2.8</v>
      </c>
      <c r="K62" s="294">
        <v>-1.6</v>
      </c>
      <c r="L62" s="264"/>
    </row>
    <row r="63" spans="1:12" ht="13.5">
      <c r="A63" s="523" t="s">
        <v>229</v>
      </c>
      <c r="B63" s="524"/>
      <c r="C63" s="291">
        <v>101.7</v>
      </c>
      <c r="D63" s="290">
        <v>1.4</v>
      </c>
      <c r="E63" s="291">
        <v>101.9</v>
      </c>
      <c r="F63" s="292">
        <v>1.3</v>
      </c>
      <c r="G63" s="293">
        <v>102.9</v>
      </c>
      <c r="H63" s="292">
        <v>2.4</v>
      </c>
      <c r="I63" s="294">
        <v>1.4</v>
      </c>
      <c r="J63" s="290">
        <v>4.1</v>
      </c>
      <c r="K63" s="294">
        <v>-0.4</v>
      </c>
      <c r="L63" s="264"/>
    </row>
    <row r="64" spans="1:12" ht="13.5">
      <c r="A64" s="527" t="s">
        <v>230</v>
      </c>
      <c r="B64" s="528"/>
      <c r="C64" s="313">
        <v>101.8</v>
      </c>
      <c r="D64" s="301">
        <v>0.8</v>
      </c>
      <c r="E64" s="300">
        <v>102.1</v>
      </c>
      <c r="F64" s="302">
        <v>0.9</v>
      </c>
      <c r="G64" s="303">
        <v>100.8</v>
      </c>
      <c r="H64" s="302">
        <v>-0.5</v>
      </c>
      <c r="I64" s="304">
        <v>1.2</v>
      </c>
      <c r="J64" s="301">
        <v>2.5</v>
      </c>
      <c r="K64" s="304">
        <v>-1.7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149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137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150</v>
      </c>
    </row>
    <row r="4" spans="1:11" ht="13.5">
      <c r="A4" s="257"/>
      <c r="B4" s="258"/>
      <c r="C4" s="259" t="s">
        <v>139</v>
      </c>
      <c r="D4" s="315"/>
      <c r="E4" s="315"/>
      <c r="F4" s="316"/>
      <c r="G4" s="315"/>
      <c r="H4" s="317"/>
      <c r="I4" s="318" t="s">
        <v>140</v>
      </c>
      <c r="J4" s="517" t="s">
        <v>141</v>
      </c>
      <c r="K4" s="530" t="s">
        <v>142</v>
      </c>
    </row>
    <row r="5" spans="1:11" ht="13.5">
      <c r="A5" s="265" t="s">
        <v>143</v>
      </c>
      <c r="B5" s="266" t="s">
        <v>144</v>
      </c>
      <c r="C5" s="267"/>
      <c r="D5" s="268"/>
      <c r="E5" s="519" t="s">
        <v>145</v>
      </c>
      <c r="F5" s="520"/>
      <c r="G5" s="269" t="s">
        <v>87</v>
      </c>
      <c r="H5" s="262"/>
      <c r="I5" s="267"/>
      <c r="J5" s="529"/>
      <c r="K5" s="531"/>
    </row>
    <row r="6" spans="1:11" ht="13.5">
      <c r="A6" s="271"/>
      <c r="B6" s="266"/>
      <c r="C6" s="272"/>
      <c r="D6" s="319" t="s">
        <v>60</v>
      </c>
      <c r="E6" s="274"/>
      <c r="F6" s="319" t="s">
        <v>60</v>
      </c>
      <c r="G6" s="274"/>
      <c r="H6" s="319" t="s">
        <v>60</v>
      </c>
      <c r="I6" s="320" t="s">
        <v>60</v>
      </c>
      <c r="J6" s="319" t="s">
        <v>60</v>
      </c>
      <c r="K6" s="321" t="s">
        <v>60</v>
      </c>
    </row>
    <row r="7" spans="1:11" ht="13.5">
      <c r="A7" s="278"/>
      <c r="B7" s="279"/>
      <c r="C7" s="280"/>
      <c r="D7" s="283" t="s">
        <v>63</v>
      </c>
      <c r="E7" s="282"/>
      <c r="F7" s="283" t="s">
        <v>63</v>
      </c>
      <c r="G7" s="284"/>
      <c r="H7" s="283" t="s">
        <v>63</v>
      </c>
      <c r="I7" s="281" t="s">
        <v>63</v>
      </c>
      <c r="J7" s="285" t="s">
        <v>63</v>
      </c>
      <c r="K7" s="283" t="s">
        <v>63</v>
      </c>
    </row>
    <row r="8" spans="1:11" ht="13.5">
      <c r="A8" s="286" t="s">
        <v>151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521" t="s">
        <v>213</v>
      </c>
      <c r="B9" s="522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523" t="s">
        <v>214</v>
      </c>
      <c r="B10" s="524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523" t="s">
        <v>215</v>
      </c>
      <c r="B11" s="524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532" t="s">
        <v>216</v>
      </c>
      <c r="B12" s="533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523" t="s">
        <v>217</v>
      </c>
      <c r="B13" s="524"/>
      <c r="C13" s="291">
        <v>96.3</v>
      </c>
      <c r="D13" s="292">
        <v>-0.8</v>
      </c>
      <c r="E13" s="289">
        <v>96.4</v>
      </c>
      <c r="F13" s="292">
        <v>-0.6</v>
      </c>
      <c r="G13" s="293">
        <v>97</v>
      </c>
      <c r="H13" s="292">
        <v>-1.3</v>
      </c>
      <c r="I13" s="290">
        <v>-0.4</v>
      </c>
      <c r="J13" s="294">
        <v>-1.1</v>
      </c>
      <c r="K13" s="292">
        <v>-0.4</v>
      </c>
    </row>
    <row r="14" spans="1:11" ht="13.5">
      <c r="A14" s="523" t="s">
        <v>218</v>
      </c>
      <c r="B14" s="524"/>
      <c r="C14" s="291">
        <v>99.7</v>
      </c>
      <c r="D14" s="292">
        <v>0</v>
      </c>
      <c r="E14" s="289">
        <v>100.4</v>
      </c>
      <c r="F14" s="292">
        <v>0.1</v>
      </c>
      <c r="G14" s="293">
        <v>97</v>
      </c>
      <c r="H14" s="292">
        <v>-1.1</v>
      </c>
      <c r="I14" s="290">
        <v>0.6</v>
      </c>
      <c r="J14" s="294">
        <v>-0.3</v>
      </c>
      <c r="K14" s="292">
        <v>0.5</v>
      </c>
    </row>
    <row r="15" spans="1:11" ht="13.5">
      <c r="A15" s="523" t="s">
        <v>219</v>
      </c>
      <c r="B15" s="524"/>
      <c r="C15" s="291">
        <v>100</v>
      </c>
      <c r="D15" s="292">
        <v>0.8</v>
      </c>
      <c r="E15" s="289">
        <v>101.2</v>
      </c>
      <c r="F15" s="292">
        <v>1.2</v>
      </c>
      <c r="G15" s="293">
        <v>96</v>
      </c>
      <c r="H15" s="292">
        <v>-1</v>
      </c>
      <c r="I15" s="290">
        <v>1.4</v>
      </c>
      <c r="J15" s="294">
        <v>0.2</v>
      </c>
      <c r="K15" s="292">
        <v>1.2</v>
      </c>
    </row>
    <row r="16" spans="1:11" ht="13.5">
      <c r="A16" s="523" t="s">
        <v>220</v>
      </c>
      <c r="B16" s="524"/>
      <c r="C16" s="291">
        <v>100.8</v>
      </c>
      <c r="D16" s="292">
        <v>0.2</v>
      </c>
      <c r="E16" s="289">
        <v>102.1</v>
      </c>
      <c r="F16" s="292">
        <v>0.6</v>
      </c>
      <c r="G16" s="293">
        <v>96.7</v>
      </c>
      <c r="H16" s="292">
        <v>-1</v>
      </c>
      <c r="I16" s="290">
        <v>1.2</v>
      </c>
      <c r="J16" s="294">
        <v>0</v>
      </c>
      <c r="K16" s="292">
        <v>0.6</v>
      </c>
    </row>
    <row r="17" spans="1:11" ht="13.5">
      <c r="A17" s="523" t="s">
        <v>221</v>
      </c>
      <c r="B17" s="524"/>
      <c r="C17" s="291">
        <v>99.8</v>
      </c>
      <c r="D17" s="292">
        <v>0.5</v>
      </c>
      <c r="E17" s="289">
        <v>100.8</v>
      </c>
      <c r="F17" s="292">
        <v>0.9</v>
      </c>
      <c r="G17" s="293">
        <v>97.6</v>
      </c>
      <c r="H17" s="292">
        <v>-0.9</v>
      </c>
      <c r="I17" s="290">
        <v>1.3</v>
      </c>
      <c r="J17" s="294">
        <v>-0.1</v>
      </c>
      <c r="K17" s="292">
        <v>0.7</v>
      </c>
    </row>
    <row r="18" spans="1:11" ht="13.5">
      <c r="A18" s="523" t="s">
        <v>222</v>
      </c>
      <c r="B18" s="524"/>
      <c r="C18" s="291">
        <v>92.6</v>
      </c>
      <c r="D18" s="292">
        <v>0</v>
      </c>
      <c r="E18" s="289">
        <v>92.7</v>
      </c>
      <c r="F18" s="292">
        <v>0</v>
      </c>
      <c r="G18" s="293">
        <v>93.4</v>
      </c>
      <c r="H18" s="292">
        <v>-0.3</v>
      </c>
      <c r="I18" s="290">
        <v>1</v>
      </c>
      <c r="J18" s="294">
        <v>-0.3</v>
      </c>
      <c r="K18" s="292">
        <v>0.8</v>
      </c>
    </row>
    <row r="19" spans="1:11" ht="13.5">
      <c r="A19" s="523" t="s">
        <v>223</v>
      </c>
      <c r="B19" s="524"/>
      <c r="C19" s="291">
        <v>96.2</v>
      </c>
      <c r="D19" s="292">
        <v>-2.2</v>
      </c>
      <c r="E19" s="289">
        <v>97.2</v>
      </c>
      <c r="F19" s="292">
        <v>-2.3</v>
      </c>
      <c r="G19" s="293">
        <v>93.5</v>
      </c>
      <c r="H19" s="292">
        <v>-1.7</v>
      </c>
      <c r="I19" s="290">
        <v>-1.1</v>
      </c>
      <c r="J19" s="294">
        <v>-2.2</v>
      </c>
      <c r="K19" s="292">
        <v>-1.5</v>
      </c>
    </row>
    <row r="20" spans="1:11" ht="13.5">
      <c r="A20" s="523" t="s">
        <v>224</v>
      </c>
      <c r="B20" s="524"/>
      <c r="C20" s="291">
        <v>98.8</v>
      </c>
      <c r="D20" s="292">
        <v>-1.3</v>
      </c>
      <c r="E20" s="289">
        <v>99.7</v>
      </c>
      <c r="F20" s="292">
        <v>-1.4</v>
      </c>
      <c r="G20" s="293">
        <v>96</v>
      </c>
      <c r="H20" s="292">
        <v>-0.4</v>
      </c>
      <c r="I20" s="290">
        <v>0</v>
      </c>
      <c r="J20" s="294">
        <v>-0.9</v>
      </c>
      <c r="K20" s="292">
        <v>-0.6</v>
      </c>
    </row>
    <row r="21" spans="1:11" ht="13.5">
      <c r="A21" s="523" t="s">
        <v>225</v>
      </c>
      <c r="B21" s="524"/>
      <c r="C21" s="291">
        <v>101.2</v>
      </c>
      <c r="D21" s="292">
        <v>-1.2</v>
      </c>
      <c r="E21" s="289">
        <v>102</v>
      </c>
      <c r="F21" s="292">
        <v>-1.4</v>
      </c>
      <c r="G21" s="293">
        <v>97.9</v>
      </c>
      <c r="H21" s="292">
        <v>-1.2</v>
      </c>
      <c r="I21" s="290">
        <v>-0.6</v>
      </c>
      <c r="J21" s="294">
        <v>-1</v>
      </c>
      <c r="K21" s="292">
        <v>-0.7</v>
      </c>
    </row>
    <row r="22" spans="1:11" ht="13.5">
      <c r="A22" s="523" t="s">
        <v>226</v>
      </c>
      <c r="B22" s="524"/>
      <c r="C22" s="291">
        <v>97.4</v>
      </c>
      <c r="D22" s="292">
        <v>0.8</v>
      </c>
      <c r="E22" s="289">
        <v>97.6</v>
      </c>
      <c r="F22" s="292">
        <v>1</v>
      </c>
      <c r="G22" s="293">
        <v>96.6</v>
      </c>
      <c r="H22" s="292">
        <v>-0.3</v>
      </c>
      <c r="I22" s="290">
        <v>1.9</v>
      </c>
      <c r="J22" s="294">
        <v>0.1</v>
      </c>
      <c r="K22" s="292">
        <v>1.2</v>
      </c>
    </row>
    <row r="23" spans="1:11" ht="13.5">
      <c r="A23" s="523" t="s">
        <v>227</v>
      </c>
      <c r="B23" s="524"/>
      <c r="C23" s="291">
        <v>102.2</v>
      </c>
      <c r="D23" s="292">
        <v>-1</v>
      </c>
      <c r="E23" s="289">
        <v>103.1</v>
      </c>
      <c r="F23" s="292">
        <v>-1.1</v>
      </c>
      <c r="G23" s="293">
        <v>98.8</v>
      </c>
      <c r="H23" s="292">
        <v>-0.5</v>
      </c>
      <c r="I23" s="290">
        <v>0.3</v>
      </c>
      <c r="J23" s="294">
        <v>-0.4</v>
      </c>
      <c r="K23" s="292">
        <v>-0.8</v>
      </c>
    </row>
    <row r="24" spans="1:11" ht="13.5">
      <c r="A24" s="523" t="s">
        <v>228</v>
      </c>
      <c r="B24" s="524"/>
      <c r="C24" s="291">
        <v>100.6</v>
      </c>
      <c r="D24" s="292">
        <v>-0.4</v>
      </c>
      <c r="E24" s="289">
        <v>101.6</v>
      </c>
      <c r="F24" s="292">
        <v>-0.2</v>
      </c>
      <c r="G24" s="293">
        <v>97.3</v>
      </c>
      <c r="H24" s="292">
        <v>-0.7</v>
      </c>
      <c r="I24" s="290">
        <v>-0.2</v>
      </c>
      <c r="J24" s="294">
        <v>-0.3</v>
      </c>
      <c r="K24" s="292">
        <v>-0.1</v>
      </c>
    </row>
    <row r="25" spans="1:11" ht="13.5">
      <c r="A25" s="523" t="s">
        <v>229</v>
      </c>
      <c r="B25" s="524"/>
      <c r="C25" s="291">
        <v>96.9</v>
      </c>
      <c r="D25" s="292">
        <v>0.6</v>
      </c>
      <c r="E25" s="289">
        <v>97.2</v>
      </c>
      <c r="F25" s="292">
        <v>0.8</v>
      </c>
      <c r="G25" s="293">
        <v>96.7</v>
      </c>
      <c r="H25" s="292">
        <v>-0.3</v>
      </c>
      <c r="I25" s="290">
        <v>0.5</v>
      </c>
      <c r="J25" s="294">
        <v>0.3</v>
      </c>
      <c r="K25" s="292">
        <v>1.5</v>
      </c>
    </row>
    <row r="26" spans="1:11" ht="13.5">
      <c r="A26" s="527" t="s">
        <v>230</v>
      </c>
      <c r="B26" s="528"/>
      <c r="C26" s="300">
        <v>96.4</v>
      </c>
      <c r="D26" s="302">
        <v>-3.3</v>
      </c>
      <c r="E26" s="313">
        <v>96.9</v>
      </c>
      <c r="F26" s="302">
        <v>-3.5</v>
      </c>
      <c r="G26" s="303">
        <v>94.6</v>
      </c>
      <c r="H26" s="302">
        <v>-2.5</v>
      </c>
      <c r="I26" s="301">
        <v>-2.5</v>
      </c>
      <c r="J26" s="304">
        <v>-2.6</v>
      </c>
      <c r="K26" s="302">
        <v>-3.7</v>
      </c>
    </row>
    <row r="27" spans="1:11" ht="13.5">
      <c r="A27" s="305" t="s">
        <v>152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521" t="s">
        <v>213</v>
      </c>
      <c r="B28" s="522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523" t="s">
        <v>214</v>
      </c>
      <c r="B29" s="524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523" t="s">
        <v>215</v>
      </c>
      <c r="B30" s="524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523" t="s">
        <v>216</v>
      </c>
      <c r="B31" s="524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525" t="s">
        <v>217</v>
      </c>
      <c r="B32" s="526"/>
      <c r="C32" s="295">
        <v>96.6</v>
      </c>
      <c r="D32" s="297">
        <v>-0.9</v>
      </c>
      <c r="E32" s="331">
        <v>96.6</v>
      </c>
      <c r="F32" s="297">
        <v>-0.8</v>
      </c>
      <c r="G32" s="298">
        <v>97</v>
      </c>
      <c r="H32" s="297">
        <v>-1.3</v>
      </c>
      <c r="I32" s="296">
        <v>-0.6</v>
      </c>
      <c r="J32" s="299">
        <v>-1.1</v>
      </c>
      <c r="K32" s="297">
        <v>-0.5</v>
      </c>
    </row>
    <row r="33" spans="1:11" ht="13.5">
      <c r="A33" s="523" t="s">
        <v>218</v>
      </c>
      <c r="B33" s="524"/>
      <c r="C33" s="291">
        <v>99.7</v>
      </c>
      <c r="D33" s="292">
        <v>-0.2</v>
      </c>
      <c r="E33" s="289">
        <v>100.4</v>
      </c>
      <c r="F33" s="292">
        <v>-0.2</v>
      </c>
      <c r="G33" s="293">
        <v>97.2</v>
      </c>
      <c r="H33" s="292">
        <v>-1</v>
      </c>
      <c r="I33" s="290">
        <v>0.3</v>
      </c>
      <c r="J33" s="294">
        <v>-0.2</v>
      </c>
      <c r="K33" s="292">
        <v>0.5</v>
      </c>
    </row>
    <row r="34" spans="1:11" ht="13.5">
      <c r="A34" s="523" t="s">
        <v>219</v>
      </c>
      <c r="B34" s="524"/>
      <c r="C34" s="291">
        <v>99.9</v>
      </c>
      <c r="D34" s="292">
        <v>0.7</v>
      </c>
      <c r="E34" s="289">
        <v>101.1</v>
      </c>
      <c r="F34" s="292">
        <v>1.2</v>
      </c>
      <c r="G34" s="293">
        <v>96.2</v>
      </c>
      <c r="H34" s="292">
        <v>-0.9</v>
      </c>
      <c r="I34" s="290">
        <v>1.2</v>
      </c>
      <c r="J34" s="294">
        <v>0.3</v>
      </c>
      <c r="K34" s="292">
        <v>1.3</v>
      </c>
    </row>
    <row r="35" spans="1:11" ht="13.5">
      <c r="A35" s="523" t="s">
        <v>220</v>
      </c>
      <c r="B35" s="524"/>
      <c r="C35" s="291">
        <v>100.6</v>
      </c>
      <c r="D35" s="292">
        <v>0.1</v>
      </c>
      <c r="E35" s="289">
        <v>101.8</v>
      </c>
      <c r="F35" s="292">
        <v>0.3</v>
      </c>
      <c r="G35" s="293">
        <v>96.9</v>
      </c>
      <c r="H35" s="292">
        <v>-0.9</v>
      </c>
      <c r="I35" s="290">
        <v>1</v>
      </c>
      <c r="J35" s="294">
        <v>-0.2</v>
      </c>
      <c r="K35" s="292">
        <v>0.6</v>
      </c>
    </row>
    <row r="36" spans="1:11" ht="13.5">
      <c r="A36" s="523" t="s">
        <v>221</v>
      </c>
      <c r="B36" s="524"/>
      <c r="C36" s="291">
        <v>99.5</v>
      </c>
      <c r="D36" s="292">
        <v>0.4</v>
      </c>
      <c r="E36" s="289">
        <v>100.5</v>
      </c>
      <c r="F36" s="292">
        <v>0.8</v>
      </c>
      <c r="G36" s="293">
        <v>97.4</v>
      </c>
      <c r="H36" s="292">
        <v>-0.8</v>
      </c>
      <c r="I36" s="290">
        <v>1.2</v>
      </c>
      <c r="J36" s="294">
        <v>-0.2</v>
      </c>
      <c r="K36" s="292">
        <v>0.6</v>
      </c>
    </row>
    <row r="37" spans="1:11" ht="13.5">
      <c r="A37" s="523" t="s">
        <v>222</v>
      </c>
      <c r="B37" s="524"/>
      <c r="C37" s="291">
        <v>92.4</v>
      </c>
      <c r="D37" s="292">
        <v>0.1</v>
      </c>
      <c r="E37" s="289">
        <v>92.4</v>
      </c>
      <c r="F37" s="292">
        <v>0.2</v>
      </c>
      <c r="G37" s="293">
        <v>93.3</v>
      </c>
      <c r="H37" s="292">
        <v>-0.3</v>
      </c>
      <c r="I37" s="290">
        <v>0.8</v>
      </c>
      <c r="J37" s="294">
        <v>-0.2</v>
      </c>
      <c r="K37" s="292">
        <v>0.9</v>
      </c>
    </row>
    <row r="38" spans="1:11" ht="13.5">
      <c r="A38" s="523" t="s">
        <v>223</v>
      </c>
      <c r="B38" s="524"/>
      <c r="C38" s="291">
        <v>96</v>
      </c>
      <c r="D38" s="292">
        <v>-2.4</v>
      </c>
      <c r="E38" s="289">
        <v>96.9</v>
      </c>
      <c r="F38" s="292">
        <v>-2.5</v>
      </c>
      <c r="G38" s="293">
        <v>93.7</v>
      </c>
      <c r="H38" s="292">
        <v>-1.8</v>
      </c>
      <c r="I38" s="290">
        <v>-1.5</v>
      </c>
      <c r="J38" s="294">
        <v>-2.4</v>
      </c>
      <c r="K38" s="292">
        <v>-1.5</v>
      </c>
    </row>
    <row r="39" spans="1:11" ht="13.5">
      <c r="A39" s="523" t="s">
        <v>224</v>
      </c>
      <c r="B39" s="524"/>
      <c r="C39" s="291">
        <v>98.4</v>
      </c>
      <c r="D39" s="292">
        <v>-1.5</v>
      </c>
      <c r="E39" s="289">
        <v>99.3</v>
      </c>
      <c r="F39" s="292">
        <v>-1.5</v>
      </c>
      <c r="G39" s="293">
        <v>95.9</v>
      </c>
      <c r="H39" s="292">
        <v>-0.6</v>
      </c>
      <c r="I39" s="290">
        <v>-0.5</v>
      </c>
      <c r="J39" s="294">
        <v>-1.1</v>
      </c>
      <c r="K39" s="292">
        <v>-0.7</v>
      </c>
    </row>
    <row r="40" spans="1:11" ht="13.5">
      <c r="A40" s="523" t="s">
        <v>225</v>
      </c>
      <c r="B40" s="524"/>
      <c r="C40" s="291">
        <v>101</v>
      </c>
      <c r="D40" s="292">
        <v>-1.3</v>
      </c>
      <c r="E40" s="289">
        <v>101.7</v>
      </c>
      <c r="F40" s="292">
        <v>-1.5</v>
      </c>
      <c r="G40" s="293">
        <v>97.9</v>
      </c>
      <c r="H40" s="292">
        <v>-1.2</v>
      </c>
      <c r="I40" s="290">
        <v>-0.9</v>
      </c>
      <c r="J40" s="294">
        <v>-1.3</v>
      </c>
      <c r="K40" s="292">
        <v>-0.8</v>
      </c>
    </row>
    <row r="41" spans="1:11" ht="13.5">
      <c r="A41" s="523" t="s">
        <v>226</v>
      </c>
      <c r="B41" s="524"/>
      <c r="C41" s="291">
        <v>97.5</v>
      </c>
      <c r="D41" s="292">
        <v>0.9</v>
      </c>
      <c r="E41" s="289">
        <v>97.6</v>
      </c>
      <c r="F41" s="292">
        <v>1</v>
      </c>
      <c r="G41" s="293">
        <v>96.7</v>
      </c>
      <c r="H41" s="292">
        <v>-0.2</v>
      </c>
      <c r="I41" s="290">
        <v>1.8</v>
      </c>
      <c r="J41" s="294">
        <v>0</v>
      </c>
      <c r="K41" s="292">
        <v>1.1</v>
      </c>
    </row>
    <row r="42" spans="1:11" ht="13.5">
      <c r="A42" s="523" t="s">
        <v>227</v>
      </c>
      <c r="B42" s="524"/>
      <c r="C42" s="291">
        <v>102.5</v>
      </c>
      <c r="D42" s="292">
        <v>-1.2</v>
      </c>
      <c r="E42" s="289">
        <v>103.5</v>
      </c>
      <c r="F42" s="292">
        <v>-1.1</v>
      </c>
      <c r="G42" s="293">
        <v>99</v>
      </c>
      <c r="H42" s="292">
        <v>-0.7</v>
      </c>
      <c r="I42" s="290">
        <v>0</v>
      </c>
      <c r="J42" s="294">
        <v>-0.8</v>
      </c>
      <c r="K42" s="292">
        <v>-0.8</v>
      </c>
    </row>
    <row r="43" spans="1:11" ht="13.5">
      <c r="A43" s="523" t="s">
        <v>228</v>
      </c>
      <c r="B43" s="524"/>
      <c r="C43" s="291">
        <v>100.9</v>
      </c>
      <c r="D43" s="292">
        <v>-0.3</v>
      </c>
      <c r="E43" s="289">
        <v>101.9</v>
      </c>
      <c r="F43" s="292">
        <v>-0.1</v>
      </c>
      <c r="G43" s="293">
        <v>97.4</v>
      </c>
      <c r="H43" s="292">
        <v>-0.7</v>
      </c>
      <c r="I43" s="290">
        <v>-0.4</v>
      </c>
      <c r="J43" s="294">
        <v>-0.5</v>
      </c>
      <c r="K43" s="292">
        <v>-0.1</v>
      </c>
    </row>
    <row r="44" spans="1:11" ht="13.5">
      <c r="A44" s="523" t="s">
        <v>229</v>
      </c>
      <c r="B44" s="524"/>
      <c r="C44" s="291">
        <v>97.3</v>
      </c>
      <c r="D44" s="292">
        <v>0.7</v>
      </c>
      <c r="E44" s="289">
        <v>97.7</v>
      </c>
      <c r="F44" s="292">
        <v>1.1</v>
      </c>
      <c r="G44" s="293">
        <v>96.7</v>
      </c>
      <c r="H44" s="292">
        <v>-0.3</v>
      </c>
      <c r="I44" s="290">
        <v>0.6</v>
      </c>
      <c r="J44" s="294">
        <v>0.3</v>
      </c>
      <c r="K44" s="292">
        <v>1.6</v>
      </c>
    </row>
    <row r="45" spans="1:11" ht="13.5">
      <c r="A45" s="527" t="s">
        <v>230</v>
      </c>
      <c r="B45" s="528"/>
      <c r="C45" s="300">
        <v>96.5</v>
      </c>
      <c r="D45" s="302">
        <v>-3.2</v>
      </c>
      <c r="E45" s="313">
        <v>97</v>
      </c>
      <c r="F45" s="302">
        <v>-3.4</v>
      </c>
      <c r="G45" s="303">
        <v>94.8</v>
      </c>
      <c r="H45" s="302">
        <v>-2.5</v>
      </c>
      <c r="I45" s="301">
        <v>-2.6</v>
      </c>
      <c r="J45" s="304">
        <v>-2.5</v>
      </c>
      <c r="K45" s="302">
        <v>-3.7</v>
      </c>
    </row>
    <row r="46" spans="1:11" ht="13.5">
      <c r="A46" s="286" t="s">
        <v>153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521" t="s">
        <v>213</v>
      </c>
      <c r="B47" s="522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523" t="s">
        <v>214</v>
      </c>
      <c r="B48" s="524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523" t="s">
        <v>215</v>
      </c>
      <c r="B49" s="524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523" t="s">
        <v>216</v>
      </c>
      <c r="B50" s="524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525" t="s">
        <v>217</v>
      </c>
      <c r="B51" s="526"/>
      <c r="C51" s="295">
        <v>93.6</v>
      </c>
      <c r="D51" s="297">
        <v>0.6</v>
      </c>
      <c r="E51" s="331">
        <v>94.5</v>
      </c>
      <c r="F51" s="297">
        <v>1.6</v>
      </c>
      <c r="G51" s="298">
        <v>93.1</v>
      </c>
      <c r="H51" s="297">
        <v>-5.3</v>
      </c>
      <c r="I51" s="296">
        <v>2.6</v>
      </c>
      <c r="J51" s="299">
        <v>-1.4</v>
      </c>
      <c r="K51" s="297">
        <v>2.5</v>
      </c>
    </row>
    <row r="52" spans="1:11" ht="13.5">
      <c r="A52" s="523" t="s">
        <v>218</v>
      </c>
      <c r="B52" s="524"/>
      <c r="C52" s="291">
        <v>99.1</v>
      </c>
      <c r="D52" s="292">
        <v>1.5</v>
      </c>
      <c r="E52" s="289">
        <v>100.7</v>
      </c>
      <c r="F52" s="292">
        <v>3</v>
      </c>
      <c r="G52" s="293">
        <v>86.2</v>
      </c>
      <c r="H52" s="292">
        <v>-9</v>
      </c>
      <c r="I52" s="290">
        <v>3.1</v>
      </c>
      <c r="J52" s="294">
        <v>-1.4</v>
      </c>
      <c r="K52" s="292">
        <v>2.5</v>
      </c>
    </row>
    <row r="53" spans="1:11" ht="13.5">
      <c r="A53" s="523" t="s">
        <v>219</v>
      </c>
      <c r="B53" s="524"/>
      <c r="C53" s="291">
        <v>100.9</v>
      </c>
      <c r="D53" s="292">
        <v>0.7</v>
      </c>
      <c r="E53" s="289">
        <v>102.8</v>
      </c>
      <c r="F53" s="292">
        <v>1.5</v>
      </c>
      <c r="G53" s="293">
        <v>86.2</v>
      </c>
      <c r="H53" s="292">
        <v>-9</v>
      </c>
      <c r="I53" s="290">
        <v>3.7</v>
      </c>
      <c r="J53" s="294">
        <v>-2.7</v>
      </c>
      <c r="K53" s="292">
        <v>0.5</v>
      </c>
    </row>
    <row r="54" spans="1:11" ht="13.5">
      <c r="A54" s="523" t="s">
        <v>220</v>
      </c>
      <c r="B54" s="524"/>
      <c r="C54" s="291">
        <v>102.7</v>
      </c>
      <c r="D54" s="292">
        <v>1.5</v>
      </c>
      <c r="E54" s="289">
        <v>105.5</v>
      </c>
      <c r="F54" s="292">
        <v>2.8</v>
      </c>
      <c r="G54" s="293">
        <v>89.7</v>
      </c>
      <c r="H54" s="292">
        <v>-5.3</v>
      </c>
      <c r="I54" s="290">
        <v>3.6</v>
      </c>
      <c r="J54" s="294">
        <v>1.1</v>
      </c>
      <c r="K54" s="292">
        <v>2.4</v>
      </c>
    </row>
    <row r="55" spans="1:11" ht="13.5">
      <c r="A55" s="523" t="s">
        <v>221</v>
      </c>
      <c r="B55" s="524"/>
      <c r="C55" s="291">
        <v>103.6</v>
      </c>
      <c r="D55" s="292">
        <v>1.5</v>
      </c>
      <c r="E55" s="289">
        <v>104.8</v>
      </c>
      <c r="F55" s="292">
        <v>2.1</v>
      </c>
      <c r="G55" s="293">
        <v>100</v>
      </c>
      <c r="H55" s="292">
        <v>-8.1</v>
      </c>
      <c r="I55" s="290">
        <v>3</v>
      </c>
      <c r="J55" s="294">
        <v>1.1</v>
      </c>
      <c r="K55" s="292">
        <v>4.3</v>
      </c>
    </row>
    <row r="56" spans="1:11" ht="13.5">
      <c r="A56" s="523" t="s">
        <v>222</v>
      </c>
      <c r="B56" s="524"/>
      <c r="C56" s="291">
        <v>94.5</v>
      </c>
      <c r="D56" s="292">
        <v>-2</v>
      </c>
      <c r="E56" s="289">
        <v>95.9</v>
      </c>
      <c r="F56" s="292">
        <v>-1.3</v>
      </c>
      <c r="G56" s="293">
        <v>93.1</v>
      </c>
      <c r="H56" s="292">
        <v>0</v>
      </c>
      <c r="I56" s="290">
        <v>2.7</v>
      </c>
      <c r="J56" s="294">
        <v>-1.3</v>
      </c>
      <c r="K56" s="292">
        <v>1.9</v>
      </c>
    </row>
    <row r="57" spans="1:11" ht="13.5">
      <c r="A57" s="523" t="s">
        <v>223</v>
      </c>
      <c r="B57" s="524"/>
      <c r="C57" s="291">
        <v>98.2</v>
      </c>
      <c r="D57" s="292">
        <v>-0.9</v>
      </c>
      <c r="E57" s="289">
        <v>100</v>
      </c>
      <c r="F57" s="292">
        <v>-1.4</v>
      </c>
      <c r="G57" s="293">
        <v>82.8</v>
      </c>
      <c r="H57" s="292">
        <v>0</v>
      </c>
      <c r="I57" s="290">
        <v>2.4</v>
      </c>
      <c r="J57" s="294">
        <v>1.3</v>
      </c>
      <c r="K57" s="292">
        <v>-1.8</v>
      </c>
    </row>
    <row r="58" spans="1:11" ht="13.5">
      <c r="A58" s="523" t="s">
        <v>224</v>
      </c>
      <c r="B58" s="524"/>
      <c r="C58" s="291">
        <v>102.7</v>
      </c>
      <c r="D58" s="292">
        <v>-0.9</v>
      </c>
      <c r="E58" s="289">
        <v>104.1</v>
      </c>
      <c r="F58" s="292">
        <v>-0.7</v>
      </c>
      <c r="G58" s="293">
        <v>93.1</v>
      </c>
      <c r="H58" s="292">
        <v>3.8</v>
      </c>
      <c r="I58" s="290">
        <v>4.2</v>
      </c>
      <c r="J58" s="294">
        <v>2.7</v>
      </c>
      <c r="K58" s="292">
        <v>1.9</v>
      </c>
    </row>
    <row r="59" spans="1:11" ht="13.5">
      <c r="A59" s="523" t="s">
        <v>225</v>
      </c>
      <c r="B59" s="524"/>
      <c r="C59" s="291">
        <v>103.6</v>
      </c>
      <c r="D59" s="292">
        <v>0</v>
      </c>
      <c r="E59" s="289">
        <v>104.8</v>
      </c>
      <c r="F59" s="292">
        <v>0</v>
      </c>
      <c r="G59" s="293">
        <v>93.1</v>
      </c>
      <c r="H59" s="292">
        <v>-3.6</v>
      </c>
      <c r="I59" s="290">
        <v>3.1</v>
      </c>
      <c r="J59" s="294">
        <v>3.9</v>
      </c>
      <c r="K59" s="292">
        <v>1.9</v>
      </c>
    </row>
    <row r="60" spans="1:11" ht="13.5">
      <c r="A60" s="523" t="s">
        <v>226</v>
      </c>
      <c r="B60" s="524"/>
      <c r="C60" s="291">
        <v>97.3</v>
      </c>
      <c r="D60" s="292">
        <v>0.9</v>
      </c>
      <c r="E60" s="289">
        <v>97.9</v>
      </c>
      <c r="F60" s="292">
        <v>0.7</v>
      </c>
      <c r="G60" s="293">
        <v>89.7</v>
      </c>
      <c r="H60" s="292">
        <v>-3.7</v>
      </c>
      <c r="I60" s="290">
        <v>2.7</v>
      </c>
      <c r="J60" s="294">
        <v>2.7</v>
      </c>
      <c r="K60" s="292">
        <v>2</v>
      </c>
    </row>
    <row r="61" spans="1:11" ht="13.5">
      <c r="A61" s="523" t="s">
        <v>227</v>
      </c>
      <c r="B61" s="524"/>
      <c r="C61" s="291">
        <v>98.2</v>
      </c>
      <c r="D61" s="292">
        <v>0.9</v>
      </c>
      <c r="E61" s="289">
        <v>99.3</v>
      </c>
      <c r="F61" s="292">
        <v>0.7</v>
      </c>
      <c r="G61" s="293">
        <v>89.7</v>
      </c>
      <c r="H61" s="292">
        <v>4.1</v>
      </c>
      <c r="I61" s="290">
        <v>2.5</v>
      </c>
      <c r="J61" s="294">
        <v>5.5</v>
      </c>
      <c r="K61" s="292">
        <v>-2</v>
      </c>
    </row>
    <row r="62" spans="1:11" ht="13.5">
      <c r="A62" s="523" t="s">
        <v>228</v>
      </c>
      <c r="B62" s="524"/>
      <c r="C62" s="291">
        <v>96.4</v>
      </c>
      <c r="D62" s="292">
        <v>-1.8</v>
      </c>
      <c r="E62" s="289">
        <v>97.9</v>
      </c>
      <c r="F62" s="292">
        <v>-1.4</v>
      </c>
      <c r="G62" s="293">
        <v>89.7</v>
      </c>
      <c r="H62" s="292">
        <v>0</v>
      </c>
      <c r="I62" s="290">
        <v>0.7</v>
      </c>
      <c r="J62" s="294">
        <v>2.7</v>
      </c>
      <c r="K62" s="292">
        <v>0</v>
      </c>
    </row>
    <row r="63" spans="1:11" ht="13.5">
      <c r="A63" s="523" t="s">
        <v>229</v>
      </c>
      <c r="B63" s="524"/>
      <c r="C63" s="291">
        <v>91.8</v>
      </c>
      <c r="D63" s="292">
        <v>-1.9</v>
      </c>
      <c r="E63" s="289">
        <v>91.7</v>
      </c>
      <c r="F63" s="292">
        <v>-3</v>
      </c>
      <c r="G63" s="293">
        <v>93.1</v>
      </c>
      <c r="H63" s="292">
        <v>0</v>
      </c>
      <c r="I63" s="290">
        <v>-0.6</v>
      </c>
      <c r="J63" s="294">
        <v>0</v>
      </c>
      <c r="K63" s="292">
        <v>0</v>
      </c>
    </row>
    <row r="64" spans="1:11" ht="13.5">
      <c r="A64" s="527" t="s">
        <v>230</v>
      </c>
      <c r="B64" s="528"/>
      <c r="C64" s="313">
        <v>95.5</v>
      </c>
      <c r="D64" s="302">
        <v>-3.6</v>
      </c>
      <c r="E64" s="313">
        <v>96.6</v>
      </c>
      <c r="F64" s="302">
        <v>-4.1</v>
      </c>
      <c r="G64" s="303">
        <v>86.2</v>
      </c>
      <c r="H64" s="302">
        <v>0</v>
      </c>
      <c r="I64" s="301">
        <v>-1.3</v>
      </c>
      <c r="J64" s="304">
        <v>-4</v>
      </c>
      <c r="K64" s="302">
        <v>-3.9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154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137</v>
      </c>
      <c r="B4" s="254"/>
      <c r="C4" s="255"/>
      <c r="D4" s="255"/>
      <c r="E4" s="255"/>
      <c r="F4" s="255"/>
      <c r="G4" s="254"/>
      <c r="H4" s="255"/>
      <c r="I4" s="255"/>
      <c r="K4" s="256" t="s">
        <v>155</v>
      </c>
    </row>
    <row r="5" spans="1:11" ht="13.5" customHeight="1">
      <c r="A5" s="257"/>
      <c r="B5" s="258"/>
      <c r="C5" s="315" t="s">
        <v>139</v>
      </c>
      <c r="D5" s="260"/>
      <c r="E5" s="260"/>
      <c r="F5" s="260"/>
      <c r="G5" s="261"/>
      <c r="H5" s="262"/>
      <c r="I5" s="318" t="s">
        <v>140</v>
      </c>
      <c r="J5" s="517" t="s">
        <v>141</v>
      </c>
      <c r="K5" s="517" t="s">
        <v>142</v>
      </c>
    </row>
    <row r="6" spans="1:11" ht="13.5">
      <c r="A6" s="265" t="s">
        <v>143</v>
      </c>
      <c r="B6" s="266" t="s">
        <v>144</v>
      </c>
      <c r="C6" s="268"/>
      <c r="D6" s="268"/>
      <c r="E6" s="519" t="s">
        <v>145</v>
      </c>
      <c r="F6" s="520"/>
      <c r="G6" s="332" t="s">
        <v>87</v>
      </c>
      <c r="H6" s="262"/>
      <c r="I6" s="267"/>
      <c r="J6" s="518"/>
      <c r="K6" s="518"/>
    </row>
    <row r="7" spans="1:11" ht="13.5">
      <c r="A7" s="271"/>
      <c r="B7" s="266"/>
      <c r="C7" s="333"/>
      <c r="D7" s="275" t="s">
        <v>60</v>
      </c>
      <c r="E7" s="274"/>
      <c r="F7" s="275" t="s">
        <v>60</v>
      </c>
      <c r="G7" s="334"/>
      <c r="H7" s="275" t="s">
        <v>60</v>
      </c>
      <c r="I7" s="335" t="s">
        <v>60</v>
      </c>
      <c r="J7" s="276" t="s">
        <v>60</v>
      </c>
      <c r="K7" s="276" t="s">
        <v>60</v>
      </c>
    </row>
    <row r="8" spans="1:11" ht="13.5">
      <c r="A8" s="282"/>
      <c r="B8" s="336"/>
      <c r="C8" s="282"/>
      <c r="D8" s="283" t="s">
        <v>63</v>
      </c>
      <c r="E8" s="282"/>
      <c r="F8" s="283" t="s">
        <v>63</v>
      </c>
      <c r="G8" s="282"/>
      <c r="H8" s="283" t="s">
        <v>63</v>
      </c>
      <c r="I8" s="337" t="s">
        <v>63</v>
      </c>
      <c r="J8" s="285" t="s">
        <v>63</v>
      </c>
      <c r="K8" s="285" t="s">
        <v>63</v>
      </c>
    </row>
    <row r="9" spans="1:11" ht="13.5">
      <c r="A9" s="523" t="s">
        <v>213</v>
      </c>
      <c r="B9" s="524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523" t="s">
        <v>214</v>
      </c>
      <c r="B10" s="524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523" t="s">
        <v>215</v>
      </c>
      <c r="B11" s="524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523" t="s">
        <v>216</v>
      </c>
      <c r="B12" s="524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525" t="s">
        <v>217</v>
      </c>
      <c r="B13" s="526"/>
      <c r="C13" s="295">
        <v>105.3</v>
      </c>
      <c r="D13" s="296">
        <v>2.5</v>
      </c>
      <c r="E13" s="295">
        <v>105.1</v>
      </c>
      <c r="F13" s="297">
        <v>2.6</v>
      </c>
      <c r="G13" s="331">
        <v>105.7</v>
      </c>
      <c r="H13" s="296">
        <v>2.4</v>
      </c>
      <c r="I13" s="339">
        <v>0.7</v>
      </c>
      <c r="J13" s="299">
        <v>1.3</v>
      </c>
      <c r="K13" s="299">
        <v>2.3</v>
      </c>
    </row>
    <row r="14" spans="1:11" ht="13.5">
      <c r="A14" s="523" t="s">
        <v>218</v>
      </c>
      <c r="B14" s="524"/>
      <c r="C14" s="291">
        <v>105.5</v>
      </c>
      <c r="D14" s="290">
        <v>2.7</v>
      </c>
      <c r="E14" s="291">
        <v>105.1</v>
      </c>
      <c r="F14" s="292">
        <v>2.7</v>
      </c>
      <c r="G14" s="289">
        <v>106.1</v>
      </c>
      <c r="H14" s="290">
        <v>2.4</v>
      </c>
      <c r="I14" s="338">
        <v>0.8</v>
      </c>
      <c r="J14" s="294">
        <v>1.6</v>
      </c>
      <c r="K14" s="294">
        <v>2.2</v>
      </c>
    </row>
    <row r="15" spans="1:11" ht="13.5">
      <c r="A15" s="523" t="s">
        <v>219</v>
      </c>
      <c r="B15" s="524"/>
      <c r="C15" s="289">
        <v>105.7</v>
      </c>
      <c r="D15" s="290">
        <v>2.7</v>
      </c>
      <c r="E15" s="291">
        <v>105.1</v>
      </c>
      <c r="F15" s="292">
        <v>2.6</v>
      </c>
      <c r="G15" s="289">
        <v>106.9</v>
      </c>
      <c r="H15" s="290">
        <v>2.9</v>
      </c>
      <c r="I15" s="338">
        <v>0.8</v>
      </c>
      <c r="J15" s="294">
        <v>1.6</v>
      </c>
      <c r="K15" s="294">
        <v>2.5</v>
      </c>
    </row>
    <row r="16" spans="1:11" ht="13.5">
      <c r="A16" s="523" t="s">
        <v>220</v>
      </c>
      <c r="B16" s="524"/>
      <c r="C16" s="289">
        <v>106</v>
      </c>
      <c r="D16" s="290">
        <v>2.7</v>
      </c>
      <c r="E16" s="291">
        <v>105.4</v>
      </c>
      <c r="F16" s="292">
        <v>2.8</v>
      </c>
      <c r="G16" s="289">
        <v>107.4</v>
      </c>
      <c r="H16" s="290">
        <v>2.7</v>
      </c>
      <c r="I16" s="338">
        <v>0.9</v>
      </c>
      <c r="J16" s="294">
        <v>1.6</v>
      </c>
      <c r="K16" s="294">
        <v>2.7</v>
      </c>
    </row>
    <row r="17" spans="1:11" ht="13.5">
      <c r="A17" s="523" t="s">
        <v>221</v>
      </c>
      <c r="B17" s="524"/>
      <c r="C17" s="289">
        <v>106.1</v>
      </c>
      <c r="D17" s="290">
        <v>2.6</v>
      </c>
      <c r="E17" s="291">
        <v>105.2</v>
      </c>
      <c r="F17" s="292">
        <v>2.7</v>
      </c>
      <c r="G17" s="289">
        <v>108.2</v>
      </c>
      <c r="H17" s="290">
        <v>2.5</v>
      </c>
      <c r="I17" s="338">
        <v>0.9</v>
      </c>
      <c r="J17" s="294">
        <v>1.5</v>
      </c>
      <c r="K17" s="294">
        <v>2.6</v>
      </c>
    </row>
    <row r="18" spans="1:11" ht="13.5">
      <c r="A18" s="523" t="s">
        <v>222</v>
      </c>
      <c r="B18" s="524"/>
      <c r="C18" s="289">
        <v>105.2</v>
      </c>
      <c r="D18" s="290">
        <v>1.8</v>
      </c>
      <c r="E18" s="291">
        <v>104.4</v>
      </c>
      <c r="F18" s="292">
        <v>1.7</v>
      </c>
      <c r="G18" s="289">
        <v>107.2</v>
      </c>
      <c r="H18" s="290">
        <v>2.9</v>
      </c>
      <c r="I18" s="338">
        <v>0.9</v>
      </c>
      <c r="J18" s="294">
        <v>2</v>
      </c>
      <c r="K18" s="294">
        <v>2.2</v>
      </c>
    </row>
    <row r="19" spans="1:11" ht="13.5">
      <c r="A19" s="523" t="s">
        <v>223</v>
      </c>
      <c r="B19" s="524"/>
      <c r="C19" s="289">
        <v>105.2</v>
      </c>
      <c r="D19" s="290">
        <v>2</v>
      </c>
      <c r="E19" s="291">
        <v>104.2</v>
      </c>
      <c r="F19" s="292">
        <v>1.7</v>
      </c>
      <c r="G19" s="289">
        <v>107.4</v>
      </c>
      <c r="H19" s="290">
        <v>3</v>
      </c>
      <c r="I19" s="338">
        <v>1</v>
      </c>
      <c r="J19" s="294">
        <v>1.9</v>
      </c>
      <c r="K19" s="294">
        <v>2.1</v>
      </c>
    </row>
    <row r="20" spans="1:11" ht="13.5">
      <c r="A20" s="523" t="s">
        <v>224</v>
      </c>
      <c r="B20" s="524"/>
      <c r="C20" s="291">
        <v>104.6</v>
      </c>
      <c r="D20" s="290">
        <v>1.9</v>
      </c>
      <c r="E20" s="291">
        <v>103.9</v>
      </c>
      <c r="F20" s="292">
        <v>1.6</v>
      </c>
      <c r="G20" s="289">
        <v>106.3</v>
      </c>
      <c r="H20" s="290">
        <v>3</v>
      </c>
      <c r="I20" s="338">
        <v>1.1</v>
      </c>
      <c r="J20" s="294">
        <v>1.6</v>
      </c>
      <c r="K20" s="294">
        <v>2.2</v>
      </c>
    </row>
    <row r="21" spans="1:11" ht="13.5">
      <c r="A21" s="523" t="s">
        <v>225</v>
      </c>
      <c r="B21" s="524"/>
      <c r="C21" s="289">
        <v>106</v>
      </c>
      <c r="D21" s="290">
        <v>1.6</v>
      </c>
      <c r="E21" s="291">
        <v>105.9</v>
      </c>
      <c r="F21" s="292">
        <v>1.2</v>
      </c>
      <c r="G21" s="289">
        <v>106.4</v>
      </c>
      <c r="H21" s="290">
        <v>3</v>
      </c>
      <c r="I21" s="338">
        <v>1.1</v>
      </c>
      <c r="J21" s="294">
        <v>1.8</v>
      </c>
      <c r="K21" s="294">
        <v>2.1</v>
      </c>
    </row>
    <row r="22" spans="1:11" ht="13.5">
      <c r="A22" s="523" t="s">
        <v>226</v>
      </c>
      <c r="B22" s="524"/>
      <c r="C22" s="289">
        <v>106.5</v>
      </c>
      <c r="D22" s="290">
        <v>1.7</v>
      </c>
      <c r="E22" s="291">
        <v>106.2</v>
      </c>
      <c r="F22" s="292">
        <v>1.2</v>
      </c>
      <c r="G22" s="289">
        <v>106.9</v>
      </c>
      <c r="H22" s="290">
        <v>2.4</v>
      </c>
      <c r="I22" s="338">
        <v>1.1</v>
      </c>
      <c r="J22" s="294">
        <v>1.7</v>
      </c>
      <c r="K22" s="294">
        <v>2.3</v>
      </c>
    </row>
    <row r="23" spans="1:11" ht="13.5">
      <c r="A23" s="523" t="s">
        <v>227</v>
      </c>
      <c r="B23" s="524"/>
      <c r="C23" s="289">
        <v>106.7</v>
      </c>
      <c r="D23" s="290">
        <v>1.5</v>
      </c>
      <c r="E23" s="291">
        <v>106.2</v>
      </c>
      <c r="F23" s="292">
        <v>1.2</v>
      </c>
      <c r="G23" s="289">
        <v>107.7</v>
      </c>
      <c r="H23" s="290">
        <v>2.2</v>
      </c>
      <c r="I23" s="338">
        <v>1.1</v>
      </c>
      <c r="J23" s="294">
        <v>1.5</v>
      </c>
      <c r="K23" s="294">
        <v>2</v>
      </c>
    </row>
    <row r="24" spans="1:11" ht="13.5">
      <c r="A24" s="523" t="s">
        <v>228</v>
      </c>
      <c r="B24" s="524"/>
      <c r="C24" s="289">
        <v>106.8</v>
      </c>
      <c r="D24" s="290">
        <v>1.3</v>
      </c>
      <c r="E24" s="291">
        <v>105.9</v>
      </c>
      <c r="F24" s="292">
        <v>0.7</v>
      </c>
      <c r="G24" s="289">
        <v>108.9</v>
      </c>
      <c r="H24" s="290">
        <v>2.9</v>
      </c>
      <c r="I24" s="338">
        <v>1.2</v>
      </c>
      <c r="J24" s="294">
        <v>1.3</v>
      </c>
      <c r="K24" s="294">
        <v>2.1</v>
      </c>
    </row>
    <row r="25" spans="1:11" ht="13.5">
      <c r="A25" s="523" t="s">
        <v>229</v>
      </c>
      <c r="B25" s="524"/>
      <c r="C25" s="289">
        <v>106.8</v>
      </c>
      <c r="D25" s="290">
        <v>1.4</v>
      </c>
      <c r="E25" s="291">
        <v>105.8</v>
      </c>
      <c r="F25" s="292">
        <v>0.7</v>
      </c>
      <c r="G25" s="289">
        <v>108.9</v>
      </c>
      <c r="H25" s="290">
        <v>3</v>
      </c>
      <c r="I25" s="338">
        <v>1.3</v>
      </c>
      <c r="J25" s="294">
        <v>1.1</v>
      </c>
      <c r="K25" s="294">
        <v>2.1</v>
      </c>
    </row>
    <row r="26" spans="1:11" ht="13.5">
      <c r="A26" s="527" t="s">
        <v>230</v>
      </c>
      <c r="B26" s="528"/>
      <c r="C26" s="313">
        <v>106.7</v>
      </c>
      <c r="D26" s="301">
        <v>1.1</v>
      </c>
      <c r="E26" s="300">
        <v>106.2</v>
      </c>
      <c r="F26" s="302">
        <v>1</v>
      </c>
      <c r="G26" s="313">
        <v>107.9</v>
      </c>
      <c r="H26" s="301">
        <v>1.7</v>
      </c>
      <c r="I26" s="340">
        <v>1.1</v>
      </c>
      <c r="J26" s="304">
        <v>0.8</v>
      </c>
      <c r="K26" s="304">
        <v>2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164</v>
      </c>
      <c r="B1" s="252"/>
      <c r="C1" s="250"/>
      <c r="D1" s="343"/>
    </row>
    <row r="2" spans="1:4" ht="18.75">
      <c r="A2" s="252" t="s">
        <v>165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137</v>
      </c>
      <c r="B4" s="254"/>
      <c r="C4" s="255"/>
      <c r="D4" s="255"/>
    </row>
    <row r="5" spans="1:4" ht="13.5">
      <c r="A5" s="257"/>
      <c r="B5" s="258"/>
      <c r="C5" s="359" t="s">
        <v>166</v>
      </c>
      <c r="D5" s="262"/>
    </row>
    <row r="6" spans="1:4" ht="13.5">
      <c r="A6" s="265" t="s">
        <v>143</v>
      </c>
      <c r="B6" s="266" t="s">
        <v>144</v>
      </c>
      <c r="C6" s="360" t="s">
        <v>167</v>
      </c>
      <c r="D6" s="287"/>
    </row>
    <row r="7" spans="1:4" ht="13.5">
      <c r="A7" s="271"/>
      <c r="B7" s="266"/>
      <c r="C7" s="272"/>
      <c r="D7" s="275" t="s">
        <v>111</v>
      </c>
    </row>
    <row r="8" spans="1:4" ht="13.5">
      <c r="A8" s="282"/>
      <c r="B8" s="336"/>
      <c r="C8" s="337" t="s">
        <v>41</v>
      </c>
      <c r="D8" s="283" t="s">
        <v>114</v>
      </c>
    </row>
    <row r="9" spans="1:4" ht="13.5">
      <c r="A9" s="523" t="s">
        <v>213</v>
      </c>
      <c r="B9" s="524"/>
      <c r="C9" s="361">
        <v>29.82</v>
      </c>
      <c r="D9" s="362">
        <v>0.38</v>
      </c>
    </row>
    <row r="10" spans="1:4" ht="13.5">
      <c r="A10" s="523" t="s">
        <v>214</v>
      </c>
      <c r="B10" s="524"/>
      <c r="C10" s="361">
        <v>30.48</v>
      </c>
      <c r="D10" s="362">
        <v>0.66</v>
      </c>
    </row>
    <row r="11" spans="1:4" ht="13.5">
      <c r="A11" s="523" t="s">
        <v>215</v>
      </c>
      <c r="B11" s="524"/>
      <c r="C11" s="361">
        <v>30.71</v>
      </c>
      <c r="D11" s="362">
        <v>0.23</v>
      </c>
    </row>
    <row r="12" spans="1:4" ht="13.5">
      <c r="A12" s="523" t="s">
        <v>216</v>
      </c>
      <c r="B12" s="524"/>
      <c r="C12" s="361">
        <v>30.77</v>
      </c>
      <c r="D12" s="362">
        <v>0.06</v>
      </c>
    </row>
    <row r="13" spans="1:4" ht="13.5">
      <c r="A13" s="525" t="s">
        <v>217</v>
      </c>
      <c r="B13" s="526"/>
      <c r="C13" s="363">
        <v>30.7</v>
      </c>
      <c r="D13" s="364">
        <v>0</v>
      </c>
    </row>
    <row r="14" spans="1:4" ht="13.5">
      <c r="A14" s="523" t="s">
        <v>218</v>
      </c>
      <c r="B14" s="524"/>
      <c r="C14" s="361">
        <v>30.78</v>
      </c>
      <c r="D14" s="362">
        <v>-0.01</v>
      </c>
    </row>
    <row r="15" spans="1:4" ht="13.5">
      <c r="A15" s="523" t="s">
        <v>219</v>
      </c>
      <c r="B15" s="524"/>
      <c r="C15" s="361">
        <v>30.93</v>
      </c>
      <c r="D15" s="362">
        <v>0.08</v>
      </c>
    </row>
    <row r="16" spans="1:4" ht="13.5">
      <c r="A16" s="523" t="s">
        <v>220</v>
      </c>
      <c r="B16" s="524"/>
      <c r="C16" s="361">
        <v>31.02</v>
      </c>
      <c r="D16" s="362">
        <v>0.06</v>
      </c>
    </row>
    <row r="17" spans="1:4" ht="13.5">
      <c r="A17" s="523" t="s">
        <v>221</v>
      </c>
      <c r="B17" s="524"/>
      <c r="C17" s="361">
        <v>31.2</v>
      </c>
      <c r="D17" s="362">
        <v>0.01</v>
      </c>
    </row>
    <row r="18" spans="1:4" ht="13.5">
      <c r="A18" s="523" t="s">
        <v>222</v>
      </c>
      <c r="B18" s="524"/>
      <c r="C18" s="361">
        <v>30.86</v>
      </c>
      <c r="D18" s="362">
        <v>0.01</v>
      </c>
    </row>
    <row r="19" spans="1:4" ht="13.5">
      <c r="A19" s="523" t="s">
        <v>223</v>
      </c>
      <c r="B19" s="524"/>
      <c r="C19" s="361">
        <v>30.95</v>
      </c>
      <c r="D19" s="362">
        <v>0.03</v>
      </c>
    </row>
    <row r="20" spans="1:4" ht="13.5">
      <c r="A20" s="523" t="s">
        <v>224</v>
      </c>
      <c r="B20" s="524"/>
      <c r="C20" s="361">
        <v>30.79</v>
      </c>
      <c r="D20" s="362">
        <v>0.05</v>
      </c>
    </row>
    <row r="21" spans="1:4" ht="13.5">
      <c r="A21" s="523" t="s">
        <v>225</v>
      </c>
      <c r="B21" s="524"/>
      <c r="C21" s="361">
        <v>30.4</v>
      </c>
      <c r="D21" s="362">
        <v>0.08</v>
      </c>
    </row>
    <row r="22" spans="1:4" ht="13.5">
      <c r="A22" s="523" t="s">
        <v>226</v>
      </c>
      <c r="B22" s="524"/>
      <c r="C22" s="361">
        <v>30.44</v>
      </c>
      <c r="D22" s="362">
        <v>-0.02</v>
      </c>
    </row>
    <row r="23" spans="1:4" ht="13.5">
      <c r="A23" s="523" t="s">
        <v>227</v>
      </c>
      <c r="B23" s="524"/>
      <c r="C23" s="361">
        <v>30.61</v>
      </c>
      <c r="D23" s="362">
        <v>-0.04</v>
      </c>
    </row>
    <row r="24" spans="1:4" ht="13.5">
      <c r="A24" s="523" t="s">
        <v>228</v>
      </c>
      <c r="B24" s="524"/>
      <c r="C24" s="361">
        <v>30.91</v>
      </c>
      <c r="D24" s="362">
        <v>0.23</v>
      </c>
    </row>
    <row r="25" spans="1:4" ht="13.5">
      <c r="A25" s="523" t="s">
        <v>229</v>
      </c>
      <c r="B25" s="524"/>
      <c r="C25" s="361">
        <v>30.91</v>
      </c>
      <c r="D25" s="362">
        <v>0.21</v>
      </c>
    </row>
    <row r="26" spans="1:4" ht="13.5">
      <c r="A26" s="527" t="s">
        <v>230</v>
      </c>
      <c r="B26" s="528"/>
      <c r="C26" s="365">
        <v>30.63</v>
      </c>
      <c r="D26" s="366">
        <v>-0.15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6">
      <formula>OR(RIGHT($A13,2)="６月",RIGHT($A13,3)="12月")</formula>
    </cfRule>
  </conditionalFormatting>
  <conditionalFormatting sqref="C13:D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168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137</v>
      </c>
      <c r="B4" s="254"/>
      <c r="C4" s="255"/>
      <c r="D4" s="255"/>
      <c r="E4" s="251"/>
      <c r="F4" s="256"/>
    </row>
    <row r="5" spans="1:6" ht="13.5">
      <c r="A5" s="257"/>
      <c r="B5" s="258"/>
      <c r="C5" s="534" t="s">
        <v>169</v>
      </c>
      <c r="D5" s="535"/>
      <c r="E5" s="534" t="s">
        <v>170</v>
      </c>
      <c r="F5" s="535"/>
    </row>
    <row r="6" spans="1:6" ht="13.5">
      <c r="A6" s="265" t="s">
        <v>143</v>
      </c>
      <c r="B6" s="266" t="s">
        <v>144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111</v>
      </c>
      <c r="E7" s="334"/>
      <c r="F7" s="275" t="s">
        <v>111</v>
      </c>
    </row>
    <row r="8" spans="1:6" ht="13.5">
      <c r="A8" s="257"/>
      <c r="B8" s="258"/>
      <c r="C8" s="337" t="s">
        <v>41</v>
      </c>
      <c r="D8" s="283" t="s">
        <v>114</v>
      </c>
      <c r="E8" s="337" t="s">
        <v>41</v>
      </c>
      <c r="F8" s="283" t="s">
        <v>114</v>
      </c>
    </row>
    <row r="9" spans="1:6" ht="13.5">
      <c r="A9" s="523" t="s">
        <v>213</v>
      </c>
      <c r="B9" s="524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523" t="s">
        <v>214</v>
      </c>
      <c r="B10" s="524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523" t="s">
        <v>215</v>
      </c>
      <c r="B11" s="524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523" t="s">
        <v>216</v>
      </c>
      <c r="B12" s="524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525" t="s">
        <v>217</v>
      </c>
      <c r="B13" s="526"/>
      <c r="C13" s="363">
        <v>1.74</v>
      </c>
      <c r="D13" s="364">
        <v>0.02</v>
      </c>
      <c r="E13" s="371">
        <v>1.96</v>
      </c>
      <c r="F13" s="364">
        <v>0.24</v>
      </c>
    </row>
    <row r="14" spans="1:6" ht="13.5">
      <c r="A14" s="523" t="s">
        <v>218</v>
      </c>
      <c r="B14" s="524"/>
      <c r="C14" s="361">
        <v>1.89</v>
      </c>
      <c r="D14" s="362">
        <v>0.12</v>
      </c>
      <c r="E14" s="370">
        <v>1.8</v>
      </c>
      <c r="F14" s="362">
        <v>-0.04</v>
      </c>
    </row>
    <row r="15" spans="1:6" ht="13.5">
      <c r="A15" s="523" t="s">
        <v>219</v>
      </c>
      <c r="B15" s="524"/>
      <c r="C15" s="361">
        <v>2.1</v>
      </c>
      <c r="D15" s="362">
        <v>0.01</v>
      </c>
      <c r="E15" s="370">
        <v>1.95</v>
      </c>
      <c r="F15" s="362">
        <v>0.01</v>
      </c>
    </row>
    <row r="16" spans="1:6" ht="13.5">
      <c r="A16" s="523" t="s">
        <v>220</v>
      </c>
      <c r="B16" s="524"/>
      <c r="C16" s="361">
        <v>1.76</v>
      </c>
      <c r="D16" s="362">
        <v>-0.03</v>
      </c>
      <c r="E16" s="370">
        <v>1.56</v>
      </c>
      <c r="F16" s="362">
        <v>-0.01</v>
      </c>
    </row>
    <row r="17" spans="1:6" ht="13.5">
      <c r="A17" s="523" t="s">
        <v>221</v>
      </c>
      <c r="B17" s="524"/>
      <c r="C17" s="361">
        <v>1.56</v>
      </c>
      <c r="D17" s="362">
        <v>-0.08</v>
      </c>
      <c r="E17" s="370">
        <v>1.53</v>
      </c>
      <c r="F17" s="362">
        <v>0.08</v>
      </c>
    </row>
    <row r="18" spans="1:6" ht="13.5">
      <c r="A18" s="523" t="s">
        <v>222</v>
      </c>
      <c r="B18" s="524"/>
      <c r="C18" s="361">
        <v>1.33</v>
      </c>
      <c r="D18" s="362">
        <v>-0.07</v>
      </c>
      <c r="E18" s="370">
        <v>1.57</v>
      </c>
      <c r="F18" s="362">
        <v>-0.12</v>
      </c>
    </row>
    <row r="19" spans="1:6" ht="13.5">
      <c r="A19" s="523" t="s">
        <v>223</v>
      </c>
      <c r="B19" s="524"/>
      <c r="C19" s="361">
        <v>1.6</v>
      </c>
      <c r="D19" s="362">
        <v>0.04</v>
      </c>
      <c r="E19" s="370">
        <v>1.74</v>
      </c>
      <c r="F19" s="362">
        <v>-0.03</v>
      </c>
    </row>
    <row r="20" spans="1:6" ht="13.5">
      <c r="A20" s="523" t="s">
        <v>224</v>
      </c>
      <c r="B20" s="524"/>
      <c r="C20" s="361">
        <v>1.85</v>
      </c>
      <c r="D20" s="362">
        <v>-0.05</v>
      </c>
      <c r="E20" s="370">
        <v>2.43</v>
      </c>
      <c r="F20" s="362">
        <v>0.06</v>
      </c>
    </row>
    <row r="21" spans="1:6" ht="13.5">
      <c r="A21" s="523" t="s">
        <v>225</v>
      </c>
      <c r="B21" s="524"/>
      <c r="C21" s="361">
        <v>5.56</v>
      </c>
      <c r="D21" s="362">
        <v>-0.2</v>
      </c>
      <c r="E21" s="370">
        <v>4.28</v>
      </c>
      <c r="F21" s="362">
        <v>-0.07</v>
      </c>
    </row>
    <row r="22" spans="1:6" ht="13.5">
      <c r="A22" s="523" t="s">
        <v>226</v>
      </c>
      <c r="B22" s="524"/>
      <c r="C22" s="361">
        <v>2.35</v>
      </c>
      <c r="D22" s="362">
        <v>-0.04</v>
      </c>
      <c r="E22" s="370">
        <v>2.13</v>
      </c>
      <c r="F22" s="362">
        <v>0.02</v>
      </c>
    </row>
    <row r="23" spans="1:6" ht="13.5">
      <c r="A23" s="523" t="s">
        <v>227</v>
      </c>
      <c r="B23" s="524"/>
      <c r="C23" s="361">
        <v>1.86</v>
      </c>
      <c r="D23" s="362">
        <v>-0.08</v>
      </c>
      <c r="E23" s="370">
        <v>1.7</v>
      </c>
      <c r="F23" s="362">
        <v>0</v>
      </c>
    </row>
    <row r="24" spans="1:6" ht="13.5">
      <c r="A24" s="523" t="s">
        <v>228</v>
      </c>
      <c r="B24" s="524"/>
      <c r="C24" s="361">
        <v>1.86</v>
      </c>
      <c r="D24" s="362">
        <v>0.03</v>
      </c>
      <c r="E24" s="370">
        <v>1.8</v>
      </c>
      <c r="F24" s="362">
        <v>0.06</v>
      </c>
    </row>
    <row r="25" spans="1:6" ht="13.5">
      <c r="A25" s="523" t="s">
        <v>229</v>
      </c>
      <c r="B25" s="524"/>
      <c r="C25" s="361">
        <v>1.71</v>
      </c>
      <c r="D25" s="362">
        <v>-0.03</v>
      </c>
      <c r="E25" s="370">
        <v>1.79</v>
      </c>
      <c r="F25" s="362">
        <v>-0.17</v>
      </c>
    </row>
    <row r="26" spans="1:6" ht="13.5">
      <c r="A26" s="527" t="s">
        <v>230</v>
      </c>
      <c r="B26" s="528"/>
      <c r="C26" s="365">
        <v>1.72</v>
      </c>
      <c r="D26" s="366">
        <v>-0.17</v>
      </c>
      <c r="E26" s="372">
        <v>1.8</v>
      </c>
      <c r="F26" s="366">
        <v>0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2" dxfId="2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156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536" t="s">
        <v>157</v>
      </c>
      <c r="B2" s="536"/>
      <c r="C2" s="536"/>
      <c r="D2" s="536"/>
      <c r="E2" s="536"/>
      <c r="F2" s="536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137</v>
      </c>
      <c r="B4" s="254"/>
      <c r="C4" s="255"/>
      <c r="D4" s="255"/>
      <c r="E4" s="255"/>
      <c r="F4" s="256" t="s">
        <v>150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519" t="s">
        <v>158</v>
      </c>
      <c r="D5" s="537"/>
      <c r="E5" s="344"/>
      <c r="F5" s="322"/>
      <c r="J5" s="143"/>
    </row>
    <row r="6" spans="1:10" ht="13.5" customHeight="1">
      <c r="A6" s="345" t="s">
        <v>143</v>
      </c>
      <c r="B6" s="268" t="s">
        <v>144</v>
      </c>
      <c r="C6" s="267"/>
      <c r="D6" s="287"/>
      <c r="E6" s="346" t="s">
        <v>159</v>
      </c>
      <c r="F6" s="287"/>
      <c r="J6" s="268"/>
    </row>
    <row r="7" spans="1:10" ht="13.5" customHeight="1">
      <c r="A7" s="272"/>
      <c r="B7" s="334"/>
      <c r="C7" s="272"/>
      <c r="D7" s="275" t="s">
        <v>160</v>
      </c>
      <c r="E7" s="268" t="s">
        <v>161</v>
      </c>
      <c r="F7" s="275" t="s">
        <v>160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523" t="s">
        <v>213</v>
      </c>
      <c r="B9" s="524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523" t="s">
        <v>214</v>
      </c>
      <c r="B10" s="524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523" t="s">
        <v>215</v>
      </c>
      <c r="B11" s="524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523" t="s">
        <v>216</v>
      </c>
      <c r="B12" s="524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525" t="s">
        <v>217</v>
      </c>
      <c r="B13" s="526"/>
      <c r="C13" s="295">
        <v>87</v>
      </c>
      <c r="D13" s="297">
        <v>-0.1</v>
      </c>
      <c r="E13" s="331">
        <v>99.6</v>
      </c>
      <c r="F13" s="297">
        <v>-0.4</v>
      </c>
      <c r="J13" s="290"/>
    </row>
    <row r="14" spans="1:10" ht="13.5" customHeight="1">
      <c r="A14" s="523" t="s">
        <v>218</v>
      </c>
      <c r="B14" s="524"/>
      <c r="C14" s="291">
        <v>84.6</v>
      </c>
      <c r="D14" s="292">
        <v>-0.1</v>
      </c>
      <c r="E14" s="289">
        <v>99.9</v>
      </c>
      <c r="F14" s="292">
        <v>-0.3</v>
      </c>
      <c r="J14" s="290"/>
    </row>
    <row r="15" spans="1:10" ht="13.5" customHeight="1">
      <c r="A15" s="523" t="s">
        <v>219</v>
      </c>
      <c r="B15" s="524"/>
      <c r="C15" s="291">
        <v>84.6</v>
      </c>
      <c r="D15" s="292">
        <v>-0.1</v>
      </c>
      <c r="E15" s="289">
        <v>99.9</v>
      </c>
      <c r="F15" s="292">
        <v>0</v>
      </c>
      <c r="J15" s="290"/>
    </row>
    <row r="16" spans="1:10" ht="13.5" customHeight="1">
      <c r="A16" s="523" t="s">
        <v>220</v>
      </c>
      <c r="B16" s="524"/>
      <c r="C16" s="291">
        <v>87.6</v>
      </c>
      <c r="D16" s="292">
        <v>0.1</v>
      </c>
      <c r="E16" s="289">
        <v>99.6</v>
      </c>
      <c r="F16" s="292">
        <v>-0.3</v>
      </c>
      <c r="J16" s="290"/>
    </row>
    <row r="17" spans="1:10" ht="13.5" customHeight="1">
      <c r="A17" s="523" t="s">
        <v>221</v>
      </c>
      <c r="B17" s="524"/>
      <c r="C17" s="291">
        <v>173.5</v>
      </c>
      <c r="D17" s="292">
        <v>-0.3</v>
      </c>
      <c r="E17" s="289">
        <v>99.6</v>
      </c>
      <c r="F17" s="292">
        <v>-0.6</v>
      </c>
      <c r="J17" s="290"/>
    </row>
    <row r="18" spans="1:10" ht="13.5" customHeight="1">
      <c r="A18" s="523" t="s">
        <v>222</v>
      </c>
      <c r="B18" s="524"/>
      <c r="C18" s="291">
        <v>85.6</v>
      </c>
      <c r="D18" s="292">
        <v>-0.6</v>
      </c>
      <c r="E18" s="289">
        <v>98.7</v>
      </c>
      <c r="F18" s="292">
        <v>-0.6</v>
      </c>
      <c r="J18" s="290"/>
    </row>
    <row r="19" spans="1:10" ht="13.5" customHeight="1">
      <c r="A19" s="523" t="s">
        <v>223</v>
      </c>
      <c r="B19" s="524"/>
      <c r="C19" s="291">
        <v>83.3</v>
      </c>
      <c r="D19" s="292">
        <v>-0.8</v>
      </c>
      <c r="E19" s="289">
        <v>98.8</v>
      </c>
      <c r="F19" s="292">
        <v>-1.2</v>
      </c>
      <c r="J19" s="290"/>
    </row>
    <row r="20" spans="1:10" ht="13.5" customHeight="1">
      <c r="A20" s="523" t="s">
        <v>224</v>
      </c>
      <c r="B20" s="524"/>
      <c r="C20" s="291">
        <v>89.5</v>
      </c>
      <c r="D20" s="292">
        <v>0.7</v>
      </c>
      <c r="E20" s="289">
        <v>100.5</v>
      </c>
      <c r="F20" s="292">
        <v>-0.1</v>
      </c>
      <c r="J20" s="290"/>
    </row>
    <row r="21" spans="1:10" ht="13.5" customHeight="1">
      <c r="A21" s="523" t="s">
        <v>225</v>
      </c>
      <c r="B21" s="524"/>
      <c r="C21" s="291">
        <v>87.3</v>
      </c>
      <c r="D21" s="292">
        <v>-0.2</v>
      </c>
      <c r="E21" s="289">
        <v>101.6</v>
      </c>
      <c r="F21" s="292">
        <v>0.1</v>
      </c>
      <c r="J21" s="290"/>
    </row>
    <row r="22" spans="1:10" ht="13.5" customHeight="1">
      <c r="A22" s="523" t="s">
        <v>226</v>
      </c>
      <c r="B22" s="524"/>
      <c r="C22" s="291">
        <v>86.7</v>
      </c>
      <c r="D22" s="292">
        <v>1.3</v>
      </c>
      <c r="E22" s="289">
        <v>100.1</v>
      </c>
      <c r="F22" s="292">
        <v>0.6</v>
      </c>
      <c r="J22" s="290"/>
    </row>
    <row r="23" spans="1:10" ht="13.5" customHeight="1">
      <c r="A23" s="523" t="s">
        <v>227</v>
      </c>
      <c r="B23" s="524"/>
      <c r="C23" s="291">
        <v>141</v>
      </c>
      <c r="D23" s="292">
        <v>2.5</v>
      </c>
      <c r="E23" s="289">
        <v>101.1</v>
      </c>
      <c r="F23" s="292">
        <v>0.5</v>
      </c>
      <c r="J23" s="290"/>
    </row>
    <row r="24" spans="1:10" ht="13.5" customHeight="1">
      <c r="A24" s="523" t="s">
        <v>228</v>
      </c>
      <c r="B24" s="524"/>
      <c r="C24" s="291">
        <v>118.7</v>
      </c>
      <c r="D24" s="292">
        <v>0.5</v>
      </c>
      <c r="E24" s="289">
        <v>100.7</v>
      </c>
      <c r="F24" s="292">
        <v>0</v>
      </c>
      <c r="J24" s="290"/>
    </row>
    <row r="25" spans="1:10" ht="13.5" customHeight="1">
      <c r="A25" s="523" t="s">
        <v>229</v>
      </c>
      <c r="B25" s="524"/>
      <c r="C25" s="291">
        <v>86.4</v>
      </c>
      <c r="D25" s="292">
        <v>-0.7</v>
      </c>
      <c r="E25" s="289">
        <v>99.4</v>
      </c>
      <c r="F25" s="292">
        <v>-0.2</v>
      </c>
      <c r="J25" s="290"/>
    </row>
    <row r="26" spans="1:10" ht="13.5" customHeight="1">
      <c r="A26" s="527" t="s">
        <v>230</v>
      </c>
      <c r="B26" s="528"/>
      <c r="C26" s="300">
        <v>84.3</v>
      </c>
      <c r="D26" s="302">
        <v>-0.4</v>
      </c>
      <c r="E26" s="313">
        <v>99.3</v>
      </c>
      <c r="F26" s="302">
        <v>-0.6</v>
      </c>
      <c r="J26" s="290"/>
    </row>
    <row r="27" spans="1:2" ht="13.5">
      <c r="A27" s="343" t="s">
        <v>162</v>
      </c>
      <c r="B27" s="343"/>
    </row>
    <row r="28" spans="1:2" ht="13.5">
      <c r="A28" s="343" t="s">
        <v>163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2018-10-31T05:41:38Z</dcterms:created>
  <dcterms:modified xsi:type="dcterms:W3CDTF">2018-11-07T05:18:14Z</dcterms:modified>
  <cp:category/>
  <cp:version/>
  <cp:contentType/>
  <cp:contentStatus/>
</cp:coreProperties>
</file>