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4" sheetId="1" r:id="rId1"/>
  </sheets>
  <definedNames>
    <definedName name="_xlnm.Print_Area" localSheetId="0">'4'!$B$1:$M$52,'4'!$O$1:$Z$52,'4'!#REF!,'4'!#REF!,'4'!#REF!,'4'!#REF!</definedName>
  </definedNames>
  <calcPr fullCalcOnLoad="1"/>
</workbook>
</file>

<file path=xl/sharedStrings.xml><?xml version="1.0" encoding="utf-8"?>
<sst xmlns="http://schemas.openxmlformats.org/spreadsheetml/2006/main" count="154" uniqueCount="74">
  <si>
    <t xml:space="preserve">  都道府県</t>
  </si>
  <si>
    <t xml:space="preserve">  計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</si>
  <si>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</si>
  <si>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</si>
  <si>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</si>
  <si>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</si>
  <si>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</si>
  <si>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</si>
  <si>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</si>
  <si>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</si>
  <si>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</si>
  <si>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</si>
  <si>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</si>
  <si>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</si>
  <si>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</si>
  <si>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</si>
  <si>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</si>
  <si>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</si>
  <si>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</si>
  <si>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</si>
  <si>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</si>
  <si>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</si>
  <si>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</si>
  <si>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</si>
  <si>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</si>
  <si>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</si>
  <si>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</si>
  <si>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</si>
  <si>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</si>
  <si>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</si>
  <si>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</si>
  <si>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</si>
  <si>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</si>
  <si>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</si>
  <si>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</si>
  <si>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</si>
  <si>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</si>
  <si>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</si>
  <si>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</si>
  <si>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</si>
  <si>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</si>
  <si>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</si>
  <si>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</si>
  <si>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</si>
  <si>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</si>
  <si>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</si>
  <si>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</si>
  <si>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</si>
  <si>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</si>
  <si>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</si>
  <si>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</si>
  <si>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</si>
  <si>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</si>
  <si>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</si>
  <si>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</si>
  <si>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</si>
  <si>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</si>
  <si>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</si>
  <si>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</si>
  <si>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</si>
  <si>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>傷病(補償)年金の受給者</t>
  </si>
  <si>
    <t>に係る療養(補償)給付</t>
  </si>
  <si>
    <t>年    金    計</t>
  </si>
  <si>
    <t>傷病（補償）年金</t>
  </si>
  <si>
    <t>合        計</t>
  </si>
  <si>
    <t>前 払 一 時 金</t>
  </si>
  <si>
    <t>年          金</t>
  </si>
  <si>
    <t>年         金</t>
  </si>
  <si>
    <t>遺　族　（　補　償　）　年　金</t>
  </si>
  <si>
    <t>遺族（補償）年金</t>
  </si>
  <si>
    <t>障　　害　　（　補　  償 　）  年　  金</t>
  </si>
  <si>
    <t>４ 都道府県別、年金等支払状況（業務災害＋通勤災害）</t>
  </si>
  <si>
    <t>金額（円）</t>
  </si>
  <si>
    <t>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</si>
</sst>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Continuous"/>
    </xf>
    <xf numFmtId="176" fontId="3" fillId="0" borderId="13" xfId="0" applyNumberFormat="1" applyFont="1" applyFill="1" applyBorder="1" applyAlignment="1">
      <alignment horizontal="centerContinuous"/>
    </xf>
    <xf numFmtId="176" fontId="3" fillId="0" borderId="14" xfId="0" applyNumberFormat="1" applyFont="1" applyFill="1" applyBorder="1" applyAlignment="1">
      <alignment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>
      <alignment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>
      <alignment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0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 horizontal="center"/>
      <protection/>
    </xf>
    <xf numFmtId="176" fontId="3" fillId="0" borderId="23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4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26" xfId="0" applyNumberFormat="1" applyFont="1" applyFill="1" applyBorder="1" applyAlignment="1" applyProtection="1">
      <alignment horizont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zoomScale="75" zoomScaleNormal="75" zoomScaleSheetLayoutView="50" zoomScalePageLayoutView="0" workbookViewId="0" topLeftCell="A1">
      <selection activeCell="P28" sqref="P28"/>
    </sheetView>
  </sheetViews>
  <sheetFormatPr defaultColWidth="10.625" defaultRowHeight="13.5"/>
  <cols>
    <col min="1" max="1" width="2.625" style="5" customWidth="1"/>
    <col min="2" max="2" width="5.00390625" style="5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5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2"/>
      <c r="C1" s="1"/>
      <c r="D1" s="2" t="s">
        <v>71</v>
      </c>
      <c r="E1" s="1"/>
      <c r="F1" s="1"/>
      <c r="G1" s="1"/>
      <c r="H1" s="1"/>
      <c r="I1" s="1"/>
      <c r="J1" s="1"/>
      <c r="K1" s="1"/>
      <c r="L1" s="1"/>
      <c r="M1" s="1"/>
      <c r="N1" s="3"/>
      <c r="O1" s="39"/>
      <c r="P1" s="2" t="s">
        <v>71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6"/>
      <c r="C2" s="3"/>
      <c r="D2" s="54" t="s">
        <v>70</v>
      </c>
      <c r="E2" s="55"/>
      <c r="F2" s="55"/>
      <c r="G2" s="55"/>
      <c r="H2" s="55"/>
      <c r="I2" s="56"/>
      <c r="J2" s="57" t="s">
        <v>68</v>
      </c>
      <c r="K2" s="55"/>
      <c r="L2" s="55"/>
      <c r="M2" s="58"/>
      <c r="N2" s="7"/>
      <c r="O2" s="8" t="s">
        <v>69</v>
      </c>
      <c r="P2" s="9"/>
      <c r="Q2" s="44" t="s">
        <v>63</v>
      </c>
      <c r="R2" s="59"/>
      <c r="S2" s="44" t="s">
        <v>62</v>
      </c>
      <c r="T2" s="59"/>
      <c r="U2" s="61" t="s">
        <v>60</v>
      </c>
      <c r="V2" s="62"/>
      <c r="W2" s="44" t="s">
        <v>64</v>
      </c>
      <c r="X2" s="45"/>
      <c r="Y2" s="36"/>
      <c r="Z2" s="40"/>
    </row>
    <row r="3" spans="2:26" ht="15">
      <c r="B3" s="11" t="s">
        <v>0</v>
      </c>
      <c r="C3" s="3"/>
      <c r="D3" s="48" t="s">
        <v>67</v>
      </c>
      <c r="E3" s="49"/>
      <c r="F3" s="50" t="s">
        <v>65</v>
      </c>
      <c r="G3" s="49"/>
      <c r="H3" s="12"/>
      <c r="I3" s="13" t="s">
        <v>1</v>
      </c>
      <c r="J3" s="50" t="s">
        <v>66</v>
      </c>
      <c r="K3" s="49"/>
      <c r="L3" s="50" t="s">
        <v>65</v>
      </c>
      <c r="M3" s="51"/>
      <c r="N3" s="3"/>
      <c r="O3" s="14"/>
      <c r="P3" s="13" t="s">
        <v>1</v>
      </c>
      <c r="Q3" s="46"/>
      <c r="R3" s="60"/>
      <c r="S3" s="46"/>
      <c r="T3" s="60"/>
      <c r="U3" s="52" t="s">
        <v>61</v>
      </c>
      <c r="V3" s="53"/>
      <c r="W3" s="46"/>
      <c r="X3" s="47"/>
      <c r="Y3" s="11" t="s">
        <v>0</v>
      </c>
      <c r="Z3" s="10"/>
    </row>
    <row r="4" spans="2:26" ht="15">
      <c r="B4" s="15"/>
      <c r="C4" s="16"/>
      <c r="D4" s="17" t="s">
        <v>73</v>
      </c>
      <c r="E4" s="43" t="s">
        <v>72</v>
      </c>
      <c r="F4" s="43" t="s">
        <v>73</v>
      </c>
      <c r="G4" s="43" t="s">
        <v>72</v>
      </c>
      <c r="H4" s="43" t="s">
        <v>73</v>
      </c>
      <c r="I4" s="43" t="s">
        <v>72</v>
      </c>
      <c r="J4" s="43" t="s">
        <v>73</v>
      </c>
      <c r="K4" s="43" t="s">
        <v>72</v>
      </c>
      <c r="L4" s="43" t="s">
        <v>73</v>
      </c>
      <c r="M4" s="18" t="s">
        <v>72</v>
      </c>
      <c r="N4" s="19"/>
      <c r="O4" s="17" t="s">
        <v>73</v>
      </c>
      <c r="P4" s="43" t="s">
        <v>72</v>
      </c>
      <c r="Q4" s="43" t="s">
        <v>73</v>
      </c>
      <c r="R4" s="43" t="s">
        <v>72</v>
      </c>
      <c r="S4" s="43" t="s">
        <v>73</v>
      </c>
      <c r="T4" s="43" t="s">
        <v>72</v>
      </c>
      <c r="U4" s="43" t="s">
        <v>73</v>
      </c>
      <c r="V4" s="43" t="s">
        <v>72</v>
      </c>
      <c r="W4" s="43" t="s">
        <v>73</v>
      </c>
      <c r="X4" s="18" t="s">
        <v>72</v>
      </c>
      <c r="Y4" s="15"/>
      <c r="Z4" s="41"/>
    </row>
    <row r="5" spans="2:26" ht="15">
      <c r="B5" s="20" t="s">
        <v>2</v>
      </c>
      <c r="C5" s="19" t="s">
        <v>3</v>
      </c>
      <c r="D5" s="21">
        <v>34942</v>
      </c>
      <c r="E5" s="22">
        <v>9390317107</v>
      </c>
      <c r="F5" s="22">
        <v>16</v>
      </c>
      <c r="G5" s="22">
        <v>69955990</v>
      </c>
      <c r="H5" s="22">
        <v>34958</v>
      </c>
      <c r="I5" s="22">
        <v>9460273097</v>
      </c>
      <c r="J5" s="22">
        <v>52845</v>
      </c>
      <c r="K5" s="22">
        <v>15303370104</v>
      </c>
      <c r="L5" s="22">
        <v>18</v>
      </c>
      <c r="M5" s="23">
        <v>136080400</v>
      </c>
      <c r="N5" s="24"/>
      <c r="O5" s="21">
        <v>52863</v>
      </c>
      <c r="P5" s="22">
        <v>15439450504</v>
      </c>
      <c r="Q5" s="22">
        <v>5139</v>
      </c>
      <c r="R5" s="22">
        <v>2509440366</v>
      </c>
      <c r="S5" s="22">
        <v>92960</v>
      </c>
      <c r="T5" s="22">
        <v>27409163967</v>
      </c>
      <c r="U5" s="22">
        <v>14579</v>
      </c>
      <c r="V5" s="22">
        <v>1455522627</v>
      </c>
      <c r="W5" s="22">
        <v>107539</v>
      </c>
      <c r="X5" s="23">
        <v>28864686594</v>
      </c>
      <c r="Y5" s="20" t="s">
        <v>2</v>
      </c>
      <c r="Z5" s="37" t="s">
        <v>3</v>
      </c>
    </row>
    <row r="6" spans="2:26" ht="15">
      <c r="B6" s="20" t="s">
        <v>4</v>
      </c>
      <c r="C6" s="19" t="s">
        <v>5</v>
      </c>
      <c r="D6" s="21">
        <v>4595</v>
      </c>
      <c r="E6" s="22">
        <v>1025140430</v>
      </c>
      <c r="F6" s="22">
        <v>2</v>
      </c>
      <c r="G6" s="22">
        <v>10501520</v>
      </c>
      <c r="H6" s="22">
        <v>4597</v>
      </c>
      <c r="I6" s="22">
        <v>1035641950</v>
      </c>
      <c r="J6" s="22">
        <v>6994</v>
      </c>
      <c r="K6" s="22">
        <v>1727990055</v>
      </c>
      <c r="L6" s="22">
        <v>2</v>
      </c>
      <c r="M6" s="23">
        <v>3703000</v>
      </c>
      <c r="N6" s="24"/>
      <c r="O6" s="21">
        <v>6996</v>
      </c>
      <c r="P6" s="22">
        <v>1731693055</v>
      </c>
      <c r="Q6" s="22">
        <v>398</v>
      </c>
      <c r="R6" s="22">
        <v>154372903</v>
      </c>
      <c r="S6" s="22">
        <v>11991</v>
      </c>
      <c r="T6" s="22">
        <v>2921707908</v>
      </c>
      <c r="U6" s="22">
        <v>1283</v>
      </c>
      <c r="V6" s="22">
        <v>101175840</v>
      </c>
      <c r="W6" s="22">
        <v>13274</v>
      </c>
      <c r="X6" s="23">
        <v>3022883748</v>
      </c>
      <c r="Y6" s="20" t="s">
        <v>4</v>
      </c>
      <c r="Z6" s="37" t="s">
        <v>5</v>
      </c>
    </row>
    <row r="7" spans="2:26" ht="15">
      <c r="B7" s="20" t="s">
        <v>6</v>
      </c>
      <c r="C7" s="19" t="s">
        <v>7</v>
      </c>
      <c r="D7" s="21">
        <v>5445</v>
      </c>
      <c r="E7" s="22">
        <v>1166665003</v>
      </c>
      <c r="F7" s="22">
        <v>3</v>
      </c>
      <c r="G7" s="22">
        <v>11858720</v>
      </c>
      <c r="H7" s="22">
        <v>5448</v>
      </c>
      <c r="I7" s="22">
        <v>1178523723</v>
      </c>
      <c r="J7" s="22">
        <v>8442</v>
      </c>
      <c r="K7" s="22">
        <v>2025463514</v>
      </c>
      <c r="L7" s="22">
        <v>5</v>
      </c>
      <c r="M7" s="23">
        <v>76711000</v>
      </c>
      <c r="N7" s="24"/>
      <c r="O7" s="21">
        <v>8447</v>
      </c>
      <c r="P7" s="22">
        <v>2102174514</v>
      </c>
      <c r="Q7" s="22">
        <v>562</v>
      </c>
      <c r="R7" s="22">
        <v>226249585</v>
      </c>
      <c r="S7" s="22">
        <v>14457</v>
      </c>
      <c r="T7" s="22">
        <v>3506947822</v>
      </c>
      <c r="U7" s="22">
        <v>1790</v>
      </c>
      <c r="V7" s="22">
        <v>117826141</v>
      </c>
      <c r="W7" s="22">
        <v>16247</v>
      </c>
      <c r="X7" s="23">
        <v>3624773963</v>
      </c>
      <c r="Y7" s="20" t="s">
        <v>6</v>
      </c>
      <c r="Z7" s="37" t="s">
        <v>7</v>
      </c>
    </row>
    <row r="8" spans="2:26" ht="15">
      <c r="B8" s="20" t="s">
        <v>8</v>
      </c>
      <c r="C8" s="19" t="s">
        <v>9</v>
      </c>
      <c r="D8" s="21">
        <v>7106</v>
      </c>
      <c r="E8" s="22">
        <v>1701151737</v>
      </c>
      <c r="F8" s="22">
        <v>2</v>
      </c>
      <c r="G8" s="22">
        <v>7197330</v>
      </c>
      <c r="H8" s="22">
        <v>7108</v>
      </c>
      <c r="I8" s="22">
        <v>1708349067</v>
      </c>
      <c r="J8" s="22">
        <v>11305</v>
      </c>
      <c r="K8" s="22">
        <v>2952412461</v>
      </c>
      <c r="L8" s="22">
        <v>1</v>
      </c>
      <c r="M8" s="23">
        <v>5061000</v>
      </c>
      <c r="N8" s="24"/>
      <c r="O8" s="21">
        <v>11306</v>
      </c>
      <c r="P8" s="22">
        <v>2957473461</v>
      </c>
      <c r="Q8" s="22">
        <v>985</v>
      </c>
      <c r="R8" s="22">
        <v>388377681</v>
      </c>
      <c r="S8" s="22">
        <v>19399</v>
      </c>
      <c r="T8" s="22">
        <v>5054200209</v>
      </c>
      <c r="U8" s="22">
        <v>3788</v>
      </c>
      <c r="V8" s="22">
        <v>248733873</v>
      </c>
      <c r="W8" s="22">
        <v>23187</v>
      </c>
      <c r="X8" s="23">
        <v>5302934082</v>
      </c>
      <c r="Y8" s="20" t="s">
        <v>8</v>
      </c>
      <c r="Z8" s="37" t="s">
        <v>9</v>
      </c>
    </row>
    <row r="9" spans="2:26" ht="15">
      <c r="B9" s="17" t="s">
        <v>10</v>
      </c>
      <c r="C9" s="25" t="s">
        <v>11</v>
      </c>
      <c r="D9" s="26">
        <v>5224</v>
      </c>
      <c r="E9" s="27">
        <v>1143773764</v>
      </c>
      <c r="F9" s="27">
        <v>1</v>
      </c>
      <c r="G9" s="27">
        <v>8445920</v>
      </c>
      <c r="H9" s="27">
        <v>5225</v>
      </c>
      <c r="I9" s="27">
        <v>1152219684</v>
      </c>
      <c r="J9" s="27">
        <v>7765</v>
      </c>
      <c r="K9" s="27">
        <v>1876858045</v>
      </c>
      <c r="L9" s="27">
        <v>1</v>
      </c>
      <c r="M9" s="28">
        <v>6359000</v>
      </c>
      <c r="N9" s="24"/>
      <c r="O9" s="26">
        <v>7766</v>
      </c>
      <c r="P9" s="27">
        <v>1883217045</v>
      </c>
      <c r="Q9" s="27">
        <v>411</v>
      </c>
      <c r="R9" s="27">
        <v>170305775</v>
      </c>
      <c r="S9" s="27">
        <v>13402</v>
      </c>
      <c r="T9" s="27">
        <v>3205742504</v>
      </c>
      <c r="U9" s="27">
        <v>1246</v>
      </c>
      <c r="V9" s="27">
        <v>98188567</v>
      </c>
      <c r="W9" s="27">
        <v>14648</v>
      </c>
      <c r="X9" s="28">
        <v>3303931071</v>
      </c>
      <c r="Y9" s="17" t="s">
        <v>10</v>
      </c>
      <c r="Z9" s="38" t="s">
        <v>11</v>
      </c>
    </row>
    <row r="10" spans="2:26" ht="15">
      <c r="B10" s="20" t="s">
        <v>12</v>
      </c>
      <c r="C10" s="19" t="s">
        <v>13</v>
      </c>
      <c r="D10" s="21">
        <v>4869</v>
      </c>
      <c r="E10" s="22">
        <v>1032271640</v>
      </c>
      <c r="F10" s="22">
        <v>3</v>
      </c>
      <c r="G10" s="22">
        <v>10153840</v>
      </c>
      <c r="H10" s="22">
        <v>4872</v>
      </c>
      <c r="I10" s="22">
        <v>1042425480</v>
      </c>
      <c r="J10" s="22">
        <v>6820</v>
      </c>
      <c r="K10" s="22">
        <v>1669766756</v>
      </c>
      <c r="L10" s="22">
        <v>5</v>
      </c>
      <c r="M10" s="23">
        <v>39807000</v>
      </c>
      <c r="N10" s="24"/>
      <c r="O10" s="21">
        <v>6825</v>
      </c>
      <c r="P10" s="22">
        <v>1709573756</v>
      </c>
      <c r="Q10" s="22">
        <v>585</v>
      </c>
      <c r="R10" s="22">
        <v>219649523</v>
      </c>
      <c r="S10" s="22">
        <v>12282</v>
      </c>
      <c r="T10" s="22">
        <v>2971648759</v>
      </c>
      <c r="U10" s="22">
        <v>1785</v>
      </c>
      <c r="V10" s="22">
        <v>124365361</v>
      </c>
      <c r="W10" s="22">
        <v>14067</v>
      </c>
      <c r="X10" s="23">
        <v>3096014120</v>
      </c>
      <c r="Y10" s="20" t="s">
        <v>12</v>
      </c>
      <c r="Z10" s="37" t="s">
        <v>13</v>
      </c>
    </row>
    <row r="11" spans="2:26" ht="15">
      <c r="B11" s="20" t="s">
        <v>14</v>
      </c>
      <c r="C11" s="19" t="s">
        <v>15</v>
      </c>
      <c r="D11" s="21">
        <v>8253</v>
      </c>
      <c r="E11" s="22">
        <v>1893679975</v>
      </c>
      <c r="F11" s="22">
        <v>0</v>
      </c>
      <c r="G11" s="22">
        <v>0</v>
      </c>
      <c r="H11" s="22">
        <v>8253</v>
      </c>
      <c r="I11" s="22">
        <v>1893679975</v>
      </c>
      <c r="J11" s="22">
        <v>13597</v>
      </c>
      <c r="K11" s="22">
        <v>3375167429</v>
      </c>
      <c r="L11" s="22">
        <v>4</v>
      </c>
      <c r="M11" s="23">
        <v>29424800</v>
      </c>
      <c r="N11" s="24"/>
      <c r="O11" s="21">
        <v>13601</v>
      </c>
      <c r="P11" s="22">
        <v>3404592229</v>
      </c>
      <c r="Q11" s="22">
        <v>831</v>
      </c>
      <c r="R11" s="22">
        <v>349209523</v>
      </c>
      <c r="S11" s="22">
        <v>22685</v>
      </c>
      <c r="T11" s="22">
        <v>5647481727</v>
      </c>
      <c r="U11" s="22">
        <v>2547</v>
      </c>
      <c r="V11" s="22">
        <v>264718994</v>
      </c>
      <c r="W11" s="22">
        <v>25232</v>
      </c>
      <c r="X11" s="23">
        <v>5912200721</v>
      </c>
      <c r="Y11" s="20" t="s">
        <v>14</v>
      </c>
      <c r="Z11" s="37" t="s">
        <v>15</v>
      </c>
    </row>
    <row r="12" spans="2:26" ht="15">
      <c r="B12" s="20" t="s">
        <v>16</v>
      </c>
      <c r="C12" s="19" t="s">
        <v>17</v>
      </c>
      <c r="D12" s="21">
        <v>10899</v>
      </c>
      <c r="E12" s="22">
        <v>2721092142</v>
      </c>
      <c r="F12" s="22">
        <v>7</v>
      </c>
      <c r="G12" s="22">
        <v>26721990</v>
      </c>
      <c r="H12" s="22">
        <v>10906</v>
      </c>
      <c r="I12" s="22">
        <v>2747814132</v>
      </c>
      <c r="J12" s="22">
        <v>13242</v>
      </c>
      <c r="K12" s="22">
        <v>3594198112</v>
      </c>
      <c r="L12" s="22">
        <v>6</v>
      </c>
      <c r="M12" s="23">
        <v>61296400</v>
      </c>
      <c r="N12" s="24"/>
      <c r="O12" s="21">
        <v>13248</v>
      </c>
      <c r="P12" s="22">
        <v>3655494512</v>
      </c>
      <c r="Q12" s="22">
        <v>715</v>
      </c>
      <c r="R12" s="22">
        <v>326852111</v>
      </c>
      <c r="S12" s="22">
        <v>24869</v>
      </c>
      <c r="T12" s="22">
        <v>6730160755</v>
      </c>
      <c r="U12" s="22">
        <v>2004</v>
      </c>
      <c r="V12" s="22">
        <v>315885635</v>
      </c>
      <c r="W12" s="22">
        <v>26873</v>
      </c>
      <c r="X12" s="23">
        <v>7046046390</v>
      </c>
      <c r="Y12" s="20" t="s">
        <v>16</v>
      </c>
      <c r="Z12" s="37" t="s">
        <v>17</v>
      </c>
    </row>
    <row r="13" spans="2:26" ht="15">
      <c r="B13" s="20" t="s">
        <v>18</v>
      </c>
      <c r="C13" s="19" t="s">
        <v>19</v>
      </c>
      <c r="D13" s="21">
        <v>7913</v>
      </c>
      <c r="E13" s="22">
        <v>1904287688</v>
      </c>
      <c r="F13" s="22">
        <v>0</v>
      </c>
      <c r="G13" s="22">
        <v>0</v>
      </c>
      <c r="H13" s="22">
        <v>7913</v>
      </c>
      <c r="I13" s="22">
        <v>1904287688</v>
      </c>
      <c r="J13" s="22">
        <v>11835</v>
      </c>
      <c r="K13" s="22">
        <v>3194643738</v>
      </c>
      <c r="L13" s="22">
        <v>4</v>
      </c>
      <c r="M13" s="23">
        <v>27404200</v>
      </c>
      <c r="N13" s="24"/>
      <c r="O13" s="21">
        <v>11839</v>
      </c>
      <c r="P13" s="22">
        <v>3222047938</v>
      </c>
      <c r="Q13" s="22">
        <v>1230</v>
      </c>
      <c r="R13" s="22">
        <v>528949261</v>
      </c>
      <c r="S13" s="22">
        <v>20982</v>
      </c>
      <c r="T13" s="22">
        <v>5655284887</v>
      </c>
      <c r="U13" s="22">
        <v>3741</v>
      </c>
      <c r="V13" s="22">
        <v>311754573</v>
      </c>
      <c r="W13" s="22">
        <v>24723</v>
      </c>
      <c r="X13" s="23">
        <v>5967039460</v>
      </c>
      <c r="Y13" s="20" t="s">
        <v>18</v>
      </c>
      <c r="Z13" s="37" t="s">
        <v>19</v>
      </c>
    </row>
    <row r="14" spans="2:26" ht="15">
      <c r="B14" s="17" t="s">
        <v>20</v>
      </c>
      <c r="C14" s="25" t="s">
        <v>21</v>
      </c>
      <c r="D14" s="26">
        <v>9420</v>
      </c>
      <c r="E14" s="27">
        <v>2149253911</v>
      </c>
      <c r="F14" s="27">
        <v>5</v>
      </c>
      <c r="G14" s="27">
        <v>16993080</v>
      </c>
      <c r="H14" s="27">
        <v>9425</v>
      </c>
      <c r="I14" s="27">
        <v>2166246991</v>
      </c>
      <c r="J14" s="27">
        <v>11111</v>
      </c>
      <c r="K14" s="27">
        <v>3055608321</v>
      </c>
      <c r="L14" s="27">
        <v>3</v>
      </c>
      <c r="M14" s="28">
        <v>21543000</v>
      </c>
      <c r="N14" s="24"/>
      <c r="O14" s="26">
        <v>11114</v>
      </c>
      <c r="P14" s="27">
        <v>3077151321</v>
      </c>
      <c r="Q14" s="27">
        <v>1330</v>
      </c>
      <c r="R14" s="27">
        <v>591071350</v>
      </c>
      <c r="S14" s="27">
        <v>21869</v>
      </c>
      <c r="T14" s="27">
        <v>5834469662</v>
      </c>
      <c r="U14" s="27">
        <v>4040</v>
      </c>
      <c r="V14" s="27">
        <v>311392565</v>
      </c>
      <c r="W14" s="27">
        <v>25909</v>
      </c>
      <c r="X14" s="28">
        <v>6145862227</v>
      </c>
      <c r="Y14" s="17" t="s">
        <v>20</v>
      </c>
      <c r="Z14" s="38" t="s">
        <v>21</v>
      </c>
    </row>
    <row r="15" spans="2:26" ht="15">
      <c r="B15" s="20">
        <v>11</v>
      </c>
      <c r="C15" s="19" t="s">
        <v>22</v>
      </c>
      <c r="D15" s="21">
        <v>21138</v>
      </c>
      <c r="E15" s="22">
        <v>5689102162</v>
      </c>
      <c r="F15" s="22">
        <v>4</v>
      </c>
      <c r="G15" s="22">
        <v>33041200</v>
      </c>
      <c r="H15" s="22">
        <v>21142</v>
      </c>
      <c r="I15" s="22">
        <v>5722143362</v>
      </c>
      <c r="J15" s="22">
        <v>17833</v>
      </c>
      <c r="K15" s="22">
        <v>5269681503</v>
      </c>
      <c r="L15" s="22">
        <v>8</v>
      </c>
      <c r="M15" s="23">
        <v>105502000</v>
      </c>
      <c r="N15" s="24"/>
      <c r="O15" s="21">
        <v>17841</v>
      </c>
      <c r="P15" s="22">
        <v>5375183503</v>
      </c>
      <c r="Q15" s="22">
        <v>822</v>
      </c>
      <c r="R15" s="22">
        <v>356913415</v>
      </c>
      <c r="S15" s="22">
        <v>39805</v>
      </c>
      <c r="T15" s="22">
        <v>11454240280</v>
      </c>
      <c r="U15" s="22">
        <v>2272</v>
      </c>
      <c r="V15" s="22">
        <v>519852482</v>
      </c>
      <c r="W15" s="22">
        <v>42077</v>
      </c>
      <c r="X15" s="23">
        <v>11974092762</v>
      </c>
      <c r="Y15" s="20">
        <v>11</v>
      </c>
      <c r="Z15" s="37" t="s">
        <v>22</v>
      </c>
    </row>
    <row r="16" spans="2:26" ht="15">
      <c r="B16" s="20">
        <f aca="true" t="shared" si="0" ref="B16:B51">B15+1</f>
        <v>12</v>
      </c>
      <c r="C16" s="19" t="s">
        <v>23</v>
      </c>
      <c r="D16" s="21">
        <v>18645</v>
      </c>
      <c r="E16" s="22">
        <v>5356918479</v>
      </c>
      <c r="F16" s="22">
        <v>4</v>
      </c>
      <c r="G16" s="22">
        <v>33344700</v>
      </c>
      <c r="H16" s="22">
        <v>18649</v>
      </c>
      <c r="I16" s="22">
        <v>5390263179</v>
      </c>
      <c r="J16" s="22">
        <v>18234</v>
      </c>
      <c r="K16" s="22">
        <v>5569144702</v>
      </c>
      <c r="L16" s="22">
        <v>6</v>
      </c>
      <c r="M16" s="23">
        <v>44813000</v>
      </c>
      <c r="N16" s="24"/>
      <c r="O16" s="21">
        <v>18240</v>
      </c>
      <c r="P16" s="22">
        <v>5613957702</v>
      </c>
      <c r="Q16" s="22">
        <v>795</v>
      </c>
      <c r="R16" s="22">
        <v>393344271</v>
      </c>
      <c r="S16" s="22">
        <v>37684</v>
      </c>
      <c r="T16" s="22">
        <v>11397565152</v>
      </c>
      <c r="U16" s="22">
        <v>2190</v>
      </c>
      <c r="V16" s="22">
        <v>373059738</v>
      </c>
      <c r="W16" s="22">
        <v>39874</v>
      </c>
      <c r="X16" s="23">
        <v>11770624890</v>
      </c>
      <c r="Y16" s="20">
        <f aca="true" t="shared" si="1" ref="Y16:Y51">Y15+1</f>
        <v>12</v>
      </c>
      <c r="Z16" s="37" t="s">
        <v>23</v>
      </c>
    </row>
    <row r="17" spans="2:26" ht="15">
      <c r="B17" s="20">
        <f t="shared" si="0"/>
        <v>13</v>
      </c>
      <c r="C17" s="19" t="s">
        <v>24</v>
      </c>
      <c r="D17" s="21">
        <v>46153</v>
      </c>
      <c r="E17" s="22">
        <v>14292071260</v>
      </c>
      <c r="F17" s="22">
        <v>23</v>
      </c>
      <c r="G17" s="22">
        <v>128873950</v>
      </c>
      <c r="H17" s="22">
        <v>46176</v>
      </c>
      <c r="I17" s="22">
        <v>14420945210</v>
      </c>
      <c r="J17" s="22">
        <v>47103</v>
      </c>
      <c r="K17" s="22">
        <v>16131549877</v>
      </c>
      <c r="L17" s="22">
        <v>24</v>
      </c>
      <c r="M17" s="23">
        <v>224971600</v>
      </c>
      <c r="N17" s="24"/>
      <c r="O17" s="21">
        <v>47127</v>
      </c>
      <c r="P17" s="22">
        <v>16356521477</v>
      </c>
      <c r="Q17" s="22">
        <v>1592</v>
      </c>
      <c r="R17" s="22">
        <v>846098055</v>
      </c>
      <c r="S17" s="22">
        <v>94895</v>
      </c>
      <c r="T17" s="22">
        <v>31623564742</v>
      </c>
      <c r="U17" s="22">
        <v>4326</v>
      </c>
      <c r="V17" s="22">
        <v>935511714</v>
      </c>
      <c r="W17" s="22">
        <v>99221</v>
      </c>
      <c r="X17" s="23">
        <v>32559076456</v>
      </c>
      <c r="Y17" s="20">
        <f t="shared" si="1"/>
        <v>13</v>
      </c>
      <c r="Z17" s="37" t="s">
        <v>24</v>
      </c>
    </row>
    <row r="18" spans="2:26" ht="15">
      <c r="B18" s="20">
        <f t="shared" si="0"/>
        <v>14</v>
      </c>
      <c r="C18" s="19" t="s">
        <v>25</v>
      </c>
      <c r="D18" s="21">
        <v>27663</v>
      </c>
      <c r="E18" s="22">
        <v>8163173754</v>
      </c>
      <c r="F18" s="22">
        <v>13</v>
      </c>
      <c r="G18" s="22">
        <v>81659270</v>
      </c>
      <c r="H18" s="22">
        <v>27676</v>
      </c>
      <c r="I18" s="22">
        <v>8244833024</v>
      </c>
      <c r="J18" s="22">
        <v>27117</v>
      </c>
      <c r="K18" s="22">
        <v>8758614332</v>
      </c>
      <c r="L18" s="22">
        <v>12</v>
      </c>
      <c r="M18" s="23">
        <v>113709000</v>
      </c>
      <c r="N18" s="24"/>
      <c r="O18" s="21">
        <v>27129</v>
      </c>
      <c r="P18" s="22">
        <v>8872323332</v>
      </c>
      <c r="Q18" s="22">
        <v>1311</v>
      </c>
      <c r="R18" s="22">
        <v>675830257</v>
      </c>
      <c r="S18" s="22">
        <v>56116</v>
      </c>
      <c r="T18" s="22">
        <v>17792986613</v>
      </c>
      <c r="U18" s="22">
        <v>3557</v>
      </c>
      <c r="V18" s="22">
        <v>581643557</v>
      </c>
      <c r="W18" s="22">
        <v>59673</v>
      </c>
      <c r="X18" s="23">
        <v>18374630170</v>
      </c>
      <c r="Y18" s="20">
        <f t="shared" si="1"/>
        <v>14</v>
      </c>
      <c r="Z18" s="37" t="s">
        <v>25</v>
      </c>
    </row>
    <row r="19" spans="2:26" ht="15">
      <c r="B19" s="17">
        <f t="shared" si="0"/>
        <v>15</v>
      </c>
      <c r="C19" s="25" t="s">
        <v>26</v>
      </c>
      <c r="D19" s="26">
        <v>11865</v>
      </c>
      <c r="E19" s="27">
        <v>2604881418</v>
      </c>
      <c r="F19" s="27">
        <v>3</v>
      </c>
      <c r="G19" s="27">
        <v>6873200</v>
      </c>
      <c r="H19" s="27">
        <v>11868</v>
      </c>
      <c r="I19" s="27">
        <v>2611754618</v>
      </c>
      <c r="J19" s="27">
        <v>17204</v>
      </c>
      <c r="K19" s="27">
        <v>4573398288</v>
      </c>
      <c r="L19" s="27">
        <v>4</v>
      </c>
      <c r="M19" s="28">
        <v>40173000</v>
      </c>
      <c r="N19" s="24"/>
      <c r="O19" s="26">
        <v>17208</v>
      </c>
      <c r="P19" s="27">
        <v>4613571288</v>
      </c>
      <c r="Q19" s="27">
        <v>1457</v>
      </c>
      <c r="R19" s="27">
        <v>663240239</v>
      </c>
      <c r="S19" s="27">
        <v>30533</v>
      </c>
      <c r="T19" s="27">
        <v>7888566145</v>
      </c>
      <c r="U19" s="27">
        <v>4662</v>
      </c>
      <c r="V19" s="27">
        <v>372469682</v>
      </c>
      <c r="W19" s="27">
        <v>35195</v>
      </c>
      <c r="X19" s="28">
        <v>8261035827</v>
      </c>
      <c r="Y19" s="17">
        <f t="shared" si="1"/>
        <v>15</v>
      </c>
      <c r="Z19" s="38" t="s">
        <v>26</v>
      </c>
    </row>
    <row r="20" spans="2:26" ht="15">
      <c r="B20" s="20">
        <f t="shared" si="0"/>
        <v>16</v>
      </c>
      <c r="C20" s="19" t="s">
        <v>27</v>
      </c>
      <c r="D20" s="21">
        <v>6406</v>
      </c>
      <c r="E20" s="22">
        <v>1619636566</v>
      </c>
      <c r="F20" s="22">
        <v>3</v>
      </c>
      <c r="G20" s="22">
        <v>4271600</v>
      </c>
      <c r="H20" s="22">
        <v>6409</v>
      </c>
      <c r="I20" s="22">
        <v>1623908166</v>
      </c>
      <c r="J20" s="22">
        <v>9345</v>
      </c>
      <c r="K20" s="22">
        <v>2673743164</v>
      </c>
      <c r="L20" s="22">
        <v>3</v>
      </c>
      <c r="M20" s="23">
        <v>36493600</v>
      </c>
      <c r="N20" s="24"/>
      <c r="O20" s="21">
        <v>9348</v>
      </c>
      <c r="P20" s="22">
        <v>2710236764</v>
      </c>
      <c r="Q20" s="22">
        <v>597</v>
      </c>
      <c r="R20" s="22">
        <v>300687455</v>
      </c>
      <c r="S20" s="22">
        <v>16354</v>
      </c>
      <c r="T20" s="22">
        <v>4634832385</v>
      </c>
      <c r="U20" s="22">
        <v>1783</v>
      </c>
      <c r="V20" s="22">
        <v>212770737</v>
      </c>
      <c r="W20" s="22">
        <v>18137</v>
      </c>
      <c r="X20" s="23">
        <v>4847603122</v>
      </c>
      <c r="Y20" s="20">
        <f t="shared" si="1"/>
        <v>16</v>
      </c>
      <c r="Z20" s="37" t="s">
        <v>27</v>
      </c>
    </row>
    <row r="21" spans="2:26" ht="15">
      <c r="B21" s="20">
        <f t="shared" si="0"/>
        <v>17</v>
      </c>
      <c r="C21" s="19" t="s">
        <v>28</v>
      </c>
      <c r="D21" s="21">
        <v>4560</v>
      </c>
      <c r="E21" s="22">
        <v>1208159399</v>
      </c>
      <c r="F21" s="22">
        <v>0</v>
      </c>
      <c r="G21" s="22">
        <v>0</v>
      </c>
      <c r="H21" s="22">
        <v>4560</v>
      </c>
      <c r="I21" s="22">
        <v>1208159399</v>
      </c>
      <c r="J21" s="22">
        <v>7205</v>
      </c>
      <c r="K21" s="22">
        <v>1903925531</v>
      </c>
      <c r="L21" s="22">
        <v>3</v>
      </c>
      <c r="M21" s="23">
        <v>23332000</v>
      </c>
      <c r="N21" s="24"/>
      <c r="O21" s="21">
        <v>7208</v>
      </c>
      <c r="P21" s="22">
        <v>1927257531</v>
      </c>
      <c r="Q21" s="22">
        <v>264</v>
      </c>
      <c r="R21" s="22">
        <v>117706204</v>
      </c>
      <c r="S21" s="22">
        <v>12032</v>
      </c>
      <c r="T21" s="22">
        <v>3253123134</v>
      </c>
      <c r="U21" s="22">
        <v>732</v>
      </c>
      <c r="V21" s="22">
        <v>60574937</v>
      </c>
      <c r="W21" s="22">
        <v>12764</v>
      </c>
      <c r="X21" s="23">
        <v>3313698071</v>
      </c>
      <c r="Y21" s="20">
        <f t="shared" si="1"/>
        <v>17</v>
      </c>
      <c r="Z21" s="37" t="s">
        <v>28</v>
      </c>
    </row>
    <row r="22" spans="2:26" ht="15">
      <c r="B22" s="20">
        <f t="shared" si="0"/>
        <v>18</v>
      </c>
      <c r="C22" s="19" t="s">
        <v>29</v>
      </c>
      <c r="D22" s="21">
        <v>3967</v>
      </c>
      <c r="E22" s="22">
        <v>1017028727</v>
      </c>
      <c r="F22" s="22">
        <v>2</v>
      </c>
      <c r="G22" s="22">
        <v>7774400</v>
      </c>
      <c r="H22" s="22">
        <v>3969</v>
      </c>
      <c r="I22" s="22">
        <v>1024803127</v>
      </c>
      <c r="J22" s="22">
        <v>6542</v>
      </c>
      <c r="K22" s="22">
        <v>1856015575</v>
      </c>
      <c r="L22" s="22">
        <v>1</v>
      </c>
      <c r="M22" s="23">
        <v>4869600</v>
      </c>
      <c r="N22" s="24"/>
      <c r="O22" s="21">
        <v>6543</v>
      </c>
      <c r="P22" s="22">
        <v>1860885175</v>
      </c>
      <c r="Q22" s="22">
        <v>392</v>
      </c>
      <c r="R22" s="22">
        <v>175653018</v>
      </c>
      <c r="S22" s="22">
        <v>10904</v>
      </c>
      <c r="T22" s="22">
        <v>3061341320</v>
      </c>
      <c r="U22" s="22">
        <v>1212</v>
      </c>
      <c r="V22" s="22">
        <v>178662420</v>
      </c>
      <c r="W22" s="22">
        <v>12116</v>
      </c>
      <c r="X22" s="23">
        <v>3240003740</v>
      </c>
      <c r="Y22" s="20">
        <f t="shared" si="1"/>
        <v>18</v>
      </c>
      <c r="Z22" s="37" t="s">
        <v>29</v>
      </c>
    </row>
    <row r="23" spans="2:26" ht="15">
      <c r="B23" s="20">
        <f t="shared" si="0"/>
        <v>19</v>
      </c>
      <c r="C23" s="19" t="s">
        <v>30</v>
      </c>
      <c r="D23" s="21">
        <v>3194</v>
      </c>
      <c r="E23" s="22">
        <v>774990686</v>
      </c>
      <c r="F23" s="22">
        <v>0</v>
      </c>
      <c r="G23" s="22">
        <v>0</v>
      </c>
      <c r="H23" s="22">
        <v>3194</v>
      </c>
      <c r="I23" s="22">
        <v>774990686</v>
      </c>
      <c r="J23" s="22">
        <v>5137</v>
      </c>
      <c r="K23" s="22">
        <v>1477921095</v>
      </c>
      <c r="L23" s="22">
        <v>1</v>
      </c>
      <c r="M23" s="23">
        <v>6806000</v>
      </c>
      <c r="N23" s="24"/>
      <c r="O23" s="21">
        <v>5138</v>
      </c>
      <c r="P23" s="22">
        <v>1484727095</v>
      </c>
      <c r="Q23" s="22">
        <v>430</v>
      </c>
      <c r="R23" s="22">
        <v>215201667</v>
      </c>
      <c r="S23" s="22">
        <v>8762</v>
      </c>
      <c r="T23" s="22">
        <v>2474919448</v>
      </c>
      <c r="U23" s="22">
        <v>1169</v>
      </c>
      <c r="V23" s="22">
        <v>199119234</v>
      </c>
      <c r="W23" s="22">
        <v>9931</v>
      </c>
      <c r="X23" s="23">
        <v>2674038682</v>
      </c>
      <c r="Y23" s="20">
        <f t="shared" si="1"/>
        <v>19</v>
      </c>
      <c r="Z23" s="37" t="s">
        <v>30</v>
      </c>
    </row>
    <row r="24" spans="2:26" ht="15">
      <c r="B24" s="17">
        <f t="shared" si="0"/>
        <v>20</v>
      </c>
      <c r="C24" s="25" t="s">
        <v>31</v>
      </c>
      <c r="D24" s="26">
        <v>9056</v>
      </c>
      <c r="E24" s="27">
        <v>2251411729</v>
      </c>
      <c r="F24" s="27">
        <v>0</v>
      </c>
      <c r="G24" s="27">
        <v>0</v>
      </c>
      <c r="H24" s="27">
        <v>9056</v>
      </c>
      <c r="I24" s="27">
        <v>2251411729</v>
      </c>
      <c r="J24" s="27">
        <v>13698</v>
      </c>
      <c r="K24" s="27">
        <v>3817341758</v>
      </c>
      <c r="L24" s="27">
        <v>6</v>
      </c>
      <c r="M24" s="28">
        <v>58193400</v>
      </c>
      <c r="N24" s="24"/>
      <c r="O24" s="26">
        <v>13704</v>
      </c>
      <c r="P24" s="27">
        <v>3875535158</v>
      </c>
      <c r="Q24" s="27">
        <v>856</v>
      </c>
      <c r="R24" s="27">
        <v>429369258</v>
      </c>
      <c r="S24" s="27">
        <v>23616</v>
      </c>
      <c r="T24" s="27">
        <v>6556316145</v>
      </c>
      <c r="U24" s="27">
        <v>2566</v>
      </c>
      <c r="V24" s="27">
        <v>192318282</v>
      </c>
      <c r="W24" s="27">
        <v>26182</v>
      </c>
      <c r="X24" s="28">
        <v>6748634427</v>
      </c>
      <c r="Y24" s="17">
        <f t="shared" si="1"/>
        <v>20</v>
      </c>
      <c r="Z24" s="38" t="s">
        <v>31</v>
      </c>
    </row>
    <row r="25" spans="2:26" ht="15">
      <c r="B25" s="20">
        <f t="shared" si="0"/>
        <v>21</v>
      </c>
      <c r="C25" s="19" t="s">
        <v>32</v>
      </c>
      <c r="D25" s="21">
        <v>12137</v>
      </c>
      <c r="E25" s="22">
        <v>2915359694</v>
      </c>
      <c r="F25" s="22">
        <v>4</v>
      </c>
      <c r="G25" s="22">
        <v>19814040</v>
      </c>
      <c r="H25" s="22">
        <v>12141</v>
      </c>
      <c r="I25" s="22">
        <v>2935173734</v>
      </c>
      <c r="J25" s="22">
        <v>15216</v>
      </c>
      <c r="K25" s="22">
        <v>4239159336</v>
      </c>
      <c r="L25" s="22">
        <v>3</v>
      </c>
      <c r="M25" s="23">
        <v>18423000</v>
      </c>
      <c r="N25" s="24"/>
      <c r="O25" s="21">
        <v>15219</v>
      </c>
      <c r="P25" s="22">
        <v>4257582336</v>
      </c>
      <c r="Q25" s="22">
        <v>1606</v>
      </c>
      <c r="R25" s="22">
        <v>770970342</v>
      </c>
      <c r="S25" s="22">
        <v>28966</v>
      </c>
      <c r="T25" s="22">
        <v>7963726412</v>
      </c>
      <c r="U25" s="22">
        <v>5117</v>
      </c>
      <c r="V25" s="22">
        <v>322988617</v>
      </c>
      <c r="W25" s="22">
        <v>34083</v>
      </c>
      <c r="X25" s="23">
        <v>8286715029</v>
      </c>
      <c r="Y25" s="20">
        <f t="shared" si="1"/>
        <v>21</v>
      </c>
      <c r="Z25" s="37" t="s">
        <v>32</v>
      </c>
    </row>
    <row r="26" spans="2:26" ht="15">
      <c r="B26" s="20">
        <f t="shared" si="0"/>
        <v>22</v>
      </c>
      <c r="C26" s="19" t="s">
        <v>33</v>
      </c>
      <c r="D26" s="21">
        <v>23226</v>
      </c>
      <c r="E26" s="22">
        <v>5517041067</v>
      </c>
      <c r="F26" s="22">
        <v>3</v>
      </c>
      <c r="G26" s="22">
        <v>24099920</v>
      </c>
      <c r="H26" s="22">
        <v>23229</v>
      </c>
      <c r="I26" s="22">
        <v>5541140987</v>
      </c>
      <c r="J26" s="22">
        <v>19884</v>
      </c>
      <c r="K26" s="22">
        <v>5690314727</v>
      </c>
      <c r="L26" s="22">
        <v>7</v>
      </c>
      <c r="M26" s="23">
        <v>60316000</v>
      </c>
      <c r="N26" s="24"/>
      <c r="O26" s="21">
        <v>19891</v>
      </c>
      <c r="P26" s="22">
        <v>5750630727</v>
      </c>
      <c r="Q26" s="22">
        <v>1169</v>
      </c>
      <c r="R26" s="22">
        <v>573153754</v>
      </c>
      <c r="S26" s="22">
        <v>44289</v>
      </c>
      <c r="T26" s="22">
        <v>11864925468</v>
      </c>
      <c r="U26" s="22">
        <v>3825</v>
      </c>
      <c r="V26" s="22">
        <v>352085833</v>
      </c>
      <c r="W26" s="22">
        <v>48114</v>
      </c>
      <c r="X26" s="23">
        <v>12217011301</v>
      </c>
      <c r="Y26" s="20">
        <f t="shared" si="1"/>
        <v>22</v>
      </c>
      <c r="Z26" s="37" t="s">
        <v>33</v>
      </c>
    </row>
    <row r="27" spans="2:26" ht="15">
      <c r="B27" s="20">
        <f t="shared" si="0"/>
        <v>23</v>
      </c>
      <c r="C27" s="19" t="s">
        <v>34</v>
      </c>
      <c r="D27" s="21">
        <v>37766</v>
      </c>
      <c r="E27" s="22">
        <v>9805262604</v>
      </c>
      <c r="F27" s="22">
        <v>11</v>
      </c>
      <c r="G27" s="22">
        <v>52412520</v>
      </c>
      <c r="H27" s="22">
        <v>37777</v>
      </c>
      <c r="I27" s="22">
        <v>9857675124</v>
      </c>
      <c r="J27" s="22">
        <v>33432</v>
      </c>
      <c r="K27" s="22">
        <v>9857925609</v>
      </c>
      <c r="L27" s="22">
        <v>8</v>
      </c>
      <c r="M27" s="23">
        <v>85433000</v>
      </c>
      <c r="N27" s="24"/>
      <c r="O27" s="21">
        <v>33440</v>
      </c>
      <c r="P27" s="22">
        <v>9943358609</v>
      </c>
      <c r="Q27" s="22">
        <v>1982</v>
      </c>
      <c r="R27" s="22">
        <v>846946977</v>
      </c>
      <c r="S27" s="22">
        <v>73199</v>
      </c>
      <c r="T27" s="22">
        <v>20647980710</v>
      </c>
      <c r="U27" s="22">
        <v>6168</v>
      </c>
      <c r="V27" s="22">
        <v>561008586</v>
      </c>
      <c r="W27" s="22">
        <v>79367</v>
      </c>
      <c r="X27" s="23">
        <v>21208989296</v>
      </c>
      <c r="Y27" s="20">
        <f t="shared" si="1"/>
        <v>23</v>
      </c>
      <c r="Z27" s="37" t="s">
        <v>34</v>
      </c>
    </row>
    <row r="28" spans="2:26" ht="15">
      <c r="B28" s="20">
        <f t="shared" si="0"/>
        <v>24</v>
      </c>
      <c r="C28" s="19" t="s">
        <v>35</v>
      </c>
      <c r="D28" s="21">
        <v>10759</v>
      </c>
      <c r="E28" s="22">
        <v>2772380928</v>
      </c>
      <c r="F28" s="22">
        <v>4</v>
      </c>
      <c r="G28" s="22">
        <v>32872830</v>
      </c>
      <c r="H28" s="22">
        <v>10763</v>
      </c>
      <c r="I28" s="22">
        <v>2805253758</v>
      </c>
      <c r="J28" s="22">
        <v>12867</v>
      </c>
      <c r="K28" s="22">
        <v>3667935555</v>
      </c>
      <c r="L28" s="22">
        <v>8</v>
      </c>
      <c r="M28" s="23">
        <v>129998000</v>
      </c>
      <c r="N28" s="24"/>
      <c r="O28" s="21">
        <v>12875</v>
      </c>
      <c r="P28" s="22">
        <v>3797933555</v>
      </c>
      <c r="Q28" s="22">
        <v>2663</v>
      </c>
      <c r="R28" s="22">
        <v>1189568732</v>
      </c>
      <c r="S28" s="22">
        <v>26301</v>
      </c>
      <c r="T28" s="22">
        <v>7792756045</v>
      </c>
      <c r="U28" s="22">
        <v>7388</v>
      </c>
      <c r="V28" s="22">
        <v>323521900</v>
      </c>
      <c r="W28" s="22">
        <v>33689</v>
      </c>
      <c r="X28" s="23">
        <v>8116277945</v>
      </c>
      <c r="Y28" s="20">
        <f t="shared" si="1"/>
        <v>24</v>
      </c>
      <c r="Z28" s="37" t="s">
        <v>35</v>
      </c>
    </row>
    <row r="29" spans="2:26" ht="15">
      <c r="B29" s="17">
        <f t="shared" si="0"/>
        <v>25</v>
      </c>
      <c r="C29" s="25" t="s">
        <v>36</v>
      </c>
      <c r="D29" s="26">
        <v>6357</v>
      </c>
      <c r="E29" s="27">
        <v>1740201890</v>
      </c>
      <c r="F29" s="27">
        <v>4</v>
      </c>
      <c r="G29" s="27">
        <v>20626960</v>
      </c>
      <c r="H29" s="27">
        <v>6361</v>
      </c>
      <c r="I29" s="27">
        <v>1760828850</v>
      </c>
      <c r="J29" s="27">
        <v>7611</v>
      </c>
      <c r="K29" s="27">
        <v>2200877394</v>
      </c>
      <c r="L29" s="27">
        <v>1</v>
      </c>
      <c r="M29" s="28">
        <v>4040000</v>
      </c>
      <c r="N29" s="24"/>
      <c r="O29" s="26">
        <v>7612</v>
      </c>
      <c r="P29" s="27">
        <v>2204917394</v>
      </c>
      <c r="Q29" s="27">
        <v>736</v>
      </c>
      <c r="R29" s="27">
        <v>358634202</v>
      </c>
      <c r="S29" s="27">
        <v>14709</v>
      </c>
      <c r="T29" s="27">
        <v>4324380446</v>
      </c>
      <c r="U29" s="27">
        <v>2567</v>
      </c>
      <c r="V29" s="27">
        <v>173442117</v>
      </c>
      <c r="W29" s="27">
        <v>17276</v>
      </c>
      <c r="X29" s="28">
        <v>4497822563</v>
      </c>
      <c r="Y29" s="17">
        <f t="shared" si="1"/>
        <v>25</v>
      </c>
      <c r="Z29" s="38" t="s">
        <v>36</v>
      </c>
    </row>
    <row r="30" spans="2:26" ht="15">
      <c r="B30" s="20">
        <f t="shared" si="0"/>
        <v>26</v>
      </c>
      <c r="C30" s="19" t="s">
        <v>37</v>
      </c>
      <c r="D30" s="21">
        <v>12561</v>
      </c>
      <c r="E30" s="22">
        <v>3647293989</v>
      </c>
      <c r="F30" s="22">
        <v>3</v>
      </c>
      <c r="G30" s="22">
        <v>20489350</v>
      </c>
      <c r="H30" s="22">
        <v>12564</v>
      </c>
      <c r="I30" s="22">
        <v>3667783339</v>
      </c>
      <c r="J30" s="22">
        <v>12905</v>
      </c>
      <c r="K30" s="22">
        <v>3846804251</v>
      </c>
      <c r="L30" s="22">
        <v>10</v>
      </c>
      <c r="M30" s="23">
        <v>83821000</v>
      </c>
      <c r="N30" s="24"/>
      <c r="O30" s="21">
        <v>12915</v>
      </c>
      <c r="P30" s="22">
        <v>3930625251</v>
      </c>
      <c r="Q30" s="22">
        <v>1086</v>
      </c>
      <c r="R30" s="22">
        <v>487357264</v>
      </c>
      <c r="S30" s="22">
        <v>26565</v>
      </c>
      <c r="T30" s="22">
        <v>8085765854</v>
      </c>
      <c r="U30" s="22">
        <v>3223</v>
      </c>
      <c r="V30" s="22">
        <v>204260788</v>
      </c>
      <c r="W30" s="22">
        <v>29788</v>
      </c>
      <c r="X30" s="23">
        <v>8290026642</v>
      </c>
      <c r="Y30" s="20">
        <f t="shared" si="1"/>
        <v>26</v>
      </c>
      <c r="Z30" s="37" t="s">
        <v>37</v>
      </c>
    </row>
    <row r="31" spans="2:26" ht="15">
      <c r="B31" s="20">
        <f t="shared" si="0"/>
        <v>27</v>
      </c>
      <c r="C31" s="19" t="s">
        <v>38</v>
      </c>
      <c r="D31" s="21">
        <v>54184</v>
      </c>
      <c r="E31" s="22">
        <v>15466714719</v>
      </c>
      <c r="F31" s="22">
        <v>24</v>
      </c>
      <c r="G31" s="22">
        <v>156774610</v>
      </c>
      <c r="H31" s="22">
        <v>54208</v>
      </c>
      <c r="I31" s="22">
        <v>15623489329</v>
      </c>
      <c r="J31" s="22">
        <v>46734</v>
      </c>
      <c r="K31" s="22">
        <v>15031885815</v>
      </c>
      <c r="L31" s="22">
        <v>11</v>
      </c>
      <c r="M31" s="23">
        <v>99366400</v>
      </c>
      <c r="N31" s="24"/>
      <c r="O31" s="21">
        <v>46745</v>
      </c>
      <c r="P31" s="22">
        <v>15131252215</v>
      </c>
      <c r="Q31" s="22">
        <v>2536</v>
      </c>
      <c r="R31" s="22">
        <v>1261130877</v>
      </c>
      <c r="S31" s="22">
        <v>103489</v>
      </c>
      <c r="T31" s="22">
        <v>32015872421</v>
      </c>
      <c r="U31" s="22">
        <v>8543</v>
      </c>
      <c r="V31" s="22">
        <v>925394660</v>
      </c>
      <c r="W31" s="22">
        <v>112032</v>
      </c>
      <c r="X31" s="23">
        <v>32941267081</v>
      </c>
      <c r="Y31" s="20">
        <f t="shared" si="1"/>
        <v>27</v>
      </c>
      <c r="Z31" s="37" t="s">
        <v>38</v>
      </c>
    </row>
    <row r="32" spans="2:26" ht="15">
      <c r="B32" s="20">
        <f t="shared" si="0"/>
        <v>28</v>
      </c>
      <c r="C32" s="19" t="s">
        <v>39</v>
      </c>
      <c r="D32" s="21">
        <v>26751</v>
      </c>
      <c r="E32" s="22">
        <v>7632114226</v>
      </c>
      <c r="F32" s="22">
        <v>3</v>
      </c>
      <c r="G32" s="22">
        <v>31292250</v>
      </c>
      <c r="H32" s="22">
        <v>26754</v>
      </c>
      <c r="I32" s="22">
        <v>7663406476</v>
      </c>
      <c r="J32" s="22">
        <v>34229</v>
      </c>
      <c r="K32" s="22">
        <v>10587787435</v>
      </c>
      <c r="L32" s="22">
        <v>10</v>
      </c>
      <c r="M32" s="23">
        <v>113946200</v>
      </c>
      <c r="N32" s="24"/>
      <c r="O32" s="21">
        <v>34239</v>
      </c>
      <c r="P32" s="22">
        <v>10701733635</v>
      </c>
      <c r="Q32" s="22">
        <v>1788</v>
      </c>
      <c r="R32" s="22">
        <v>902688144</v>
      </c>
      <c r="S32" s="22">
        <v>62781</v>
      </c>
      <c r="T32" s="22">
        <v>19267828255</v>
      </c>
      <c r="U32" s="22">
        <v>5559</v>
      </c>
      <c r="V32" s="22">
        <v>633510198</v>
      </c>
      <c r="W32" s="22">
        <v>68340</v>
      </c>
      <c r="X32" s="23">
        <v>19901338453</v>
      </c>
      <c r="Y32" s="20">
        <f t="shared" si="1"/>
        <v>28</v>
      </c>
      <c r="Z32" s="37" t="s">
        <v>39</v>
      </c>
    </row>
    <row r="33" spans="2:26" ht="15">
      <c r="B33" s="20">
        <f t="shared" si="0"/>
        <v>29</v>
      </c>
      <c r="C33" s="19" t="s">
        <v>40</v>
      </c>
      <c r="D33" s="21">
        <v>5344</v>
      </c>
      <c r="E33" s="22">
        <v>1467785334</v>
      </c>
      <c r="F33" s="22">
        <v>1</v>
      </c>
      <c r="G33" s="22">
        <v>10452000</v>
      </c>
      <c r="H33" s="22">
        <v>5345</v>
      </c>
      <c r="I33" s="22">
        <v>1478237334</v>
      </c>
      <c r="J33" s="22">
        <v>6256</v>
      </c>
      <c r="K33" s="22">
        <v>1931292178</v>
      </c>
      <c r="L33" s="22">
        <v>3</v>
      </c>
      <c r="M33" s="23">
        <v>24780000</v>
      </c>
      <c r="N33" s="24"/>
      <c r="O33" s="21">
        <v>6259</v>
      </c>
      <c r="P33" s="22">
        <v>1956072178</v>
      </c>
      <c r="Q33" s="22">
        <v>406</v>
      </c>
      <c r="R33" s="22">
        <v>206857179</v>
      </c>
      <c r="S33" s="22">
        <v>12010</v>
      </c>
      <c r="T33" s="22">
        <v>3641166691</v>
      </c>
      <c r="U33" s="22">
        <v>1138</v>
      </c>
      <c r="V33" s="22">
        <v>149238132</v>
      </c>
      <c r="W33" s="22">
        <v>13148</v>
      </c>
      <c r="X33" s="23">
        <v>3790404823</v>
      </c>
      <c r="Y33" s="20">
        <f t="shared" si="1"/>
        <v>29</v>
      </c>
      <c r="Z33" s="37" t="s">
        <v>40</v>
      </c>
    </row>
    <row r="34" spans="2:26" ht="15">
      <c r="B34" s="17">
        <f t="shared" si="0"/>
        <v>30</v>
      </c>
      <c r="C34" s="25" t="s">
        <v>41</v>
      </c>
      <c r="D34" s="26">
        <v>6101</v>
      </c>
      <c r="E34" s="27">
        <v>1595392887</v>
      </c>
      <c r="F34" s="27">
        <v>2</v>
      </c>
      <c r="G34" s="27">
        <v>18656150</v>
      </c>
      <c r="H34" s="27">
        <v>6103</v>
      </c>
      <c r="I34" s="27">
        <v>1614049037</v>
      </c>
      <c r="J34" s="27">
        <v>8036</v>
      </c>
      <c r="K34" s="27">
        <v>2343920849</v>
      </c>
      <c r="L34" s="27">
        <v>6</v>
      </c>
      <c r="M34" s="28">
        <v>52026400</v>
      </c>
      <c r="N34" s="24"/>
      <c r="O34" s="26">
        <v>8042</v>
      </c>
      <c r="P34" s="27">
        <v>2395947249</v>
      </c>
      <c r="Q34" s="27">
        <v>900</v>
      </c>
      <c r="R34" s="27">
        <v>460433253</v>
      </c>
      <c r="S34" s="27">
        <v>15045</v>
      </c>
      <c r="T34" s="27">
        <v>4470429539</v>
      </c>
      <c r="U34" s="27">
        <v>2716</v>
      </c>
      <c r="V34" s="27">
        <v>167568296</v>
      </c>
      <c r="W34" s="27">
        <v>17761</v>
      </c>
      <c r="X34" s="28">
        <v>4637997835</v>
      </c>
      <c r="Y34" s="17">
        <f t="shared" si="1"/>
        <v>30</v>
      </c>
      <c r="Z34" s="38" t="s">
        <v>41</v>
      </c>
    </row>
    <row r="35" spans="2:26" ht="15">
      <c r="B35" s="20">
        <f t="shared" si="0"/>
        <v>31</v>
      </c>
      <c r="C35" s="19" t="s">
        <v>42</v>
      </c>
      <c r="D35" s="21">
        <v>3101</v>
      </c>
      <c r="E35" s="22">
        <v>688388712</v>
      </c>
      <c r="F35" s="22">
        <v>0</v>
      </c>
      <c r="G35" s="22">
        <v>0</v>
      </c>
      <c r="H35" s="22">
        <v>3101</v>
      </c>
      <c r="I35" s="22">
        <v>688388712</v>
      </c>
      <c r="J35" s="22">
        <v>3919</v>
      </c>
      <c r="K35" s="22">
        <v>945870724</v>
      </c>
      <c r="L35" s="22">
        <v>2</v>
      </c>
      <c r="M35" s="23">
        <v>23734000</v>
      </c>
      <c r="N35" s="24"/>
      <c r="O35" s="21">
        <v>3921</v>
      </c>
      <c r="P35" s="22">
        <v>969604724</v>
      </c>
      <c r="Q35" s="22">
        <v>211</v>
      </c>
      <c r="R35" s="22">
        <v>92783774</v>
      </c>
      <c r="S35" s="22">
        <v>7233</v>
      </c>
      <c r="T35" s="22">
        <v>1750777210</v>
      </c>
      <c r="U35" s="22">
        <v>616</v>
      </c>
      <c r="V35" s="22">
        <v>47835862</v>
      </c>
      <c r="W35" s="22">
        <v>7849</v>
      </c>
      <c r="X35" s="23">
        <v>1798613072</v>
      </c>
      <c r="Y35" s="20">
        <f t="shared" si="1"/>
        <v>31</v>
      </c>
      <c r="Z35" s="37" t="s">
        <v>42</v>
      </c>
    </row>
    <row r="36" spans="2:26" ht="15">
      <c r="B36" s="20">
        <f t="shared" si="0"/>
        <v>32</v>
      </c>
      <c r="C36" s="19" t="s">
        <v>43</v>
      </c>
      <c r="D36" s="21">
        <v>4089</v>
      </c>
      <c r="E36" s="22">
        <v>894483651</v>
      </c>
      <c r="F36" s="22">
        <v>0</v>
      </c>
      <c r="G36" s="22">
        <v>0</v>
      </c>
      <c r="H36" s="22">
        <v>4089</v>
      </c>
      <c r="I36" s="22">
        <v>894483651</v>
      </c>
      <c r="J36" s="22">
        <v>5567</v>
      </c>
      <c r="K36" s="22">
        <v>1283062977</v>
      </c>
      <c r="L36" s="22">
        <v>1</v>
      </c>
      <c r="M36" s="23">
        <v>4866000</v>
      </c>
      <c r="N36" s="24"/>
      <c r="O36" s="21">
        <v>5568</v>
      </c>
      <c r="P36" s="22">
        <v>1287928977</v>
      </c>
      <c r="Q36" s="22">
        <v>288</v>
      </c>
      <c r="R36" s="22">
        <v>127457176</v>
      </c>
      <c r="S36" s="22">
        <v>9945</v>
      </c>
      <c r="T36" s="22">
        <v>2309869804</v>
      </c>
      <c r="U36" s="22">
        <v>970</v>
      </c>
      <c r="V36" s="22">
        <v>106969016</v>
      </c>
      <c r="W36" s="22">
        <v>10915</v>
      </c>
      <c r="X36" s="23">
        <v>2416838820</v>
      </c>
      <c r="Y36" s="20">
        <f t="shared" si="1"/>
        <v>32</v>
      </c>
      <c r="Z36" s="37" t="s">
        <v>43</v>
      </c>
    </row>
    <row r="37" spans="2:26" ht="15">
      <c r="B37" s="20">
        <f t="shared" si="0"/>
        <v>33</v>
      </c>
      <c r="C37" s="19" t="s">
        <v>44</v>
      </c>
      <c r="D37" s="21">
        <v>10105</v>
      </c>
      <c r="E37" s="22">
        <v>2634904201</v>
      </c>
      <c r="F37" s="22">
        <v>2</v>
      </c>
      <c r="G37" s="22">
        <v>12652640</v>
      </c>
      <c r="H37" s="22">
        <v>10107</v>
      </c>
      <c r="I37" s="22">
        <v>2647556841</v>
      </c>
      <c r="J37" s="22">
        <v>17495</v>
      </c>
      <c r="K37" s="22">
        <v>4705620403</v>
      </c>
      <c r="L37" s="22">
        <v>5</v>
      </c>
      <c r="M37" s="23">
        <v>42496000</v>
      </c>
      <c r="N37" s="24"/>
      <c r="O37" s="21">
        <v>17500</v>
      </c>
      <c r="P37" s="22">
        <v>4748116403</v>
      </c>
      <c r="Q37" s="22">
        <v>2517</v>
      </c>
      <c r="R37" s="22">
        <v>1054093748</v>
      </c>
      <c r="S37" s="22">
        <v>30124</v>
      </c>
      <c r="T37" s="22">
        <v>8449766992</v>
      </c>
      <c r="U37" s="22">
        <v>8112</v>
      </c>
      <c r="V37" s="22">
        <v>718693349</v>
      </c>
      <c r="W37" s="22">
        <v>38236</v>
      </c>
      <c r="X37" s="23">
        <v>9168460341</v>
      </c>
      <c r="Y37" s="20">
        <f t="shared" si="1"/>
        <v>33</v>
      </c>
      <c r="Z37" s="37" t="s">
        <v>44</v>
      </c>
    </row>
    <row r="38" spans="2:26" ht="15">
      <c r="B38" s="20">
        <f t="shared" si="0"/>
        <v>34</v>
      </c>
      <c r="C38" s="19" t="s">
        <v>45</v>
      </c>
      <c r="D38" s="21">
        <v>18916</v>
      </c>
      <c r="E38" s="22">
        <v>4790473667</v>
      </c>
      <c r="F38" s="22">
        <v>7</v>
      </c>
      <c r="G38" s="22">
        <v>27522320</v>
      </c>
      <c r="H38" s="22">
        <v>18923</v>
      </c>
      <c r="I38" s="22">
        <v>4817995987</v>
      </c>
      <c r="J38" s="22">
        <v>21108</v>
      </c>
      <c r="K38" s="22">
        <v>6051949416</v>
      </c>
      <c r="L38" s="22">
        <v>6</v>
      </c>
      <c r="M38" s="23">
        <v>55381000</v>
      </c>
      <c r="N38" s="24"/>
      <c r="O38" s="21">
        <v>21114</v>
      </c>
      <c r="P38" s="22">
        <v>6107330416</v>
      </c>
      <c r="Q38" s="22">
        <v>1454</v>
      </c>
      <c r="R38" s="22">
        <v>661677269</v>
      </c>
      <c r="S38" s="22">
        <v>41491</v>
      </c>
      <c r="T38" s="22">
        <v>11587003672</v>
      </c>
      <c r="U38" s="22">
        <v>4636</v>
      </c>
      <c r="V38" s="22">
        <v>531336644</v>
      </c>
      <c r="W38" s="22">
        <v>46127</v>
      </c>
      <c r="X38" s="23">
        <v>12118340316</v>
      </c>
      <c r="Y38" s="20">
        <f t="shared" si="1"/>
        <v>34</v>
      </c>
      <c r="Z38" s="37" t="s">
        <v>45</v>
      </c>
    </row>
    <row r="39" spans="2:26" ht="15">
      <c r="B39" s="17">
        <f t="shared" si="0"/>
        <v>35</v>
      </c>
      <c r="C39" s="25" t="s">
        <v>46</v>
      </c>
      <c r="D39" s="26">
        <v>7968</v>
      </c>
      <c r="E39" s="27">
        <v>1930287733</v>
      </c>
      <c r="F39" s="27">
        <v>2</v>
      </c>
      <c r="G39" s="27">
        <v>12190080</v>
      </c>
      <c r="H39" s="27">
        <v>7970</v>
      </c>
      <c r="I39" s="27">
        <v>1942477813</v>
      </c>
      <c r="J39" s="27">
        <v>12490</v>
      </c>
      <c r="K39" s="27">
        <v>3445685555</v>
      </c>
      <c r="L39" s="27">
        <v>5</v>
      </c>
      <c r="M39" s="28">
        <v>56697200</v>
      </c>
      <c r="N39" s="24"/>
      <c r="O39" s="26">
        <v>12495</v>
      </c>
      <c r="P39" s="27">
        <v>3502382755</v>
      </c>
      <c r="Q39" s="27">
        <v>722</v>
      </c>
      <c r="R39" s="27">
        <v>336091256</v>
      </c>
      <c r="S39" s="27">
        <v>21187</v>
      </c>
      <c r="T39" s="27">
        <v>5780951824</v>
      </c>
      <c r="U39" s="27">
        <v>2472</v>
      </c>
      <c r="V39" s="27">
        <v>292527688</v>
      </c>
      <c r="W39" s="27">
        <v>23659</v>
      </c>
      <c r="X39" s="28">
        <v>6073479512</v>
      </c>
      <c r="Y39" s="17">
        <f t="shared" si="1"/>
        <v>35</v>
      </c>
      <c r="Z39" s="38" t="s">
        <v>46</v>
      </c>
    </row>
    <row r="40" spans="2:26" ht="15">
      <c r="B40" s="20">
        <f t="shared" si="0"/>
        <v>36</v>
      </c>
      <c r="C40" s="19" t="s">
        <v>47</v>
      </c>
      <c r="D40" s="21">
        <v>4777</v>
      </c>
      <c r="E40" s="22">
        <v>1097214643</v>
      </c>
      <c r="F40" s="22">
        <v>0</v>
      </c>
      <c r="G40" s="22">
        <v>0</v>
      </c>
      <c r="H40" s="22">
        <v>4777</v>
      </c>
      <c r="I40" s="22">
        <v>1097214643</v>
      </c>
      <c r="J40" s="22">
        <v>6021</v>
      </c>
      <c r="K40" s="22">
        <v>1536887744</v>
      </c>
      <c r="L40" s="22">
        <v>1</v>
      </c>
      <c r="M40" s="23">
        <v>9230000</v>
      </c>
      <c r="N40" s="24"/>
      <c r="O40" s="21">
        <v>6022</v>
      </c>
      <c r="P40" s="22">
        <v>1546117744</v>
      </c>
      <c r="Q40" s="22">
        <v>383</v>
      </c>
      <c r="R40" s="22">
        <v>148318235</v>
      </c>
      <c r="S40" s="22">
        <v>11182</v>
      </c>
      <c r="T40" s="22">
        <v>2791650622</v>
      </c>
      <c r="U40" s="22">
        <v>1102</v>
      </c>
      <c r="V40" s="22">
        <v>146302022</v>
      </c>
      <c r="W40" s="22">
        <v>12284</v>
      </c>
      <c r="X40" s="23">
        <v>2937952644</v>
      </c>
      <c r="Y40" s="20">
        <f t="shared" si="1"/>
        <v>36</v>
      </c>
      <c r="Z40" s="37" t="s">
        <v>47</v>
      </c>
    </row>
    <row r="41" spans="2:26" ht="15">
      <c r="B41" s="20">
        <f t="shared" si="0"/>
        <v>37</v>
      </c>
      <c r="C41" s="19" t="s">
        <v>48</v>
      </c>
      <c r="D41" s="21">
        <v>5786</v>
      </c>
      <c r="E41" s="22">
        <v>1357451496</v>
      </c>
      <c r="F41" s="22">
        <v>0</v>
      </c>
      <c r="G41" s="22">
        <v>0</v>
      </c>
      <c r="H41" s="22">
        <v>5786</v>
      </c>
      <c r="I41" s="22">
        <v>1357451496</v>
      </c>
      <c r="J41" s="22">
        <v>7719</v>
      </c>
      <c r="K41" s="22">
        <v>2010978223</v>
      </c>
      <c r="L41" s="22">
        <v>0</v>
      </c>
      <c r="M41" s="23">
        <v>0</v>
      </c>
      <c r="N41" s="24"/>
      <c r="O41" s="21">
        <v>7719</v>
      </c>
      <c r="P41" s="22">
        <v>2010978223</v>
      </c>
      <c r="Q41" s="22">
        <v>735</v>
      </c>
      <c r="R41" s="22">
        <v>313616688</v>
      </c>
      <c r="S41" s="22">
        <v>14240</v>
      </c>
      <c r="T41" s="22">
        <v>3682046407</v>
      </c>
      <c r="U41" s="22">
        <v>2383</v>
      </c>
      <c r="V41" s="22">
        <v>250005989</v>
      </c>
      <c r="W41" s="22">
        <v>16623</v>
      </c>
      <c r="X41" s="23">
        <v>3932052396</v>
      </c>
      <c r="Y41" s="20">
        <f t="shared" si="1"/>
        <v>37</v>
      </c>
      <c r="Z41" s="37" t="s">
        <v>48</v>
      </c>
    </row>
    <row r="42" spans="2:26" ht="15">
      <c r="B42" s="20">
        <f t="shared" si="0"/>
        <v>38</v>
      </c>
      <c r="C42" s="19" t="s">
        <v>49</v>
      </c>
      <c r="D42" s="21">
        <v>7285</v>
      </c>
      <c r="E42" s="22">
        <v>1710175033</v>
      </c>
      <c r="F42" s="22">
        <v>2</v>
      </c>
      <c r="G42" s="22">
        <v>8596600</v>
      </c>
      <c r="H42" s="22">
        <v>7287</v>
      </c>
      <c r="I42" s="22">
        <v>1718771633</v>
      </c>
      <c r="J42" s="22">
        <v>11642</v>
      </c>
      <c r="K42" s="22">
        <v>3010089215</v>
      </c>
      <c r="L42" s="22">
        <v>7</v>
      </c>
      <c r="M42" s="23">
        <v>48289000</v>
      </c>
      <c r="N42" s="24"/>
      <c r="O42" s="21">
        <v>11649</v>
      </c>
      <c r="P42" s="22">
        <v>3058378215</v>
      </c>
      <c r="Q42" s="22">
        <v>931</v>
      </c>
      <c r="R42" s="22">
        <v>382399926</v>
      </c>
      <c r="S42" s="22">
        <v>19867</v>
      </c>
      <c r="T42" s="22">
        <v>5159549774</v>
      </c>
      <c r="U42" s="22">
        <v>2968</v>
      </c>
      <c r="V42" s="22">
        <v>324767470</v>
      </c>
      <c r="W42" s="22">
        <v>22835</v>
      </c>
      <c r="X42" s="23">
        <v>5484317244</v>
      </c>
      <c r="Y42" s="20">
        <f t="shared" si="1"/>
        <v>38</v>
      </c>
      <c r="Z42" s="37" t="s">
        <v>49</v>
      </c>
    </row>
    <row r="43" spans="2:26" ht="15">
      <c r="B43" s="20">
        <f t="shared" si="0"/>
        <v>39</v>
      </c>
      <c r="C43" s="19" t="s">
        <v>50</v>
      </c>
      <c r="D43" s="21">
        <v>5063</v>
      </c>
      <c r="E43" s="22">
        <v>1187670462</v>
      </c>
      <c r="F43" s="22">
        <v>0</v>
      </c>
      <c r="G43" s="22">
        <v>0</v>
      </c>
      <c r="H43" s="22">
        <v>5063</v>
      </c>
      <c r="I43" s="22">
        <v>1187670462</v>
      </c>
      <c r="J43" s="22">
        <v>6826</v>
      </c>
      <c r="K43" s="22">
        <v>1829185372</v>
      </c>
      <c r="L43" s="22">
        <v>1</v>
      </c>
      <c r="M43" s="23">
        <v>11571000</v>
      </c>
      <c r="N43" s="24"/>
      <c r="O43" s="21">
        <v>6827</v>
      </c>
      <c r="P43" s="22">
        <v>1840756372</v>
      </c>
      <c r="Q43" s="22">
        <v>566</v>
      </c>
      <c r="R43" s="22">
        <v>238195022</v>
      </c>
      <c r="S43" s="22">
        <v>12456</v>
      </c>
      <c r="T43" s="22">
        <v>3266621856</v>
      </c>
      <c r="U43" s="22">
        <v>1937</v>
      </c>
      <c r="V43" s="22">
        <v>170101569</v>
      </c>
      <c r="W43" s="22">
        <v>14393</v>
      </c>
      <c r="X43" s="23">
        <v>3436723425</v>
      </c>
      <c r="Y43" s="20">
        <f t="shared" si="1"/>
        <v>39</v>
      </c>
      <c r="Z43" s="37" t="s">
        <v>50</v>
      </c>
    </row>
    <row r="44" spans="2:26" ht="15">
      <c r="B44" s="17">
        <f t="shared" si="0"/>
        <v>40</v>
      </c>
      <c r="C44" s="25" t="s">
        <v>51</v>
      </c>
      <c r="D44" s="26">
        <v>21422</v>
      </c>
      <c r="E44" s="27">
        <v>5367778123</v>
      </c>
      <c r="F44" s="27">
        <v>4</v>
      </c>
      <c r="G44" s="27">
        <v>12634840</v>
      </c>
      <c r="H44" s="27">
        <v>21426</v>
      </c>
      <c r="I44" s="27">
        <v>5380412963</v>
      </c>
      <c r="J44" s="27">
        <v>32461</v>
      </c>
      <c r="K44" s="27">
        <v>9085173345</v>
      </c>
      <c r="L44" s="27">
        <v>21</v>
      </c>
      <c r="M44" s="28">
        <v>200620000</v>
      </c>
      <c r="N44" s="24"/>
      <c r="O44" s="26">
        <v>32482</v>
      </c>
      <c r="P44" s="27">
        <v>9285793345</v>
      </c>
      <c r="Q44" s="27">
        <v>3352</v>
      </c>
      <c r="R44" s="27">
        <v>1538334993</v>
      </c>
      <c r="S44" s="27">
        <v>57260</v>
      </c>
      <c r="T44" s="27">
        <v>16204541301</v>
      </c>
      <c r="U44" s="27">
        <v>10175</v>
      </c>
      <c r="V44" s="27">
        <v>1791400375</v>
      </c>
      <c r="W44" s="27">
        <v>67435</v>
      </c>
      <c r="X44" s="28">
        <v>17995941676</v>
      </c>
      <c r="Y44" s="17">
        <f t="shared" si="1"/>
        <v>40</v>
      </c>
      <c r="Z44" s="38" t="s">
        <v>51</v>
      </c>
    </row>
    <row r="45" spans="2:26" ht="15">
      <c r="B45" s="20">
        <f t="shared" si="0"/>
        <v>41</v>
      </c>
      <c r="C45" s="19" t="s">
        <v>52</v>
      </c>
      <c r="D45" s="21">
        <v>3325</v>
      </c>
      <c r="E45" s="22">
        <v>689134757</v>
      </c>
      <c r="F45" s="22">
        <v>0</v>
      </c>
      <c r="G45" s="22">
        <v>0</v>
      </c>
      <c r="H45" s="22">
        <v>3325</v>
      </c>
      <c r="I45" s="22">
        <v>689134757</v>
      </c>
      <c r="J45" s="22">
        <v>5967</v>
      </c>
      <c r="K45" s="22">
        <v>1427357409</v>
      </c>
      <c r="L45" s="22">
        <v>2</v>
      </c>
      <c r="M45" s="23">
        <v>14899000</v>
      </c>
      <c r="N45" s="24"/>
      <c r="O45" s="21">
        <v>5969</v>
      </c>
      <c r="P45" s="22">
        <v>1442256409</v>
      </c>
      <c r="Q45" s="22">
        <v>753</v>
      </c>
      <c r="R45" s="22">
        <v>307358317</v>
      </c>
      <c r="S45" s="22">
        <v>10047</v>
      </c>
      <c r="T45" s="22">
        <v>2438749483</v>
      </c>
      <c r="U45" s="22">
        <v>2789</v>
      </c>
      <c r="V45" s="22">
        <v>295416331</v>
      </c>
      <c r="W45" s="22">
        <v>12836</v>
      </c>
      <c r="X45" s="23">
        <v>2734165814</v>
      </c>
      <c r="Y45" s="20">
        <f t="shared" si="1"/>
        <v>41</v>
      </c>
      <c r="Z45" s="37" t="s">
        <v>52</v>
      </c>
    </row>
    <row r="46" spans="2:26" ht="15">
      <c r="B46" s="20">
        <f t="shared" si="0"/>
        <v>42</v>
      </c>
      <c r="C46" s="19" t="s">
        <v>53</v>
      </c>
      <c r="D46" s="21">
        <v>5618</v>
      </c>
      <c r="E46" s="22">
        <v>1397331101</v>
      </c>
      <c r="F46" s="22">
        <v>5</v>
      </c>
      <c r="G46" s="22">
        <v>16872160</v>
      </c>
      <c r="H46" s="22">
        <v>5623</v>
      </c>
      <c r="I46" s="22">
        <v>1414203261</v>
      </c>
      <c r="J46" s="22">
        <v>12619</v>
      </c>
      <c r="K46" s="22">
        <v>3373722999</v>
      </c>
      <c r="L46" s="22">
        <v>8</v>
      </c>
      <c r="M46" s="23">
        <v>77206200</v>
      </c>
      <c r="N46" s="24"/>
      <c r="O46" s="21">
        <v>12627</v>
      </c>
      <c r="P46" s="22">
        <v>3450929199</v>
      </c>
      <c r="Q46" s="22">
        <v>3600</v>
      </c>
      <c r="R46" s="22">
        <v>1629379731</v>
      </c>
      <c r="S46" s="22">
        <v>21850</v>
      </c>
      <c r="T46" s="22">
        <v>6494512191</v>
      </c>
      <c r="U46" s="22">
        <v>9938</v>
      </c>
      <c r="V46" s="22">
        <v>843418881</v>
      </c>
      <c r="W46" s="22">
        <v>31788</v>
      </c>
      <c r="X46" s="23">
        <v>7337931072</v>
      </c>
      <c r="Y46" s="20">
        <f t="shared" si="1"/>
        <v>42</v>
      </c>
      <c r="Z46" s="37" t="s">
        <v>53</v>
      </c>
    </row>
    <row r="47" spans="2:26" ht="15">
      <c r="B47" s="20">
        <f t="shared" si="0"/>
        <v>43</v>
      </c>
      <c r="C47" s="19" t="s">
        <v>54</v>
      </c>
      <c r="D47" s="21">
        <v>6547</v>
      </c>
      <c r="E47" s="22">
        <v>1424755896</v>
      </c>
      <c r="F47" s="22">
        <v>0</v>
      </c>
      <c r="G47" s="22">
        <v>0</v>
      </c>
      <c r="H47" s="22">
        <v>6547</v>
      </c>
      <c r="I47" s="22">
        <v>1424755896</v>
      </c>
      <c r="J47" s="22">
        <v>12457</v>
      </c>
      <c r="K47" s="22">
        <v>2942952526</v>
      </c>
      <c r="L47" s="22">
        <v>3</v>
      </c>
      <c r="M47" s="23">
        <v>19269200</v>
      </c>
      <c r="N47" s="24"/>
      <c r="O47" s="21">
        <v>12460</v>
      </c>
      <c r="P47" s="22">
        <v>2962221726</v>
      </c>
      <c r="Q47" s="22">
        <v>3159</v>
      </c>
      <c r="R47" s="22">
        <v>1227797673</v>
      </c>
      <c r="S47" s="22">
        <v>22166</v>
      </c>
      <c r="T47" s="22">
        <v>5614775295</v>
      </c>
      <c r="U47" s="22">
        <v>9736</v>
      </c>
      <c r="V47" s="22">
        <v>655807510</v>
      </c>
      <c r="W47" s="22">
        <v>31902</v>
      </c>
      <c r="X47" s="23">
        <v>6270582805</v>
      </c>
      <c r="Y47" s="20">
        <f t="shared" si="1"/>
        <v>43</v>
      </c>
      <c r="Z47" s="37" t="s">
        <v>54</v>
      </c>
    </row>
    <row r="48" spans="2:26" ht="15">
      <c r="B48" s="20">
        <f t="shared" si="0"/>
        <v>44</v>
      </c>
      <c r="C48" s="19" t="s">
        <v>55</v>
      </c>
      <c r="D48" s="21">
        <v>5752</v>
      </c>
      <c r="E48" s="22">
        <v>1291237789</v>
      </c>
      <c r="F48" s="22">
        <v>3</v>
      </c>
      <c r="G48" s="22">
        <v>16807630</v>
      </c>
      <c r="H48" s="22">
        <v>5755</v>
      </c>
      <c r="I48" s="22">
        <v>1308045419</v>
      </c>
      <c r="J48" s="22">
        <v>10083</v>
      </c>
      <c r="K48" s="22">
        <v>2568004029</v>
      </c>
      <c r="L48" s="22">
        <v>5</v>
      </c>
      <c r="M48" s="23">
        <v>56263000</v>
      </c>
      <c r="N48" s="24"/>
      <c r="O48" s="21">
        <v>10088</v>
      </c>
      <c r="P48" s="22">
        <v>2624267029</v>
      </c>
      <c r="Q48" s="22">
        <v>1165</v>
      </c>
      <c r="R48" s="22">
        <v>522446049</v>
      </c>
      <c r="S48" s="22">
        <v>17008</v>
      </c>
      <c r="T48" s="22">
        <v>4454758497</v>
      </c>
      <c r="U48" s="22">
        <v>4052</v>
      </c>
      <c r="V48" s="22">
        <v>350638131</v>
      </c>
      <c r="W48" s="22">
        <v>21060</v>
      </c>
      <c r="X48" s="23">
        <v>4805396628</v>
      </c>
      <c r="Y48" s="20">
        <f t="shared" si="1"/>
        <v>44</v>
      </c>
      <c r="Z48" s="37" t="s">
        <v>55</v>
      </c>
    </row>
    <row r="49" spans="2:26" ht="15">
      <c r="B49" s="17">
        <f t="shared" si="0"/>
        <v>45</v>
      </c>
      <c r="C49" s="25" t="s">
        <v>56</v>
      </c>
      <c r="D49" s="26">
        <v>4981</v>
      </c>
      <c r="E49" s="27">
        <v>973422648</v>
      </c>
      <c r="F49" s="27">
        <v>0</v>
      </c>
      <c r="G49" s="27">
        <v>0</v>
      </c>
      <c r="H49" s="27">
        <v>4981</v>
      </c>
      <c r="I49" s="27">
        <v>973422648</v>
      </c>
      <c r="J49" s="27">
        <v>7184</v>
      </c>
      <c r="K49" s="27">
        <v>1672341903</v>
      </c>
      <c r="L49" s="27">
        <v>4</v>
      </c>
      <c r="M49" s="28">
        <v>27328800</v>
      </c>
      <c r="N49" s="24"/>
      <c r="O49" s="26">
        <v>7188</v>
      </c>
      <c r="P49" s="27">
        <v>1699670703</v>
      </c>
      <c r="Q49" s="27">
        <v>988</v>
      </c>
      <c r="R49" s="27">
        <v>376873956</v>
      </c>
      <c r="S49" s="27">
        <v>13157</v>
      </c>
      <c r="T49" s="27">
        <v>3049967307</v>
      </c>
      <c r="U49" s="27">
        <v>3225</v>
      </c>
      <c r="V49" s="27">
        <v>240252816</v>
      </c>
      <c r="W49" s="27">
        <v>16382</v>
      </c>
      <c r="X49" s="28">
        <v>3290220123</v>
      </c>
      <c r="Y49" s="17">
        <f t="shared" si="1"/>
        <v>45</v>
      </c>
      <c r="Z49" s="38" t="s">
        <v>56</v>
      </c>
    </row>
    <row r="50" spans="2:26" ht="15">
      <c r="B50" s="20">
        <f t="shared" si="0"/>
        <v>46</v>
      </c>
      <c r="C50" s="19" t="s">
        <v>57</v>
      </c>
      <c r="D50" s="21">
        <v>6281</v>
      </c>
      <c r="E50" s="22">
        <v>1322787146</v>
      </c>
      <c r="F50" s="22">
        <v>2</v>
      </c>
      <c r="G50" s="22">
        <v>8357240</v>
      </c>
      <c r="H50" s="22">
        <v>6283</v>
      </c>
      <c r="I50" s="22">
        <v>1331144386</v>
      </c>
      <c r="J50" s="22">
        <v>9349</v>
      </c>
      <c r="K50" s="22">
        <v>2134174547</v>
      </c>
      <c r="L50" s="22">
        <v>3</v>
      </c>
      <c r="M50" s="23">
        <v>15913200</v>
      </c>
      <c r="N50" s="24"/>
      <c r="O50" s="21">
        <v>9352</v>
      </c>
      <c r="P50" s="22">
        <v>2150087747</v>
      </c>
      <c r="Q50" s="22">
        <v>807</v>
      </c>
      <c r="R50" s="22">
        <v>297064245</v>
      </c>
      <c r="S50" s="22">
        <v>16442</v>
      </c>
      <c r="T50" s="22">
        <v>3778296378</v>
      </c>
      <c r="U50" s="22">
        <v>2545</v>
      </c>
      <c r="V50" s="22">
        <v>274659479</v>
      </c>
      <c r="W50" s="22">
        <v>18987</v>
      </c>
      <c r="X50" s="23">
        <v>4052955857</v>
      </c>
      <c r="Y50" s="20">
        <f t="shared" si="1"/>
        <v>46</v>
      </c>
      <c r="Z50" s="37" t="s">
        <v>57</v>
      </c>
    </row>
    <row r="51" spans="2:26" ht="15">
      <c r="B51" s="17">
        <f t="shared" si="0"/>
        <v>47</v>
      </c>
      <c r="C51" s="25" t="s">
        <v>58</v>
      </c>
      <c r="D51" s="26">
        <v>2529</v>
      </c>
      <c r="E51" s="27">
        <v>641373562</v>
      </c>
      <c r="F51" s="27">
        <v>0</v>
      </c>
      <c r="G51" s="27">
        <v>0</v>
      </c>
      <c r="H51" s="27">
        <v>2529</v>
      </c>
      <c r="I51" s="27">
        <v>641373562</v>
      </c>
      <c r="J51" s="27">
        <v>2715</v>
      </c>
      <c r="K51" s="27">
        <v>710201691</v>
      </c>
      <c r="L51" s="27">
        <v>3</v>
      </c>
      <c r="M51" s="28">
        <v>14185000</v>
      </c>
      <c r="N51" s="24"/>
      <c r="O51" s="26">
        <v>2718</v>
      </c>
      <c r="P51" s="27">
        <v>724386691</v>
      </c>
      <c r="Q51" s="27">
        <v>424</v>
      </c>
      <c r="R51" s="27">
        <v>220840518</v>
      </c>
      <c r="S51" s="27">
        <v>5671</v>
      </c>
      <c r="T51" s="27">
        <v>1586600771</v>
      </c>
      <c r="U51" s="27">
        <v>1275</v>
      </c>
      <c r="V51" s="27">
        <v>169614977</v>
      </c>
      <c r="W51" s="27">
        <v>6946</v>
      </c>
      <c r="X51" s="28">
        <v>1756215748</v>
      </c>
      <c r="Y51" s="17">
        <f t="shared" si="1"/>
        <v>47</v>
      </c>
      <c r="Z51" s="38" t="s">
        <v>58</v>
      </c>
    </row>
    <row r="52" spans="2:26" ht="15.75" thickBot="1">
      <c r="B52" s="29" t="s">
        <v>59</v>
      </c>
      <c r="C52" s="30"/>
      <c r="D52" s="31">
        <f aca="true" t="shared" si="2" ref="D52:M52">SUM(D5:D51)</f>
        <v>570044</v>
      </c>
      <c r="E52" s="32">
        <f t="shared" si="2"/>
        <v>149063425535</v>
      </c>
      <c r="F52" s="32">
        <f t="shared" si="2"/>
        <v>177</v>
      </c>
      <c r="G52" s="32">
        <f t="shared" si="2"/>
        <v>960790850</v>
      </c>
      <c r="H52" s="32">
        <f t="shared" si="2"/>
        <v>570221</v>
      </c>
      <c r="I52" s="32">
        <f t="shared" si="2"/>
        <v>150024216385</v>
      </c>
      <c r="J52" s="32">
        <f t="shared" si="2"/>
        <v>696166</v>
      </c>
      <c r="K52" s="32">
        <f t="shared" si="2"/>
        <v>198937975587</v>
      </c>
      <c r="L52" s="32">
        <f t="shared" si="2"/>
        <v>261</v>
      </c>
      <c r="M52" s="33">
        <f t="shared" si="2"/>
        <v>2416351600</v>
      </c>
      <c r="N52" s="24"/>
      <c r="O52" s="31">
        <f aca="true" t="shared" si="3" ref="O52:X52">SUM(O5:O51)</f>
        <v>696427</v>
      </c>
      <c r="P52" s="32">
        <f t="shared" si="3"/>
        <v>201354327187</v>
      </c>
      <c r="Q52" s="32">
        <f t="shared" si="3"/>
        <v>57629</v>
      </c>
      <c r="R52" s="32">
        <f t="shared" si="3"/>
        <v>26170991217</v>
      </c>
      <c r="S52" s="32">
        <f t="shared" si="3"/>
        <v>1324277</v>
      </c>
      <c r="T52" s="32">
        <f t="shared" si="3"/>
        <v>377549534789</v>
      </c>
      <c r="U52" s="32">
        <f t="shared" si="3"/>
        <v>176447</v>
      </c>
      <c r="V52" s="32">
        <f t="shared" si="3"/>
        <v>17998314195</v>
      </c>
      <c r="W52" s="32">
        <f t="shared" si="3"/>
        <v>1500724</v>
      </c>
      <c r="X52" s="33">
        <f t="shared" si="3"/>
        <v>395547848984</v>
      </c>
      <c r="Y52" s="29" t="s">
        <v>59</v>
      </c>
      <c r="Z52" s="42"/>
    </row>
    <row r="53" spans="2:24" s="35" customFormat="1" ht="15">
      <c r="B53" s="3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</sheetData>
  <sheetProtection/>
  <mergeCells count="11">
    <mergeCell ref="W2:X3"/>
    <mergeCell ref="D3:E3"/>
    <mergeCell ref="F3:G3"/>
    <mergeCell ref="J3:K3"/>
    <mergeCell ref="L3:M3"/>
    <mergeCell ref="U3:V3"/>
    <mergeCell ref="D2:I2"/>
    <mergeCell ref="J2:M2"/>
    <mergeCell ref="Q2:R3"/>
    <mergeCell ref="S2:T3"/>
    <mergeCell ref="U2:V2"/>
  </mergeCells>
  <printOptions horizontalCentered="1" verticalCentered="1"/>
  <pageMargins left="0.3937007874015748" right="0.3937007874015748" top="0.3937007874015748" bottom="0.3937007874015748" header="0" footer="0"/>
  <pageSetup firstPageNumber="7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2010-07-13T02:02:39Z</dcterms:modified>
  <cp:category/>
  <cp:version/>
  <cp:contentType/>
  <cp:contentStatus/>
</cp:coreProperties>
</file>