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1" sheetId="1" r:id="rId1"/>
  </sheets>
  <definedNames>
    <definedName name="_xlnm.Print_Area" localSheetId="0">'1'!$A$1:$K$52,'1'!$M$1:$X$52,'1'!#REF!,'1'!#REF!,'1'!#REF!,'1'!#REF!</definedName>
  </definedNames>
  <calcPr fullCalcOnLoad="1"/>
</workbook>
</file>

<file path=xl/sharedStrings.xml><?xml version="1.0" encoding="utf-8"?>
<sst xmlns="http://schemas.openxmlformats.org/spreadsheetml/2006/main" count="83" uniqueCount="63">
  <si>
    <t>件数</t>
  </si>
  <si>
    <t>金額</t>
  </si>
  <si>
    <t>合計</t>
  </si>
  <si>
    <t>療養(補償）給付</t>
  </si>
  <si>
    <t>休業（補償）給付</t>
  </si>
  <si>
    <t>障害（補償）一時金</t>
  </si>
  <si>
    <t>　　　　　　遺族（補償）一時金</t>
  </si>
  <si>
    <t>葬祭料（葬祭給付）</t>
  </si>
  <si>
    <t>介護（補償）給付</t>
  </si>
  <si>
    <t>年金等給付</t>
  </si>
  <si>
    <t>都道府県</t>
  </si>
  <si>
    <t>新規受給者数</t>
  </si>
  <si>
    <t>日数</t>
  </si>
  <si>
    <t>01 北海道</t>
  </si>
  <si>
    <t>02 青 　森</t>
  </si>
  <si>
    <t>03 岩 　手</t>
  </si>
  <si>
    <t>04 宮 　城</t>
  </si>
  <si>
    <t>05 秋　 田</t>
  </si>
  <si>
    <t>06 山　 形</t>
  </si>
  <si>
    <t>07 福　 島</t>
  </si>
  <si>
    <t>08 茨 　城</t>
  </si>
  <si>
    <t>09 栃 　木</t>
  </si>
  <si>
    <t>10 群 　馬</t>
  </si>
  <si>
    <t>11 埼 　玉</t>
  </si>
  <si>
    <t>12 千 　葉</t>
  </si>
  <si>
    <t>13 東 　京</t>
  </si>
  <si>
    <t>14 神奈川</t>
  </si>
  <si>
    <t>15 新 　潟</t>
  </si>
  <si>
    <t>16 富 　山</t>
  </si>
  <si>
    <t>17 石 　川</t>
  </si>
  <si>
    <t>18 福 　井</t>
  </si>
  <si>
    <t>19 山 　梨</t>
  </si>
  <si>
    <t>20 長 　野</t>
  </si>
  <si>
    <t>21 岐 　阜</t>
  </si>
  <si>
    <t>22 静　 岡</t>
  </si>
  <si>
    <t>23 愛 　知</t>
  </si>
  <si>
    <t>24 三 　重</t>
  </si>
  <si>
    <t>25 滋 　賀</t>
  </si>
  <si>
    <t>26 京 　都</t>
  </si>
  <si>
    <t>27 大 　阪</t>
  </si>
  <si>
    <t>28 兵 　庫</t>
  </si>
  <si>
    <t>29 奈 　良</t>
  </si>
  <si>
    <t>30 和歌山</t>
  </si>
  <si>
    <t>31 鳥 　取</t>
  </si>
  <si>
    <t>32 島 　根</t>
  </si>
  <si>
    <t>33 岡 　山</t>
  </si>
  <si>
    <t>34 広 　島</t>
  </si>
  <si>
    <t>35 山 　口</t>
  </si>
  <si>
    <t>36 徳 　島</t>
  </si>
  <si>
    <t>37 香 　川</t>
  </si>
  <si>
    <t>38 愛 　媛</t>
  </si>
  <si>
    <t>39 高　 知</t>
  </si>
  <si>
    <t>40 福　 岡</t>
  </si>
  <si>
    <t>41 佐　 賀</t>
  </si>
  <si>
    <t>42 長　 崎</t>
  </si>
  <si>
    <t>43 熊　 本</t>
  </si>
  <si>
    <t>44 大　 分</t>
  </si>
  <si>
    <t>45 宮 　崎</t>
  </si>
  <si>
    <t>46 鹿児島</t>
  </si>
  <si>
    <t>47 沖　 縄</t>
  </si>
  <si>
    <t>合　　　計</t>
  </si>
  <si>
    <t>二次健康診断等給付</t>
  </si>
  <si>
    <t>１ 都道府県別、保険給付支払状況（業務災害＋通勤災害＋二次健康診断等給付）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</si>
</sst>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centerContinuous" vertical="center"/>
    </xf>
    <xf numFmtId="176" fontId="3" fillId="0" borderId="12" xfId="48" applyNumberFormat="1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vertical="center"/>
    </xf>
    <xf numFmtId="176" fontId="3" fillId="0" borderId="15" xfId="48" applyNumberFormat="1" applyFont="1" applyBorder="1" applyAlignment="1">
      <alignment horizontal="center" vertical="center"/>
    </xf>
    <xf numFmtId="176" fontId="3" fillId="0" borderId="16" xfId="48" applyNumberFormat="1" applyFont="1" applyBorder="1" applyAlignment="1">
      <alignment horizontal="center" vertical="center"/>
    </xf>
    <xf numFmtId="176" fontId="3" fillId="0" borderId="17" xfId="48" applyNumberFormat="1" applyFont="1" applyBorder="1" applyAlignment="1">
      <alignment horizontal="center" vertical="center"/>
    </xf>
    <xf numFmtId="176" fontId="3" fillId="0" borderId="18" xfId="48" applyNumberFormat="1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176" fontId="3" fillId="0" borderId="21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18" xfId="48" applyNumberFormat="1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3" xfId="48" applyNumberFormat="1" applyFont="1" applyBorder="1" applyAlignment="1">
      <alignment horizontal="center" vertical="center"/>
    </xf>
    <xf numFmtId="176" fontId="3" fillId="0" borderId="24" xfId="48" applyNumberFormat="1" applyFont="1" applyBorder="1" applyAlignment="1">
      <alignment vertical="center"/>
    </xf>
    <xf numFmtId="176" fontId="3" fillId="0" borderId="25" xfId="48" applyNumberFormat="1" applyFont="1" applyBorder="1" applyAlignment="1">
      <alignment horizontal="center" vertical="center"/>
    </xf>
    <xf numFmtId="176" fontId="3" fillId="0" borderId="26" xfId="48" applyNumberFormat="1" applyFont="1" applyBorder="1" applyAlignment="1">
      <alignment horizontal="center" vertical="center"/>
    </xf>
    <xf numFmtId="176" fontId="3" fillId="0" borderId="27" xfId="48" applyNumberFormat="1" applyFont="1" applyBorder="1" applyAlignment="1">
      <alignment horizontal="center" vertical="center"/>
    </xf>
    <xf numFmtId="176" fontId="3" fillId="0" borderId="28" xfId="48" applyNumberFormat="1" applyFont="1" applyBorder="1" applyAlignment="1">
      <alignment horizontal="center" vertical="center"/>
    </xf>
    <xf numFmtId="176" fontId="3" fillId="0" borderId="29" xfId="48" applyNumberFormat="1" applyFont="1" applyBorder="1" applyAlignment="1">
      <alignment vertical="center"/>
    </xf>
    <xf numFmtId="176" fontId="3" fillId="0" borderId="30" xfId="48" applyNumberFormat="1" applyFont="1" applyBorder="1" applyAlignment="1">
      <alignment vertical="center"/>
    </xf>
    <xf numFmtId="176" fontId="3" fillId="0" borderId="26" xfId="48" applyNumberFormat="1" applyFont="1" applyBorder="1" applyAlignment="1">
      <alignment vertical="center"/>
    </xf>
    <xf numFmtId="176" fontId="3" fillId="0" borderId="31" xfId="48" applyNumberFormat="1" applyFont="1" applyBorder="1" applyAlignment="1">
      <alignment vertical="center"/>
    </xf>
    <xf numFmtId="176" fontId="3" fillId="0" borderId="32" xfId="48" applyNumberFormat="1" applyFont="1" applyBorder="1" applyAlignment="1">
      <alignment horizontal="center" vertical="center"/>
    </xf>
    <xf numFmtId="176" fontId="3" fillId="0" borderId="33" xfId="48" applyNumberFormat="1" applyFont="1" applyBorder="1" applyAlignment="1">
      <alignment vertical="center"/>
    </xf>
    <xf numFmtId="176" fontId="4" fillId="0" borderId="34" xfId="48" applyNumberFormat="1" applyFont="1" applyBorder="1" applyAlignment="1">
      <alignment horizontal="center" vertical="center"/>
    </xf>
    <xf numFmtId="176" fontId="3" fillId="0" borderId="35" xfId="48" applyNumberFormat="1" applyFont="1" applyBorder="1" applyAlignment="1">
      <alignment vertical="center"/>
    </xf>
    <xf numFmtId="176" fontId="3" fillId="0" borderId="36" xfId="48" applyNumberFormat="1" applyFont="1" applyBorder="1" applyAlignment="1">
      <alignment vertical="center"/>
    </xf>
    <xf numFmtId="176" fontId="3" fillId="0" borderId="37" xfId="48" applyNumberFormat="1" applyFont="1" applyBorder="1" applyAlignment="1">
      <alignment vertical="center"/>
    </xf>
    <xf numFmtId="0" fontId="3" fillId="0" borderId="0" xfId="48" applyNumberFormat="1" applyFont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39" xfId="48" applyNumberFormat="1" applyFont="1" applyBorder="1" applyAlignment="1">
      <alignment vertical="center"/>
    </xf>
    <xf numFmtId="176" fontId="3" fillId="0" borderId="40" xfId="48" applyNumberFormat="1" applyFont="1" applyBorder="1" applyAlignment="1">
      <alignment horizontal="center" vertical="center"/>
    </xf>
    <xf numFmtId="176" fontId="3" fillId="0" borderId="41" xfId="48" applyNumberFormat="1" applyFont="1" applyBorder="1" applyAlignment="1">
      <alignment horizontal="center" vertical="center"/>
    </xf>
    <xf numFmtId="176" fontId="3" fillId="0" borderId="38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center" vertical="center"/>
    </xf>
    <xf numFmtId="176" fontId="3" fillId="0" borderId="42" xfId="48" applyNumberFormat="1" applyFont="1" applyBorder="1" applyAlignment="1">
      <alignment horizontal="center" vertical="center"/>
    </xf>
    <xf numFmtId="176" fontId="3" fillId="0" borderId="43" xfId="48" applyNumberFormat="1" applyFont="1" applyBorder="1" applyAlignment="1">
      <alignment horizontal="center" vertical="center"/>
    </xf>
    <xf numFmtId="176" fontId="3" fillId="0" borderId="44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3" fillId="0" borderId="40" xfId="48" applyNumberFormat="1" applyFont="1" applyBorder="1" applyAlignment="1">
      <alignment vertical="center"/>
    </xf>
    <xf numFmtId="176" fontId="3" fillId="0" borderId="45" xfId="48" applyNumberFormat="1" applyFont="1" applyBorder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39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zoomScaleSheetLayoutView="100" zoomScalePageLayoutView="0" workbookViewId="0" topLeftCell="J1">
      <selection activeCell="Z11" sqref="Z11"/>
    </sheetView>
  </sheetViews>
  <sheetFormatPr defaultColWidth="9.00390625" defaultRowHeight="13.5"/>
  <cols>
    <col min="1" max="2" width="12.625" style="1" customWidth="1"/>
    <col min="3" max="3" width="14.625" style="1" customWidth="1"/>
    <col min="4" max="4" width="18.625" style="1" customWidth="1"/>
    <col min="5" max="5" width="12.625" style="1" customWidth="1"/>
    <col min="6" max="6" width="14.625" style="1" customWidth="1"/>
    <col min="7" max="7" width="18.625" style="1" customWidth="1"/>
    <col min="8" max="8" width="12.625" style="1" customWidth="1"/>
    <col min="9" max="9" width="18.625" style="1" customWidth="1"/>
    <col min="10" max="10" width="12.625" style="1" customWidth="1"/>
    <col min="11" max="11" width="18.625" style="1" customWidth="1"/>
    <col min="12" max="12" width="2.75390625" style="2" customWidth="1"/>
    <col min="13" max="13" width="12.625" style="1" customWidth="1"/>
    <col min="14" max="14" width="10.625" style="1" customWidth="1"/>
    <col min="15" max="15" width="18.625" style="1" customWidth="1"/>
    <col min="16" max="16" width="10.625" style="1" customWidth="1"/>
    <col min="17" max="17" width="18.625" style="1" customWidth="1"/>
    <col min="18" max="18" width="10.625" style="1" customWidth="1"/>
    <col min="19" max="19" width="18.625" style="1" customWidth="1"/>
    <col min="20" max="20" width="8.625" style="1" customWidth="1"/>
    <col min="21" max="21" width="17.625" style="1" customWidth="1"/>
    <col min="22" max="22" width="10.625" style="1" customWidth="1"/>
    <col min="23" max="23" width="18.625" style="1" customWidth="1"/>
    <col min="24" max="24" width="13.625" style="1" customWidth="1"/>
    <col min="25" max="16384" width="9.00390625" style="1" customWidth="1"/>
  </cols>
  <sheetData>
    <row r="1" spans="2:14" ht="14.25" thickBot="1">
      <c r="B1" s="1" t="s">
        <v>62</v>
      </c>
      <c r="M1" s="37"/>
      <c r="N1" s="1" t="s">
        <v>62</v>
      </c>
    </row>
    <row r="2" spans="1:24" ht="13.5" customHeight="1">
      <c r="A2" s="21"/>
      <c r="B2" s="44" t="s">
        <v>3</v>
      </c>
      <c r="C2" s="45"/>
      <c r="D2" s="41"/>
      <c r="E2" s="40" t="s">
        <v>4</v>
      </c>
      <c r="F2" s="45"/>
      <c r="G2" s="41"/>
      <c r="H2" s="40" t="s">
        <v>5</v>
      </c>
      <c r="I2" s="41"/>
      <c r="J2" s="48" t="s">
        <v>6</v>
      </c>
      <c r="K2" s="49"/>
      <c r="L2" s="5"/>
      <c r="M2" s="21"/>
      <c r="N2" s="44" t="s">
        <v>7</v>
      </c>
      <c r="O2" s="41"/>
      <c r="P2" s="40" t="s">
        <v>8</v>
      </c>
      <c r="Q2" s="41"/>
      <c r="R2" s="40" t="s">
        <v>9</v>
      </c>
      <c r="S2" s="41"/>
      <c r="T2" s="40" t="s">
        <v>61</v>
      </c>
      <c r="U2" s="41"/>
      <c r="V2" s="40" t="s">
        <v>2</v>
      </c>
      <c r="W2" s="41"/>
      <c r="X2" s="22"/>
    </row>
    <row r="3" spans="1:24" ht="13.5" customHeight="1">
      <c r="A3" s="23" t="s">
        <v>10</v>
      </c>
      <c r="B3" s="46"/>
      <c r="C3" s="47"/>
      <c r="D3" s="43"/>
      <c r="E3" s="42"/>
      <c r="F3" s="47"/>
      <c r="G3" s="43"/>
      <c r="H3" s="42"/>
      <c r="I3" s="43"/>
      <c r="J3" s="50"/>
      <c r="K3" s="51"/>
      <c r="L3" s="8"/>
      <c r="M3" s="23" t="s">
        <v>10</v>
      </c>
      <c r="N3" s="46"/>
      <c r="O3" s="43"/>
      <c r="P3" s="42"/>
      <c r="Q3" s="43"/>
      <c r="R3" s="42"/>
      <c r="S3" s="43"/>
      <c r="T3" s="42"/>
      <c r="U3" s="43"/>
      <c r="V3" s="42"/>
      <c r="W3" s="43"/>
      <c r="X3" s="24" t="s">
        <v>11</v>
      </c>
    </row>
    <row r="4" spans="1:24" ht="13.5" customHeight="1">
      <c r="A4" s="25"/>
      <c r="B4" s="12" t="s">
        <v>0</v>
      </c>
      <c r="C4" s="10" t="s">
        <v>12</v>
      </c>
      <c r="D4" s="10" t="s">
        <v>1</v>
      </c>
      <c r="E4" s="10" t="s">
        <v>0</v>
      </c>
      <c r="F4" s="10" t="s">
        <v>12</v>
      </c>
      <c r="G4" s="10" t="s">
        <v>1</v>
      </c>
      <c r="H4" s="10" t="s">
        <v>0</v>
      </c>
      <c r="I4" s="11" t="s">
        <v>1</v>
      </c>
      <c r="J4" s="10" t="s">
        <v>0</v>
      </c>
      <c r="K4" s="26" t="s">
        <v>1</v>
      </c>
      <c r="L4" s="8"/>
      <c r="M4" s="25"/>
      <c r="N4" s="12" t="s">
        <v>0</v>
      </c>
      <c r="O4" s="10" t="s">
        <v>1</v>
      </c>
      <c r="P4" s="10" t="s">
        <v>0</v>
      </c>
      <c r="Q4" s="10" t="s">
        <v>1</v>
      </c>
      <c r="R4" s="10" t="s">
        <v>0</v>
      </c>
      <c r="S4" s="10" t="s">
        <v>1</v>
      </c>
      <c r="T4" s="10" t="s">
        <v>0</v>
      </c>
      <c r="U4" s="10" t="s">
        <v>1</v>
      </c>
      <c r="V4" s="10" t="s">
        <v>0</v>
      </c>
      <c r="W4" s="10" t="s">
        <v>1</v>
      </c>
      <c r="X4" s="27"/>
    </row>
    <row r="5" spans="1:24" ht="13.5">
      <c r="A5" s="23" t="s">
        <v>13</v>
      </c>
      <c r="B5" s="16">
        <v>210819</v>
      </c>
      <c r="C5" s="14">
        <v>4365454</v>
      </c>
      <c r="D5" s="2">
        <v>13870754951</v>
      </c>
      <c r="E5" s="14">
        <v>52217</v>
      </c>
      <c r="F5" s="2">
        <v>1553209</v>
      </c>
      <c r="G5" s="14">
        <v>9175358685</v>
      </c>
      <c r="H5" s="14">
        <v>931</v>
      </c>
      <c r="I5" s="15">
        <v>1679406153</v>
      </c>
      <c r="J5" s="14">
        <v>82</v>
      </c>
      <c r="K5" s="28">
        <v>613443165</v>
      </c>
      <c r="M5" s="23" t="str">
        <f aca="true" t="shared" si="0" ref="M5:M51">A5</f>
        <v>01 北海道</v>
      </c>
      <c r="N5" s="16">
        <v>306</v>
      </c>
      <c r="O5" s="14">
        <v>213249930</v>
      </c>
      <c r="P5" s="6">
        <v>4194</v>
      </c>
      <c r="Q5" s="2">
        <v>505997198</v>
      </c>
      <c r="R5" s="14">
        <v>104649</v>
      </c>
      <c r="S5" s="14">
        <v>27770407618</v>
      </c>
      <c r="T5" s="14">
        <v>501</v>
      </c>
      <c r="U5" s="14">
        <v>13961326</v>
      </c>
      <c r="V5" s="20">
        <v>373699</v>
      </c>
      <c r="W5" s="20">
        <v>53842579026</v>
      </c>
      <c r="X5" s="29">
        <v>30416</v>
      </c>
    </row>
    <row r="6" spans="1:24" ht="13.5">
      <c r="A6" s="23" t="s">
        <v>14</v>
      </c>
      <c r="B6" s="16">
        <v>24489</v>
      </c>
      <c r="C6" s="14">
        <v>435023</v>
      </c>
      <c r="D6" s="2">
        <v>1637340290</v>
      </c>
      <c r="E6" s="14">
        <v>4743</v>
      </c>
      <c r="F6" s="2">
        <v>139283</v>
      </c>
      <c r="G6" s="14">
        <v>694627808</v>
      </c>
      <c r="H6" s="14">
        <v>105</v>
      </c>
      <c r="I6" s="15">
        <v>163471220</v>
      </c>
      <c r="J6" s="14">
        <v>5</v>
      </c>
      <c r="K6" s="28">
        <v>52403297</v>
      </c>
      <c r="M6" s="23" t="str">
        <f t="shared" si="0"/>
        <v>02 青 　森</v>
      </c>
      <c r="N6" s="16">
        <v>32</v>
      </c>
      <c r="O6" s="14">
        <v>20900610</v>
      </c>
      <c r="P6" s="14">
        <v>509</v>
      </c>
      <c r="Q6" s="2">
        <v>61655596</v>
      </c>
      <c r="R6" s="14">
        <v>13283</v>
      </c>
      <c r="S6" s="14">
        <v>2997828309</v>
      </c>
      <c r="T6" s="14">
        <v>1735</v>
      </c>
      <c r="U6" s="14">
        <v>50876545</v>
      </c>
      <c r="V6" s="20">
        <v>44901</v>
      </c>
      <c r="W6" s="20">
        <v>5679103675</v>
      </c>
      <c r="X6" s="29">
        <v>4430</v>
      </c>
    </row>
    <row r="7" spans="1:24" ht="13.5">
      <c r="A7" s="23" t="s">
        <v>15</v>
      </c>
      <c r="B7" s="16">
        <v>27819</v>
      </c>
      <c r="C7" s="14">
        <v>477333</v>
      </c>
      <c r="D7" s="2">
        <v>1849119903</v>
      </c>
      <c r="E7" s="14">
        <v>4580</v>
      </c>
      <c r="F7" s="2">
        <v>135640</v>
      </c>
      <c r="G7" s="14">
        <v>671591437</v>
      </c>
      <c r="H7" s="14">
        <v>132</v>
      </c>
      <c r="I7" s="15">
        <v>225432226</v>
      </c>
      <c r="J7" s="14">
        <v>147</v>
      </c>
      <c r="K7" s="28">
        <v>916131990</v>
      </c>
      <c r="M7" s="23" t="str">
        <f t="shared" si="0"/>
        <v>03 岩 　手</v>
      </c>
      <c r="N7" s="16">
        <v>614</v>
      </c>
      <c r="O7" s="14">
        <v>322422150</v>
      </c>
      <c r="P7" s="14">
        <v>680</v>
      </c>
      <c r="Q7" s="2">
        <v>89128188</v>
      </c>
      <c r="R7" s="14">
        <v>17053</v>
      </c>
      <c r="S7" s="14">
        <v>4130105795</v>
      </c>
      <c r="T7" s="14">
        <v>649</v>
      </c>
      <c r="U7" s="14">
        <v>18455548</v>
      </c>
      <c r="V7" s="20">
        <v>51674</v>
      </c>
      <c r="W7" s="20">
        <v>8222387237</v>
      </c>
      <c r="X7" s="29">
        <v>6937</v>
      </c>
    </row>
    <row r="8" spans="1:24" ht="13.5">
      <c r="A8" s="23" t="s">
        <v>16</v>
      </c>
      <c r="B8" s="16">
        <v>51592</v>
      </c>
      <c r="C8" s="14">
        <v>977744</v>
      </c>
      <c r="D8" s="2">
        <v>3224621175</v>
      </c>
      <c r="E8" s="14">
        <v>10460</v>
      </c>
      <c r="F8" s="2">
        <v>322060</v>
      </c>
      <c r="G8" s="14">
        <v>1678673600</v>
      </c>
      <c r="H8" s="14">
        <v>225</v>
      </c>
      <c r="I8" s="15">
        <v>387548197</v>
      </c>
      <c r="J8" s="14">
        <v>290</v>
      </c>
      <c r="K8" s="28">
        <v>1875919511</v>
      </c>
      <c r="M8" s="23" t="str">
        <f t="shared" si="0"/>
        <v>04 宮 　城</v>
      </c>
      <c r="N8" s="16">
        <v>1331</v>
      </c>
      <c r="O8" s="14">
        <v>718891830</v>
      </c>
      <c r="P8" s="14">
        <v>1082</v>
      </c>
      <c r="Q8" s="2">
        <v>139139265</v>
      </c>
      <c r="R8" s="14">
        <v>25952</v>
      </c>
      <c r="S8" s="14">
        <v>6626432964</v>
      </c>
      <c r="T8" s="14">
        <v>362</v>
      </c>
      <c r="U8" s="14">
        <v>10190102</v>
      </c>
      <c r="V8" s="20">
        <v>91294</v>
      </c>
      <c r="W8" s="20">
        <v>14661416644</v>
      </c>
      <c r="X8" s="29">
        <v>11771</v>
      </c>
    </row>
    <row r="9" spans="1:24" ht="13.5">
      <c r="A9" s="25" t="s">
        <v>17</v>
      </c>
      <c r="B9" s="9">
        <v>19625</v>
      </c>
      <c r="C9" s="13">
        <v>366242</v>
      </c>
      <c r="D9" s="7">
        <v>1420734838</v>
      </c>
      <c r="E9" s="13">
        <v>4056</v>
      </c>
      <c r="F9" s="7">
        <v>117338</v>
      </c>
      <c r="G9" s="13">
        <v>562989065</v>
      </c>
      <c r="H9" s="13">
        <v>104</v>
      </c>
      <c r="I9" s="38">
        <v>169989213</v>
      </c>
      <c r="J9" s="13">
        <v>4</v>
      </c>
      <c r="K9" s="39">
        <v>25015786</v>
      </c>
      <c r="M9" s="25" t="str">
        <f t="shared" si="0"/>
        <v>05 秋　 田</v>
      </c>
      <c r="N9" s="9">
        <v>19</v>
      </c>
      <c r="O9" s="13">
        <v>11845260</v>
      </c>
      <c r="P9" s="13">
        <v>440</v>
      </c>
      <c r="Q9" s="9">
        <v>58479629</v>
      </c>
      <c r="R9" s="13">
        <v>14173</v>
      </c>
      <c r="S9" s="13">
        <v>3121402082</v>
      </c>
      <c r="T9" s="13">
        <v>58</v>
      </c>
      <c r="U9" s="13">
        <v>1577452</v>
      </c>
      <c r="V9" s="19">
        <v>38479</v>
      </c>
      <c r="W9" s="19">
        <v>5372033325</v>
      </c>
      <c r="X9" s="29">
        <v>4141</v>
      </c>
    </row>
    <row r="10" spans="1:24" ht="13.5">
      <c r="A10" s="23" t="s">
        <v>18</v>
      </c>
      <c r="B10" s="16">
        <v>26915</v>
      </c>
      <c r="C10" s="14">
        <v>482172</v>
      </c>
      <c r="D10" s="2">
        <v>1498218817</v>
      </c>
      <c r="E10" s="14">
        <v>5129</v>
      </c>
      <c r="F10" s="2">
        <v>153736</v>
      </c>
      <c r="G10" s="14">
        <v>750939195</v>
      </c>
      <c r="H10" s="14">
        <v>94</v>
      </c>
      <c r="I10" s="15">
        <v>151256247</v>
      </c>
      <c r="J10" s="14">
        <v>5</v>
      </c>
      <c r="K10" s="28">
        <v>24852593</v>
      </c>
      <c r="M10" s="23" t="str">
        <f t="shared" si="0"/>
        <v>06 山　 形</v>
      </c>
      <c r="N10" s="16">
        <v>31</v>
      </c>
      <c r="O10" s="14">
        <v>17756380</v>
      </c>
      <c r="P10" s="14">
        <v>428</v>
      </c>
      <c r="Q10" s="2">
        <v>61098895</v>
      </c>
      <c r="R10" s="14">
        <v>13509</v>
      </c>
      <c r="S10" s="14">
        <v>2910579377</v>
      </c>
      <c r="T10" s="14">
        <v>68</v>
      </c>
      <c r="U10" s="14">
        <v>2008052</v>
      </c>
      <c r="V10" s="20">
        <v>46179</v>
      </c>
      <c r="W10" s="20">
        <v>5416709556</v>
      </c>
      <c r="X10" s="30">
        <v>6343</v>
      </c>
    </row>
    <row r="11" spans="1:24" ht="13.5">
      <c r="A11" s="23" t="s">
        <v>19</v>
      </c>
      <c r="B11" s="16">
        <v>39952</v>
      </c>
      <c r="C11" s="14">
        <v>691602</v>
      </c>
      <c r="D11" s="2">
        <v>2504537526</v>
      </c>
      <c r="E11" s="14">
        <v>7780</v>
      </c>
      <c r="F11" s="2">
        <v>236636</v>
      </c>
      <c r="G11" s="14">
        <v>1280989600</v>
      </c>
      <c r="H11" s="14">
        <v>200</v>
      </c>
      <c r="I11" s="15">
        <v>357966677</v>
      </c>
      <c r="J11" s="14">
        <v>47</v>
      </c>
      <c r="K11" s="28">
        <v>302061432</v>
      </c>
      <c r="M11" s="23" t="str">
        <f t="shared" si="0"/>
        <v>07 福　 島</v>
      </c>
      <c r="N11" s="16">
        <v>234</v>
      </c>
      <c r="O11" s="14">
        <v>136995630</v>
      </c>
      <c r="P11" s="14">
        <v>1004</v>
      </c>
      <c r="Q11" s="2">
        <v>131514896</v>
      </c>
      <c r="R11" s="14">
        <v>25085</v>
      </c>
      <c r="S11" s="14">
        <v>5953245790</v>
      </c>
      <c r="T11" s="14">
        <v>573</v>
      </c>
      <c r="U11" s="14">
        <v>16601966</v>
      </c>
      <c r="V11" s="20">
        <v>74875</v>
      </c>
      <c r="W11" s="20">
        <v>10683913517</v>
      </c>
      <c r="X11" s="29">
        <v>8183</v>
      </c>
    </row>
    <row r="12" spans="1:24" ht="13.5">
      <c r="A12" s="23" t="s">
        <v>20</v>
      </c>
      <c r="B12" s="16">
        <v>55817</v>
      </c>
      <c r="C12" s="14">
        <v>1115753</v>
      </c>
      <c r="D12" s="2">
        <v>3597864694</v>
      </c>
      <c r="E12" s="14">
        <v>11356</v>
      </c>
      <c r="F12" s="2">
        <v>343806</v>
      </c>
      <c r="G12" s="14">
        <v>1854682875</v>
      </c>
      <c r="H12" s="14">
        <v>348</v>
      </c>
      <c r="I12" s="15">
        <v>560179017</v>
      </c>
      <c r="J12" s="14">
        <v>21</v>
      </c>
      <c r="K12" s="28">
        <v>162565896</v>
      </c>
      <c r="M12" s="23" t="str">
        <f t="shared" si="0"/>
        <v>08 茨 　城</v>
      </c>
      <c r="N12" s="16">
        <v>65</v>
      </c>
      <c r="O12" s="14">
        <v>45125280</v>
      </c>
      <c r="P12" s="14">
        <v>852</v>
      </c>
      <c r="Q12" s="2">
        <v>112385415</v>
      </c>
      <c r="R12" s="14">
        <v>26773</v>
      </c>
      <c r="S12" s="14">
        <v>6891707219</v>
      </c>
      <c r="T12" s="14">
        <v>56</v>
      </c>
      <c r="U12" s="14">
        <v>1572203</v>
      </c>
      <c r="V12" s="20">
        <v>95288</v>
      </c>
      <c r="W12" s="20">
        <v>13226082599</v>
      </c>
      <c r="X12" s="29">
        <v>10793</v>
      </c>
    </row>
    <row r="13" spans="1:24" ht="13.5">
      <c r="A13" s="23" t="s">
        <v>21</v>
      </c>
      <c r="B13" s="16">
        <v>34829</v>
      </c>
      <c r="C13" s="14">
        <v>677230</v>
      </c>
      <c r="D13" s="2">
        <v>2320475725</v>
      </c>
      <c r="E13" s="14">
        <v>6303</v>
      </c>
      <c r="F13" s="2">
        <v>185130</v>
      </c>
      <c r="G13" s="14">
        <v>947462109</v>
      </c>
      <c r="H13" s="14">
        <v>190</v>
      </c>
      <c r="I13" s="15">
        <v>328625241</v>
      </c>
      <c r="J13" s="14">
        <v>17</v>
      </c>
      <c r="K13" s="28">
        <v>131278457</v>
      </c>
      <c r="M13" s="23" t="str">
        <f t="shared" si="0"/>
        <v>09 栃 　木</v>
      </c>
      <c r="N13" s="16">
        <v>55</v>
      </c>
      <c r="O13" s="14">
        <v>35851440</v>
      </c>
      <c r="P13" s="14">
        <v>602</v>
      </c>
      <c r="Q13" s="2">
        <v>78082650</v>
      </c>
      <c r="R13" s="14">
        <v>23717</v>
      </c>
      <c r="S13" s="14">
        <v>5737111673</v>
      </c>
      <c r="T13" s="14">
        <v>144</v>
      </c>
      <c r="U13" s="14">
        <v>4055461</v>
      </c>
      <c r="V13" s="20">
        <v>65857</v>
      </c>
      <c r="W13" s="20">
        <v>9582942756</v>
      </c>
      <c r="X13" s="29">
        <v>7254</v>
      </c>
    </row>
    <row r="14" spans="1:24" ht="13.5">
      <c r="A14" s="25" t="s">
        <v>22</v>
      </c>
      <c r="B14" s="9">
        <v>46542</v>
      </c>
      <c r="C14" s="13">
        <v>885724</v>
      </c>
      <c r="D14" s="7">
        <v>2992598818</v>
      </c>
      <c r="E14" s="13">
        <v>8275</v>
      </c>
      <c r="F14" s="7">
        <v>244733</v>
      </c>
      <c r="G14" s="13">
        <v>1276969234</v>
      </c>
      <c r="H14" s="13">
        <v>343</v>
      </c>
      <c r="I14" s="38">
        <v>530015143</v>
      </c>
      <c r="J14" s="13">
        <v>14</v>
      </c>
      <c r="K14" s="39">
        <v>119828561</v>
      </c>
      <c r="M14" s="25" t="str">
        <f t="shared" si="0"/>
        <v>10 群 　馬</v>
      </c>
      <c r="N14" s="9">
        <v>50</v>
      </c>
      <c r="O14" s="13">
        <v>34944960</v>
      </c>
      <c r="P14" s="13">
        <v>605</v>
      </c>
      <c r="Q14" s="9">
        <v>81803220</v>
      </c>
      <c r="R14" s="13">
        <v>24928</v>
      </c>
      <c r="S14" s="13">
        <v>5864390107</v>
      </c>
      <c r="T14" s="13">
        <v>32</v>
      </c>
      <c r="U14" s="13">
        <v>893425</v>
      </c>
      <c r="V14" s="19">
        <v>80789</v>
      </c>
      <c r="W14" s="19">
        <v>10901443468</v>
      </c>
      <c r="X14" s="27">
        <v>10417</v>
      </c>
    </row>
    <row r="15" spans="1:24" ht="13.5">
      <c r="A15" s="23" t="s">
        <v>23</v>
      </c>
      <c r="B15" s="16">
        <v>137401</v>
      </c>
      <c r="C15" s="14">
        <v>2725940</v>
      </c>
      <c r="D15" s="2">
        <v>8740868610</v>
      </c>
      <c r="E15" s="14">
        <v>21595</v>
      </c>
      <c r="F15" s="2">
        <v>668612</v>
      </c>
      <c r="G15" s="14">
        <v>3476922645</v>
      </c>
      <c r="H15" s="14">
        <v>714</v>
      </c>
      <c r="I15" s="15">
        <v>1161707832</v>
      </c>
      <c r="J15" s="14">
        <v>24</v>
      </c>
      <c r="K15" s="28">
        <v>192499434</v>
      </c>
      <c r="M15" s="23" t="str">
        <f t="shared" si="0"/>
        <v>11 埼 　玉</v>
      </c>
      <c r="N15" s="16">
        <v>100</v>
      </c>
      <c r="O15" s="14">
        <v>66353520</v>
      </c>
      <c r="P15" s="14">
        <v>1530</v>
      </c>
      <c r="Q15" s="2">
        <v>204902759</v>
      </c>
      <c r="R15" s="14">
        <v>42395</v>
      </c>
      <c r="S15" s="14">
        <v>11576182703</v>
      </c>
      <c r="T15" s="14">
        <v>144</v>
      </c>
      <c r="U15" s="14">
        <v>4005413</v>
      </c>
      <c r="V15" s="20">
        <v>203903</v>
      </c>
      <c r="W15" s="20">
        <v>25423442916</v>
      </c>
      <c r="X15" s="29">
        <v>31652</v>
      </c>
    </row>
    <row r="16" spans="1:24" ht="13.5">
      <c r="A16" s="23" t="s">
        <v>24</v>
      </c>
      <c r="B16" s="16">
        <v>123575</v>
      </c>
      <c r="C16" s="14">
        <v>2557682</v>
      </c>
      <c r="D16" s="2">
        <v>7427783530</v>
      </c>
      <c r="E16" s="14">
        <v>22425</v>
      </c>
      <c r="F16" s="2">
        <v>715080</v>
      </c>
      <c r="G16" s="14">
        <v>3850889654</v>
      </c>
      <c r="H16" s="14">
        <v>718</v>
      </c>
      <c r="I16" s="15">
        <v>1256183788</v>
      </c>
      <c r="J16" s="14">
        <v>27</v>
      </c>
      <c r="K16" s="28">
        <v>196244918</v>
      </c>
      <c r="M16" s="23" t="str">
        <f t="shared" si="0"/>
        <v>12 千 　葉</v>
      </c>
      <c r="N16" s="16">
        <v>95</v>
      </c>
      <c r="O16" s="14">
        <v>64835850</v>
      </c>
      <c r="P16" s="14">
        <v>1960</v>
      </c>
      <c r="Q16" s="2">
        <v>244100520</v>
      </c>
      <c r="R16" s="14">
        <v>40019</v>
      </c>
      <c r="S16" s="14">
        <v>11616018083</v>
      </c>
      <c r="T16" s="14">
        <v>135</v>
      </c>
      <c r="U16" s="14">
        <v>3797377</v>
      </c>
      <c r="V16" s="20">
        <v>188954</v>
      </c>
      <c r="W16" s="20">
        <v>24659853720</v>
      </c>
      <c r="X16" s="29">
        <v>23668</v>
      </c>
    </row>
    <row r="17" spans="1:24" ht="13.5">
      <c r="A17" s="23" t="s">
        <v>25</v>
      </c>
      <c r="B17" s="16">
        <v>346881</v>
      </c>
      <c r="C17" s="14">
        <v>6905430</v>
      </c>
      <c r="D17" s="2">
        <v>19900146803</v>
      </c>
      <c r="E17" s="14">
        <v>44122</v>
      </c>
      <c r="F17" s="2">
        <v>1406923</v>
      </c>
      <c r="G17" s="14">
        <v>8305593391</v>
      </c>
      <c r="H17" s="14">
        <v>1580</v>
      </c>
      <c r="I17" s="15">
        <v>2738787981</v>
      </c>
      <c r="J17" s="14">
        <v>65</v>
      </c>
      <c r="K17" s="28">
        <v>552439057</v>
      </c>
      <c r="M17" s="23" t="str">
        <f t="shared" si="0"/>
        <v>13 東 　京</v>
      </c>
      <c r="N17" s="16">
        <v>269</v>
      </c>
      <c r="O17" s="14">
        <v>201018036</v>
      </c>
      <c r="P17" s="14">
        <v>4839</v>
      </c>
      <c r="Q17" s="2">
        <v>648206816</v>
      </c>
      <c r="R17" s="14">
        <v>99812</v>
      </c>
      <c r="S17" s="14">
        <v>32298624836</v>
      </c>
      <c r="T17" s="14">
        <v>1087</v>
      </c>
      <c r="U17" s="14">
        <v>30354289</v>
      </c>
      <c r="V17" s="20">
        <v>498655</v>
      </c>
      <c r="W17" s="20">
        <v>64675171209</v>
      </c>
      <c r="X17" s="29">
        <v>79801</v>
      </c>
    </row>
    <row r="18" spans="1:24" ht="13.5">
      <c r="A18" s="23" t="s">
        <v>26</v>
      </c>
      <c r="B18" s="16">
        <v>173760</v>
      </c>
      <c r="C18" s="14">
        <v>3378725</v>
      </c>
      <c r="D18" s="2">
        <v>9712908875</v>
      </c>
      <c r="E18" s="14">
        <v>29795</v>
      </c>
      <c r="F18" s="2">
        <v>951688</v>
      </c>
      <c r="G18" s="14">
        <v>5498487595</v>
      </c>
      <c r="H18" s="14">
        <v>1024</v>
      </c>
      <c r="I18" s="15">
        <v>1806773510</v>
      </c>
      <c r="J18" s="14">
        <v>59</v>
      </c>
      <c r="K18" s="28">
        <v>518847625</v>
      </c>
      <c r="M18" s="23" t="str">
        <f t="shared" si="0"/>
        <v>14 神奈川</v>
      </c>
      <c r="N18" s="16">
        <v>195</v>
      </c>
      <c r="O18" s="14">
        <v>144326670</v>
      </c>
      <c r="P18" s="14">
        <v>2405</v>
      </c>
      <c r="Q18" s="2">
        <v>311900236</v>
      </c>
      <c r="R18" s="14">
        <v>59948</v>
      </c>
      <c r="S18" s="14">
        <v>18284480708</v>
      </c>
      <c r="T18" s="14">
        <v>397</v>
      </c>
      <c r="U18" s="14">
        <v>11171514</v>
      </c>
      <c r="V18" s="20">
        <v>267583</v>
      </c>
      <c r="W18" s="20">
        <v>36288896733</v>
      </c>
      <c r="X18" s="29">
        <v>35901</v>
      </c>
    </row>
    <row r="19" spans="1:24" ht="13.5">
      <c r="A19" s="25" t="s">
        <v>27</v>
      </c>
      <c r="B19" s="9">
        <v>63232</v>
      </c>
      <c r="C19" s="13">
        <v>1092374</v>
      </c>
      <c r="D19" s="7">
        <v>3558141783</v>
      </c>
      <c r="E19" s="13">
        <v>10814</v>
      </c>
      <c r="F19" s="7">
        <v>324107</v>
      </c>
      <c r="G19" s="13">
        <v>1851144013</v>
      </c>
      <c r="H19" s="13">
        <v>324</v>
      </c>
      <c r="I19" s="38">
        <v>496072070</v>
      </c>
      <c r="J19" s="13">
        <v>14</v>
      </c>
      <c r="K19" s="39">
        <v>110312492</v>
      </c>
      <c r="M19" s="25" t="str">
        <f t="shared" si="0"/>
        <v>15 新 　潟</v>
      </c>
      <c r="N19" s="9">
        <v>77</v>
      </c>
      <c r="O19" s="13">
        <v>50196000</v>
      </c>
      <c r="P19" s="13">
        <v>1176</v>
      </c>
      <c r="Q19" s="9">
        <v>150844179</v>
      </c>
      <c r="R19" s="13">
        <v>34227</v>
      </c>
      <c r="S19" s="13">
        <v>7975517204</v>
      </c>
      <c r="T19" s="13">
        <v>943</v>
      </c>
      <c r="U19" s="13">
        <v>26254870</v>
      </c>
      <c r="V19" s="19">
        <v>110807</v>
      </c>
      <c r="W19" s="19">
        <v>14218482611</v>
      </c>
      <c r="X19" s="27">
        <v>13055</v>
      </c>
    </row>
    <row r="20" spans="1:24" ht="13.5">
      <c r="A20" s="23" t="s">
        <v>28</v>
      </c>
      <c r="B20" s="16">
        <v>25815</v>
      </c>
      <c r="C20" s="14">
        <v>487293</v>
      </c>
      <c r="D20" s="2">
        <v>1970168766</v>
      </c>
      <c r="E20" s="14">
        <v>5331</v>
      </c>
      <c r="F20" s="2">
        <v>167010</v>
      </c>
      <c r="G20" s="14">
        <v>1026407704</v>
      </c>
      <c r="H20" s="14">
        <v>205</v>
      </c>
      <c r="I20" s="15">
        <v>353243254</v>
      </c>
      <c r="J20" s="14">
        <v>14</v>
      </c>
      <c r="K20" s="28">
        <v>130489602</v>
      </c>
      <c r="M20" s="23" t="str">
        <f t="shared" si="0"/>
        <v>16 富 　山</v>
      </c>
      <c r="N20" s="16">
        <v>45</v>
      </c>
      <c r="O20" s="14">
        <v>32516280</v>
      </c>
      <c r="P20" s="14">
        <v>448</v>
      </c>
      <c r="Q20" s="2">
        <v>61057238</v>
      </c>
      <c r="R20" s="14">
        <v>17767</v>
      </c>
      <c r="S20" s="14">
        <v>4659170785</v>
      </c>
      <c r="T20" s="14">
        <v>1416</v>
      </c>
      <c r="U20" s="14">
        <v>40514377</v>
      </c>
      <c r="V20" s="20">
        <v>51041</v>
      </c>
      <c r="W20" s="20">
        <v>8273568006</v>
      </c>
      <c r="X20" s="29">
        <v>5103</v>
      </c>
    </row>
    <row r="21" spans="1:24" ht="13.5">
      <c r="A21" s="23" t="s">
        <v>29</v>
      </c>
      <c r="B21" s="16">
        <v>21806</v>
      </c>
      <c r="C21" s="14">
        <v>418775</v>
      </c>
      <c r="D21" s="2">
        <v>1875464820</v>
      </c>
      <c r="E21" s="14">
        <v>3354</v>
      </c>
      <c r="F21" s="2">
        <v>96075</v>
      </c>
      <c r="G21" s="14">
        <v>488205024</v>
      </c>
      <c r="H21" s="14">
        <v>143</v>
      </c>
      <c r="I21" s="15">
        <v>251702559</v>
      </c>
      <c r="J21" s="14">
        <v>2</v>
      </c>
      <c r="K21" s="28">
        <v>13673000</v>
      </c>
      <c r="M21" s="23" t="str">
        <f t="shared" si="0"/>
        <v>17 石 　川</v>
      </c>
      <c r="N21" s="16">
        <v>27</v>
      </c>
      <c r="O21" s="14">
        <v>16465550</v>
      </c>
      <c r="P21" s="14">
        <v>418</v>
      </c>
      <c r="Q21" s="2">
        <v>57283420</v>
      </c>
      <c r="R21" s="14">
        <v>12530</v>
      </c>
      <c r="S21" s="14">
        <v>3188546233</v>
      </c>
      <c r="T21" s="14">
        <v>639</v>
      </c>
      <c r="U21" s="14">
        <v>17838884</v>
      </c>
      <c r="V21" s="20">
        <v>38919</v>
      </c>
      <c r="W21" s="20">
        <v>5909179490</v>
      </c>
      <c r="X21" s="29">
        <v>5296</v>
      </c>
    </row>
    <row r="22" spans="1:24" ht="13.5">
      <c r="A22" s="23" t="s">
        <v>30</v>
      </c>
      <c r="B22" s="16">
        <v>19122</v>
      </c>
      <c r="C22" s="14">
        <v>393485</v>
      </c>
      <c r="D22" s="2">
        <v>1601369205</v>
      </c>
      <c r="E22" s="14">
        <v>4821</v>
      </c>
      <c r="F22" s="2">
        <v>142704</v>
      </c>
      <c r="G22" s="14">
        <v>883900936</v>
      </c>
      <c r="H22" s="14">
        <v>118</v>
      </c>
      <c r="I22" s="15">
        <v>210532364</v>
      </c>
      <c r="J22" s="14">
        <v>4</v>
      </c>
      <c r="K22" s="28">
        <v>31695030</v>
      </c>
      <c r="M22" s="23" t="str">
        <f t="shared" si="0"/>
        <v>18 福 　井</v>
      </c>
      <c r="N22" s="16">
        <v>25</v>
      </c>
      <c r="O22" s="14">
        <v>17965080</v>
      </c>
      <c r="P22" s="14">
        <v>390</v>
      </c>
      <c r="Q22" s="2">
        <v>52700882</v>
      </c>
      <c r="R22" s="14">
        <v>11818</v>
      </c>
      <c r="S22" s="14">
        <v>3106262397</v>
      </c>
      <c r="T22" s="14">
        <v>938</v>
      </c>
      <c r="U22" s="14">
        <v>24159690</v>
      </c>
      <c r="V22" s="20">
        <v>37236</v>
      </c>
      <c r="W22" s="20">
        <v>5928585584</v>
      </c>
      <c r="X22" s="29">
        <v>3432</v>
      </c>
    </row>
    <row r="23" spans="1:24" ht="13.5">
      <c r="A23" s="23" t="s">
        <v>31</v>
      </c>
      <c r="B23" s="16">
        <v>16828</v>
      </c>
      <c r="C23" s="14">
        <v>308019</v>
      </c>
      <c r="D23" s="2">
        <v>1111398185</v>
      </c>
      <c r="E23" s="14">
        <v>3007</v>
      </c>
      <c r="F23" s="2">
        <v>89187</v>
      </c>
      <c r="G23" s="14">
        <v>510349210</v>
      </c>
      <c r="H23" s="14">
        <v>76</v>
      </c>
      <c r="I23" s="15">
        <v>129648292</v>
      </c>
      <c r="J23" s="14">
        <v>2</v>
      </c>
      <c r="K23" s="28">
        <v>20535000</v>
      </c>
      <c r="M23" s="23" t="str">
        <f t="shared" si="0"/>
        <v>19 山 　梨</v>
      </c>
      <c r="N23" s="16">
        <v>22</v>
      </c>
      <c r="O23" s="14">
        <v>13512281</v>
      </c>
      <c r="P23" s="14">
        <v>248</v>
      </c>
      <c r="Q23" s="2">
        <v>32516410</v>
      </c>
      <c r="R23" s="14">
        <v>9712</v>
      </c>
      <c r="S23" s="14">
        <v>2604385590</v>
      </c>
      <c r="T23" s="14">
        <v>37</v>
      </c>
      <c r="U23" s="14">
        <v>1035027</v>
      </c>
      <c r="V23" s="20">
        <v>29932</v>
      </c>
      <c r="W23" s="20">
        <v>4423379995</v>
      </c>
      <c r="X23" s="29">
        <v>3546</v>
      </c>
    </row>
    <row r="24" spans="1:24" ht="13.5">
      <c r="A24" s="23" t="s">
        <v>32</v>
      </c>
      <c r="B24" s="16">
        <v>44950</v>
      </c>
      <c r="C24" s="14">
        <v>915218</v>
      </c>
      <c r="D24" s="2">
        <v>2676672419</v>
      </c>
      <c r="E24" s="14">
        <v>8909</v>
      </c>
      <c r="F24" s="2">
        <v>266694</v>
      </c>
      <c r="G24" s="14">
        <v>1548589137</v>
      </c>
      <c r="H24" s="14">
        <v>286</v>
      </c>
      <c r="I24" s="15">
        <v>457746955</v>
      </c>
      <c r="J24" s="14">
        <v>15</v>
      </c>
      <c r="K24" s="28">
        <v>122018740</v>
      </c>
      <c r="M24" s="23" t="str">
        <f t="shared" si="0"/>
        <v>20 長 　野</v>
      </c>
      <c r="N24" s="16">
        <v>62</v>
      </c>
      <c r="O24" s="14">
        <v>46415250</v>
      </c>
      <c r="P24" s="13">
        <v>764</v>
      </c>
      <c r="Q24" s="9">
        <v>104902241</v>
      </c>
      <c r="R24" s="14">
        <v>25614</v>
      </c>
      <c r="S24" s="14">
        <v>6483018569</v>
      </c>
      <c r="T24" s="14">
        <v>280</v>
      </c>
      <c r="U24" s="14">
        <v>7417574</v>
      </c>
      <c r="V24" s="20">
        <v>80880</v>
      </c>
      <c r="W24" s="20">
        <v>11446780885</v>
      </c>
      <c r="X24" s="27">
        <v>9495</v>
      </c>
    </row>
    <row r="25" spans="1:24" ht="13.5">
      <c r="A25" s="31" t="s">
        <v>33</v>
      </c>
      <c r="B25" s="4">
        <v>52834</v>
      </c>
      <c r="C25" s="6">
        <v>982717</v>
      </c>
      <c r="D25" s="17">
        <v>2808500167</v>
      </c>
      <c r="E25" s="6">
        <v>10376</v>
      </c>
      <c r="F25" s="17">
        <v>309586</v>
      </c>
      <c r="G25" s="6">
        <v>1831813590</v>
      </c>
      <c r="H25" s="6">
        <v>364</v>
      </c>
      <c r="I25" s="3">
        <v>644515394</v>
      </c>
      <c r="J25" s="6">
        <v>18</v>
      </c>
      <c r="K25" s="32">
        <v>146354140</v>
      </c>
      <c r="M25" s="31" t="str">
        <f t="shared" si="0"/>
        <v>21 岐 　阜</v>
      </c>
      <c r="N25" s="4">
        <v>67</v>
      </c>
      <c r="O25" s="6">
        <v>48834120</v>
      </c>
      <c r="P25" s="14">
        <v>932</v>
      </c>
      <c r="Q25" s="2">
        <v>123019180</v>
      </c>
      <c r="R25" s="6">
        <v>33037</v>
      </c>
      <c r="S25" s="6">
        <v>7988694536</v>
      </c>
      <c r="T25" s="6">
        <v>1325</v>
      </c>
      <c r="U25" s="6">
        <v>36468913</v>
      </c>
      <c r="V25" s="18">
        <v>98953</v>
      </c>
      <c r="W25" s="18">
        <v>13628200040</v>
      </c>
      <c r="X25" s="29">
        <v>9996</v>
      </c>
    </row>
    <row r="26" spans="1:24" ht="13.5">
      <c r="A26" s="23" t="s">
        <v>34</v>
      </c>
      <c r="B26" s="16">
        <v>94824</v>
      </c>
      <c r="C26" s="14">
        <v>1767038</v>
      </c>
      <c r="D26" s="2">
        <v>5710347718</v>
      </c>
      <c r="E26" s="14">
        <v>15160</v>
      </c>
      <c r="F26" s="2">
        <v>453774</v>
      </c>
      <c r="G26" s="14">
        <v>2470060412</v>
      </c>
      <c r="H26" s="14">
        <v>599</v>
      </c>
      <c r="I26" s="15">
        <v>901183737</v>
      </c>
      <c r="J26" s="14">
        <v>23</v>
      </c>
      <c r="K26" s="28">
        <v>150077558</v>
      </c>
      <c r="M26" s="23" t="str">
        <f t="shared" si="0"/>
        <v>22 静　 岡</v>
      </c>
      <c r="N26" s="16">
        <v>82</v>
      </c>
      <c r="O26" s="14">
        <v>49283820</v>
      </c>
      <c r="P26" s="14">
        <v>1568</v>
      </c>
      <c r="Q26" s="2">
        <v>205770900</v>
      </c>
      <c r="R26" s="14">
        <v>46868</v>
      </c>
      <c r="S26" s="14">
        <v>11750363153</v>
      </c>
      <c r="T26" s="14">
        <v>974</v>
      </c>
      <c r="U26" s="14">
        <v>27541696</v>
      </c>
      <c r="V26" s="20">
        <v>160098</v>
      </c>
      <c r="W26" s="20">
        <v>21264628994</v>
      </c>
      <c r="X26" s="29">
        <v>21372</v>
      </c>
    </row>
    <row r="27" spans="1:24" ht="13.5">
      <c r="A27" s="23" t="s">
        <v>35</v>
      </c>
      <c r="B27" s="16">
        <v>156633</v>
      </c>
      <c r="C27" s="14">
        <v>2975637</v>
      </c>
      <c r="D27" s="2">
        <v>10105771230</v>
      </c>
      <c r="E27" s="14">
        <v>22928</v>
      </c>
      <c r="F27" s="2">
        <v>694468</v>
      </c>
      <c r="G27" s="14">
        <v>3643626389</v>
      </c>
      <c r="H27" s="14">
        <v>1202</v>
      </c>
      <c r="I27" s="15">
        <v>1987670781</v>
      </c>
      <c r="J27" s="14">
        <v>41</v>
      </c>
      <c r="K27" s="28">
        <v>285235867</v>
      </c>
      <c r="M27" s="23" t="str">
        <f t="shared" si="0"/>
        <v>23 愛 　知</v>
      </c>
      <c r="N27" s="16">
        <v>141</v>
      </c>
      <c r="O27" s="14">
        <v>90661430</v>
      </c>
      <c r="P27" s="14">
        <v>3005</v>
      </c>
      <c r="Q27" s="2">
        <v>370439069</v>
      </c>
      <c r="R27" s="14">
        <v>77979</v>
      </c>
      <c r="S27" s="14">
        <v>20663562964</v>
      </c>
      <c r="T27" s="14">
        <v>631</v>
      </c>
      <c r="U27" s="14">
        <v>17363935</v>
      </c>
      <c r="V27" s="20">
        <v>262560</v>
      </c>
      <c r="W27" s="20">
        <v>37164331665</v>
      </c>
      <c r="X27" s="29">
        <v>34777</v>
      </c>
    </row>
    <row r="28" spans="1:24" ht="13.5">
      <c r="A28" s="23" t="s">
        <v>36</v>
      </c>
      <c r="B28" s="16">
        <v>47658</v>
      </c>
      <c r="C28" s="14">
        <v>932598</v>
      </c>
      <c r="D28" s="2">
        <v>3109829820</v>
      </c>
      <c r="E28" s="14">
        <v>8765</v>
      </c>
      <c r="F28" s="2">
        <v>271385</v>
      </c>
      <c r="G28" s="14">
        <v>1391231147</v>
      </c>
      <c r="H28" s="14">
        <v>472</v>
      </c>
      <c r="I28" s="15">
        <v>660242597</v>
      </c>
      <c r="J28" s="14">
        <v>13</v>
      </c>
      <c r="K28" s="28">
        <v>106107790</v>
      </c>
      <c r="M28" s="23" t="str">
        <f t="shared" si="0"/>
        <v>24 三 　重</v>
      </c>
      <c r="N28" s="16">
        <v>48</v>
      </c>
      <c r="O28" s="14">
        <v>32031430</v>
      </c>
      <c r="P28" s="14">
        <v>982</v>
      </c>
      <c r="Q28" s="2">
        <v>124055330</v>
      </c>
      <c r="R28" s="14">
        <v>32238</v>
      </c>
      <c r="S28" s="14">
        <v>7632236550</v>
      </c>
      <c r="T28" s="14">
        <v>696</v>
      </c>
      <c r="U28" s="14">
        <v>19456140</v>
      </c>
      <c r="V28" s="20">
        <v>90872</v>
      </c>
      <c r="W28" s="20">
        <v>13075190804</v>
      </c>
      <c r="X28" s="29">
        <v>9850</v>
      </c>
    </row>
    <row r="29" spans="1:24" ht="13.5">
      <c r="A29" s="25" t="s">
        <v>37</v>
      </c>
      <c r="B29" s="9">
        <v>39422</v>
      </c>
      <c r="C29" s="13">
        <v>836738</v>
      </c>
      <c r="D29" s="7">
        <v>2212690114</v>
      </c>
      <c r="E29" s="13">
        <v>7132</v>
      </c>
      <c r="F29" s="7">
        <v>223542</v>
      </c>
      <c r="G29" s="13">
        <v>1296225533</v>
      </c>
      <c r="H29" s="13">
        <v>294</v>
      </c>
      <c r="I29" s="38">
        <v>470916414</v>
      </c>
      <c r="J29" s="13">
        <v>14</v>
      </c>
      <c r="K29" s="39">
        <v>130876983</v>
      </c>
      <c r="M29" s="25" t="str">
        <f t="shared" si="0"/>
        <v>25 滋 　賀</v>
      </c>
      <c r="N29" s="9">
        <v>25</v>
      </c>
      <c r="O29" s="13">
        <v>17468310</v>
      </c>
      <c r="P29" s="13">
        <v>694</v>
      </c>
      <c r="Q29" s="9">
        <v>90092342</v>
      </c>
      <c r="R29" s="13">
        <v>16998</v>
      </c>
      <c r="S29" s="13">
        <v>4363259423</v>
      </c>
      <c r="T29" s="13">
        <v>1006</v>
      </c>
      <c r="U29" s="13">
        <v>28343540</v>
      </c>
      <c r="V29" s="19">
        <v>65585</v>
      </c>
      <c r="W29" s="19">
        <v>8609872659</v>
      </c>
      <c r="X29" s="27">
        <v>7571</v>
      </c>
    </row>
    <row r="30" spans="1:24" ht="13.5">
      <c r="A30" s="23" t="s">
        <v>38</v>
      </c>
      <c r="B30" s="16">
        <v>75906</v>
      </c>
      <c r="C30" s="14">
        <v>1626461</v>
      </c>
      <c r="D30" s="2">
        <v>4985342222</v>
      </c>
      <c r="E30" s="14">
        <v>15873</v>
      </c>
      <c r="F30" s="2">
        <v>484164</v>
      </c>
      <c r="G30" s="14">
        <v>2731771090</v>
      </c>
      <c r="H30" s="14">
        <v>698</v>
      </c>
      <c r="I30" s="15">
        <v>925828607</v>
      </c>
      <c r="J30" s="14">
        <v>23</v>
      </c>
      <c r="K30" s="28">
        <v>189130141</v>
      </c>
      <c r="M30" s="23" t="str">
        <f t="shared" si="0"/>
        <v>26 京 　都</v>
      </c>
      <c r="N30" s="16">
        <v>60</v>
      </c>
      <c r="O30" s="14">
        <v>38821890</v>
      </c>
      <c r="P30" s="14">
        <v>1238</v>
      </c>
      <c r="Q30" s="2">
        <v>140608361</v>
      </c>
      <c r="R30" s="14">
        <v>28868</v>
      </c>
      <c r="S30" s="14">
        <v>7900502967</v>
      </c>
      <c r="T30" s="14">
        <v>1705</v>
      </c>
      <c r="U30" s="14">
        <v>48093099</v>
      </c>
      <c r="V30" s="20">
        <v>124371</v>
      </c>
      <c r="W30" s="20">
        <v>16960098377</v>
      </c>
      <c r="X30" s="29">
        <v>11711</v>
      </c>
    </row>
    <row r="31" spans="1:24" ht="13.5">
      <c r="A31" s="23" t="s">
        <v>39</v>
      </c>
      <c r="B31" s="16">
        <v>241814</v>
      </c>
      <c r="C31" s="14">
        <v>4938677</v>
      </c>
      <c r="D31" s="2">
        <v>16872748615</v>
      </c>
      <c r="E31" s="14">
        <v>38408</v>
      </c>
      <c r="F31" s="2">
        <v>1253827</v>
      </c>
      <c r="G31" s="14">
        <v>6858630418</v>
      </c>
      <c r="H31" s="14">
        <v>2116</v>
      </c>
      <c r="I31" s="15">
        <v>3291741024</v>
      </c>
      <c r="J31" s="14">
        <v>52</v>
      </c>
      <c r="K31" s="28">
        <v>395095854</v>
      </c>
      <c r="M31" s="23" t="str">
        <f t="shared" si="0"/>
        <v>27 大 　阪</v>
      </c>
      <c r="N31" s="16">
        <v>213</v>
      </c>
      <c r="O31" s="14">
        <v>155054190</v>
      </c>
      <c r="P31" s="14">
        <v>4624</v>
      </c>
      <c r="Q31" s="2">
        <v>581146512</v>
      </c>
      <c r="R31" s="14">
        <v>111684</v>
      </c>
      <c r="S31" s="14">
        <v>32164430258</v>
      </c>
      <c r="T31" s="14">
        <v>1087</v>
      </c>
      <c r="U31" s="14">
        <v>30931861</v>
      </c>
      <c r="V31" s="20">
        <v>399998</v>
      </c>
      <c r="W31" s="20">
        <v>60349778732</v>
      </c>
      <c r="X31" s="29">
        <v>43319</v>
      </c>
    </row>
    <row r="32" spans="1:24" ht="13.5">
      <c r="A32" s="23" t="s">
        <v>40</v>
      </c>
      <c r="B32" s="16">
        <v>136011</v>
      </c>
      <c r="C32" s="14">
        <v>2802590</v>
      </c>
      <c r="D32" s="2">
        <v>9249822034</v>
      </c>
      <c r="E32" s="14">
        <v>26606</v>
      </c>
      <c r="F32" s="2">
        <v>850572</v>
      </c>
      <c r="G32" s="14">
        <v>5034502089</v>
      </c>
      <c r="H32" s="14">
        <v>1134</v>
      </c>
      <c r="I32" s="15">
        <v>1772474317</v>
      </c>
      <c r="J32" s="14">
        <v>46</v>
      </c>
      <c r="K32" s="28">
        <v>369365590</v>
      </c>
      <c r="M32" s="23" t="str">
        <f t="shared" si="0"/>
        <v>28 兵 　庫</v>
      </c>
      <c r="N32" s="16">
        <v>162</v>
      </c>
      <c r="O32" s="14">
        <v>121104090</v>
      </c>
      <c r="P32" s="14">
        <v>2437</v>
      </c>
      <c r="Q32" s="2">
        <v>310792658</v>
      </c>
      <c r="R32" s="14">
        <v>67278</v>
      </c>
      <c r="S32" s="14">
        <v>19141575954</v>
      </c>
      <c r="T32" s="14">
        <v>1244</v>
      </c>
      <c r="U32" s="14">
        <v>35247965</v>
      </c>
      <c r="V32" s="20">
        <v>234918</v>
      </c>
      <c r="W32" s="20">
        <v>36034884697</v>
      </c>
      <c r="X32" s="29">
        <v>21558</v>
      </c>
    </row>
    <row r="33" spans="1:24" ht="13.5">
      <c r="A33" s="23" t="s">
        <v>41</v>
      </c>
      <c r="B33" s="16">
        <v>31448</v>
      </c>
      <c r="C33" s="14">
        <v>671321</v>
      </c>
      <c r="D33" s="2">
        <v>2073380043</v>
      </c>
      <c r="E33" s="14">
        <v>6628</v>
      </c>
      <c r="F33" s="2">
        <v>205574</v>
      </c>
      <c r="G33" s="14">
        <v>1155599006</v>
      </c>
      <c r="H33" s="14">
        <v>263</v>
      </c>
      <c r="I33" s="15">
        <v>356553822</v>
      </c>
      <c r="J33" s="14">
        <v>7</v>
      </c>
      <c r="K33" s="28">
        <v>25026526</v>
      </c>
      <c r="M33" s="23" t="str">
        <f t="shared" si="0"/>
        <v>29 奈 　良</v>
      </c>
      <c r="N33" s="16">
        <v>47</v>
      </c>
      <c r="O33" s="14">
        <v>30864540</v>
      </c>
      <c r="P33" s="14">
        <v>475</v>
      </c>
      <c r="Q33" s="2">
        <v>58804800</v>
      </c>
      <c r="R33" s="14">
        <v>12891</v>
      </c>
      <c r="S33" s="14">
        <v>3662749648</v>
      </c>
      <c r="T33" s="14">
        <v>36</v>
      </c>
      <c r="U33" s="14">
        <v>1008236</v>
      </c>
      <c r="V33" s="20">
        <v>51795</v>
      </c>
      <c r="W33" s="20">
        <v>7363986621</v>
      </c>
      <c r="X33" s="29">
        <v>5274</v>
      </c>
    </row>
    <row r="34" spans="1:24" ht="13.5">
      <c r="A34" s="23" t="s">
        <v>42</v>
      </c>
      <c r="B34" s="16">
        <v>27666</v>
      </c>
      <c r="C34" s="14">
        <v>598437</v>
      </c>
      <c r="D34" s="2">
        <v>1991255873</v>
      </c>
      <c r="E34" s="14">
        <v>6458</v>
      </c>
      <c r="F34" s="2">
        <v>199510</v>
      </c>
      <c r="G34" s="14">
        <v>1086248561</v>
      </c>
      <c r="H34" s="14">
        <v>273</v>
      </c>
      <c r="I34" s="15">
        <v>409907093</v>
      </c>
      <c r="J34" s="14">
        <v>13</v>
      </c>
      <c r="K34" s="28">
        <v>109806968</v>
      </c>
      <c r="M34" s="23" t="str">
        <f t="shared" si="0"/>
        <v>30 和歌山</v>
      </c>
      <c r="N34" s="16">
        <v>40</v>
      </c>
      <c r="O34" s="14">
        <v>29110470</v>
      </c>
      <c r="P34" s="13">
        <v>583</v>
      </c>
      <c r="Q34" s="9">
        <v>68783360</v>
      </c>
      <c r="R34" s="14">
        <v>16857</v>
      </c>
      <c r="S34" s="14">
        <v>4325834853</v>
      </c>
      <c r="T34" s="14">
        <v>111</v>
      </c>
      <c r="U34" s="14">
        <v>3132018</v>
      </c>
      <c r="V34" s="20">
        <v>52001</v>
      </c>
      <c r="W34" s="20">
        <v>8024079196</v>
      </c>
      <c r="X34" s="27">
        <v>4777</v>
      </c>
    </row>
    <row r="35" spans="1:24" ht="13.5">
      <c r="A35" s="31" t="s">
        <v>43</v>
      </c>
      <c r="B35" s="4">
        <v>10896</v>
      </c>
      <c r="C35" s="6">
        <v>185067</v>
      </c>
      <c r="D35" s="17">
        <v>789332490</v>
      </c>
      <c r="E35" s="6">
        <v>1727</v>
      </c>
      <c r="F35" s="17">
        <v>51319</v>
      </c>
      <c r="G35" s="6">
        <v>281192739</v>
      </c>
      <c r="H35" s="6">
        <v>56</v>
      </c>
      <c r="I35" s="3">
        <v>76104636</v>
      </c>
      <c r="J35" s="6">
        <v>4</v>
      </c>
      <c r="K35" s="32">
        <v>42338540</v>
      </c>
      <c r="M35" s="31" t="str">
        <f t="shared" si="0"/>
        <v>31 鳥 　取</v>
      </c>
      <c r="N35" s="4">
        <v>13</v>
      </c>
      <c r="O35" s="6">
        <v>10677630</v>
      </c>
      <c r="P35" s="14">
        <v>373</v>
      </c>
      <c r="Q35" s="2">
        <v>44719299</v>
      </c>
      <c r="R35" s="6">
        <v>7502</v>
      </c>
      <c r="S35" s="6">
        <v>1722840424</v>
      </c>
      <c r="T35" s="6">
        <v>86</v>
      </c>
      <c r="U35" s="6">
        <v>2398319</v>
      </c>
      <c r="V35" s="18">
        <v>20657</v>
      </c>
      <c r="W35" s="18">
        <v>2969604077</v>
      </c>
      <c r="X35" s="29">
        <v>2567</v>
      </c>
    </row>
    <row r="36" spans="1:24" ht="13.5">
      <c r="A36" s="23" t="s">
        <v>44</v>
      </c>
      <c r="B36" s="16">
        <v>16423</v>
      </c>
      <c r="C36" s="14">
        <v>301720</v>
      </c>
      <c r="D36" s="2">
        <v>1274633365</v>
      </c>
      <c r="E36" s="14">
        <v>3454</v>
      </c>
      <c r="F36" s="2">
        <v>108615</v>
      </c>
      <c r="G36" s="14">
        <v>621398004</v>
      </c>
      <c r="H36" s="14">
        <v>90</v>
      </c>
      <c r="I36" s="15">
        <v>137632474</v>
      </c>
      <c r="J36" s="14">
        <v>11</v>
      </c>
      <c r="K36" s="28">
        <v>82079458</v>
      </c>
      <c r="M36" s="23" t="str">
        <f t="shared" si="0"/>
        <v>32 島 　根</v>
      </c>
      <c r="N36" s="16">
        <v>28</v>
      </c>
      <c r="O36" s="14">
        <v>19586430</v>
      </c>
      <c r="P36" s="14">
        <v>434</v>
      </c>
      <c r="Q36" s="2">
        <v>53229924</v>
      </c>
      <c r="R36" s="14">
        <v>10633</v>
      </c>
      <c r="S36" s="14">
        <v>2350799189</v>
      </c>
      <c r="T36" s="14">
        <v>592</v>
      </c>
      <c r="U36" s="14">
        <v>17252004</v>
      </c>
      <c r="V36" s="20">
        <v>31665</v>
      </c>
      <c r="W36" s="20">
        <v>4556610848</v>
      </c>
      <c r="X36" s="29">
        <v>3507</v>
      </c>
    </row>
    <row r="37" spans="1:24" ht="13.5">
      <c r="A37" s="23" t="s">
        <v>45</v>
      </c>
      <c r="B37" s="16">
        <v>57671</v>
      </c>
      <c r="C37" s="14">
        <v>1232754</v>
      </c>
      <c r="D37" s="2">
        <v>4372245749</v>
      </c>
      <c r="E37" s="14">
        <v>15441</v>
      </c>
      <c r="F37" s="2">
        <v>486366</v>
      </c>
      <c r="G37" s="14">
        <v>2723982618</v>
      </c>
      <c r="H37" s="14">
        <v>426</v>
      </c>
      <c r="I37" s="15">
        <v>673110311</v>
      </c>
      <c r="J37" s="14">
        <v>36</v>
      </c>
      <c r="K37" s="28">
        <v>279620814</v>
      </c>
      <c r="M37" s="23" t="str">
        <f t="shared" si="0"/>
        <v>33 岡 　山</v>
      </c>
      <c r="N37" s="16">
        <v>137</v>
      </c>
      <c r="O37" s="14">
        <v>91104900</v>
      </c>
      <c r="P37" s="14">
        <v>1217</v>
      </c>
      <c r="Q37" s="2">
        <v>154616047</v>
      </c>
      <c r="R37" s="14">
        <v>36863</v>
      </c>
      <c r="S37" s="14">
        <v>8997258261</v>
      </c>
      <c r="T37" s="14">
        <v>837</v>
      </c>
      <c r="U37" s="14">
        <v>23826776</v>
      </c>
      <c r="V37" s="20">
        <v>112628</v>
      </c>
      <c r="W37" s="20">
        <v>17315765476</v>
      </c>
      <c r="X37" s="29">
        <v>9112</v>
      </c>
    </row>
    <row r="38" spans="1:24" ht="13.5">
      <c r="A38" s="23" t="s">
        <v>46</v>
      </c>
      <c r="B38" s="16">
        <v>89475</v>
      </c>
      <c r="C38" s="14">
        <v>1733700</v>
      </c>
      <c r="D38" s="2">
        <v>6850694667</v>
      </c>
      <c r="E38" s="14">
        <v>18726</v>
      </c>
      <c r="F38" s="2">
        <v>581385</v>
      </c>
      <c r="G38" s="14">
        <v>3167887921</v>
      </c>
      <c r="H38" s="14">
        <v>587</v>
      </c>
      <c r="I38" s="15">
        <v>925449719</v>
      </c>
      <c r="J38" s="14">
        <v>21</v>
      </c>
      <c r="K38" s="28">
        <v>180187938</v>
      </c>
      <c r="M38" s="23" t="str">
        <f t="shared" si="0"/>
        <v>34 広 　島</v>
      </c>
      <c r="N38" s="16">
        <v>118</v>
      </c>
      <c r="O38" s="14">
        <v>83633580</v>
      </c>
      <c r="P38" s="14">
        <v>2032</v>
      </c>
      <c r="Q38" s="2">
        <v>231669413</v>
      </c>
      <c r="R38" s="14">
        <v>45124</v>
      </c>
      <c r="S38" s="14">
        <v>11888608472</v>
      </c>
      <c r="T38" s="14">
        <v>566</v>
      </c>
      <c r="U38" s="14">
        <v>15967425</v>
      </c>
      <c r="V38" s="20">
        <v>156649</v>
      </c>
      <c r="W38" s="20">
        <v>23344099135</v>
      </c>
      <c r="X38" s="29">
        <v>14404</v>
      </c>
    </row>
    <row r="39" spans="1:24" ht="13.5">
      <c r="A39" s="25" t="s">
        <v>47</v>
      </c>
      <c r="B39" s="9">
        <v>34116</v>
      </c>
      <c r="C39" s="13">
        <v>614368</v>
      </c>
      <c r="D39" s="7">
        <v>2788710441</v>
      </c>
      <c r="E39" s="13">
        <v>7305</v>
      </c>
      <c r="F39" s="7">
        <v>230354</v>
      </c>
      <c r="G39" s="13">
        <v>1320471233</v>
      </c>
      <c r="H39" s="13">
        <v>215</v>
      </c>
      <c r="I39" s="38">
        <v>345498468</v>
      </c>
      <c r="J39" s="13">
        <v>15</v>
      </c>
      <c r="K39" s="39">
        <v>111651177</v>
      </c>
      <c r="M39" s="25" t="str">
        <f t="shared" si="0"/>
        <v>35 山 　口</v>
      </c>
      <c r="N39" s="9">
        <v>74</v>
      </c>
      <c r="O39" s="13">
        <v>50562780</v>
      </c>
      <c r="P39" s="13">
        <v>768</v>
      </c>
      <c r="Q39" s="9">
        <v>93040181</v>
      </c>
      <c r="R39" s="13">
        <v>22978</v>
      </c>
      <c r="S39" s="13">
        <v>5831224258</v>
      </c>
      <c r="T39" s="13">
        <v>513</v>
      </c>
      <c r="U39" s="13">
        <v>14110464</v>
      </c>
      <c r="V39" s="19">
        <v>65984</v>
      </c>
      <c r="W39" s="19">
        <v>10555269002</v>
      </c>
      <c r="X39" s="27">
        <v>5738</v>
      </c>
    </row>
    <row r="40" spans="1:24" ht="13.5">
      <c r="A40" s="23" t="s">
        <v>48</v>
      </c>
      <c r="B40" s="16">
        <v>23044</v>
      </c>
      <c r="C40" s="14">
        <v>476070</v>
      </c>
      <c r="D40" s="2">
        <v>1590673545</v>
      </c>
      <c r="E40" s="14">
        <v>6434</v>
      </c>
      <c r="F40" s="2">
        <v>194789</v>
      </c>
      <c r="G40" s="14">
        <v>1046768385</v>
      </c>
      <c r="H40" s="14">
        <v>186</v>
      </c>
      <c r="I40" s="15">
        <v>315933375</v>
      </c>
      <c r="J40" s="14">
        <v>7</v>
      </c>
      <c r="K40" s="28">
        <v>45545207</v>
      </c>
      <c r="M40" s="23" t="str">
        <f t="shared" si="0"/>
        <v>36 徳 　島</v>
      </c>
      <c r="N40" s="16">
        <v>24</v>
      </c>
      <c r="O40" s="14">
        <v>14928960</v>
      </c>
      <c r="P40" s="14">
        <v>390</v>
      </c>
      <c r="Q40" s="2">
        <v>43444515</v>
      </c>
      <c r="R40" s="14">
        <v>11952</v>
      </c>
      <c r="S40" s="14">
        <v>2865353401</v>
      </c>
      <c r="T40" s="14">
        <v>33</v>
      </c>
      <c r="U40" s="14">
        <v>914004</v>
      </c>
      <c r="V40" s="20">
        <v>42070</v>
      </c>
      <c r="W40" s="20">
        <v>5923561392</v>
      </c>
      <c r="X40" s="29">
        <v>3039</v>
      </c>
    </row>
    <row r="41" spans="1:24" ht="13.5">
      <c r="A41" s="23" t="s">
        <v>49</v>
      </c>
      <c r="B41" s="16">
        <v>28023</v>
      </c>
      <c r="C41" s="14">
        <v>540034</v>
      </c>
      <c r="D41" s="2">
        <v>2415269871</v>
      </c>
      <c r="E41" s="14">
        <v>5616</v>
      </c>
      <c r="F41" s="2">
        <v>175044</v>
      </c>
      <c r="G41" s="14">
        <v>889260997</v>
      </c>
      <c r="H41" s="14">
        <v>214</v>
      </c>
      <c r="I41" s="15">
        <v>336919504</v>
      </c>
      <c r="J41" s="14">
        <v>11</v>
      </c>
      <c r="K41" s="28">
        <v>56222397</v>
      </c>
      <c r="M41" s="23" t="str">
        <f t="shared" si="0"/>
        <v>37 香 　川</v>
      </c>
      <c r="N41" s="16">
        <v>37</v>
      </c>
      <c r="O41" s="14">
        <v>25770300</v>
      </c>
      <c r="P41" s="14">
        <v>530</v>
      </c>
      <c r="Q41" s="2">
        <v>66018730</v>
      </c>
      <c r="R41" s="14">
        <v>16051</v>
      </c>
      <c r="S41" s="14">
        <v>3764055104</v>
      </c>
      <c r="T41" s="14">
        <v>59</v>
      </c>
      <c r="U41" s="14">
        <v>1660025</v>
      </c>
      <c r="V41" s="20">
        <v>50541</v>
      </c>
      <c r="W41" s="20">
        <v>7555176928</v>
      </c>
      <c r="X41" s="29">
        <v>4698</v>
      </c>
    </row>
    <row r="42" spans="1:24" ht="13.5">
      <c r="A42" s="23" t="s">
        <v>50</v>
      </c>
      <c r="B42" s="16">
        <v>58558</v>
      </c>
      <c r="C42" s="14">
        <v>1262487</v>
      </c>
      <c r="D42" s="2">
        <v>4133729596</v>
      </c>
      <c r="E42" s="14">
        <v>17511</v>
      </c>
      <c r="F42" s="2">
        <v>512042</v>
      </c>
      <c r="G42" s="14">
        <v>2848871183</v>
      </c>
      <c r="H42" s="14">
        <v>357</v>
      </c>
      <c r="I42" s="15">
        <v>567928061</v>
      </c>
      <c r="J42" s="14">
        <v>11</v>
      </c>
      <c r="K42" s="28">
        <v>85298011</v>
      </c>
      <c r="M42" s="23" t="str">
        <f t="shared" si="0"/>
        <v>38 愛 　媛</v>
      </c>
      <c r="N42" s="16">
        <v>56</v>
      </c>
      <c r="O42" s="14">
        <v>35881140</v>
      </c>
      <c r="P42" s="14">
        <v>986</v>
      </c>
      <c r="Q42" s="2">
        <v>116330930</v>
      </c>
      <c r="R42" s="14">
        <v>22508</v>
      </c>
      <c r="S42" s="14">
        <v>5360117007</v>
      </c>
      <c r="T42" s="14">
        <v>45</v>
      </c>
      <c r="U42" s="14">
        <v>1249641</v>
      </c>
      <c r="V42" s="20">
        <v>100032</v>
      </c>
      <c r="W42" s="20">
        <v>13149405569</v>
      </c>
      <c r="X42" s="29">
        <v>6041</v>
      </c>
    </row>
    <row r="43" spans="1:24" ht="13.5">
      <c r="A43" s="23" t="s">
        <v>51</v>
      </c>
      <c r="B43" s="16">
        <v>48479</v>
      </c>
      <c r="C43" s="14">
        <v>1091135</v>
      </c>
      <c r="D43" s="2">
        <v>3378241121</v>
      </c>
      <c r="E43" s="14">
        <v>16213</v>
      </c>
      <c r="F43" s="2">
        <v>483799</v>
      </c>
      <c r="G43" s="14">
        <v>2800032184</v>
      </c>
      <c r="H43" s="14">
        <v>239</v>
      </c>
      <c r="I43" s="15">
        <v>417292768</v>
      </c>
      <c r="J43" s="14">
        <v>6</v>
      </c>
      <c r="K43" s="28">
        <v>69952772</v>
      </c>
      <c r="M43" s="23" t="str">
        <f t="shared" si="0"/>
        <v>39 高　 知</v>
      </c>
      <c r="N43" s="16">
        <v>28</v>
      </c>
      <c r="O43" s="14">
        <v>24462390</v>
      </c>
      <c r="P43" s="14">
        <v>563</v>
      </c>
      <c r="Q43" s="2">
        <v>66705450</v>
      </c>
      <c r="R43" s="14">
        <v>13984</v>
      </c>
      <c r="S43" s="14">
        <v>3365217281</v>
      </c>
      <c r="T43" s="14">
        <v>2</v>
      </c>
      <c r="U43" s="14">
        <v>52642</v>
      </c>
      <c r="V43" s="20">
        <v>79514</v>
      </c>
      <c r="W43" s="20">
        <v>10121956608</v>
      </c>
      <c r="X43" s="29">
        <v>4367</v>
      </c>
    </row>
    <row r="44" spans="1:24" ht="13.5">
      <c r="A44" s="23" t="s">
        <v>52</v>
      </c>
      <c r="B44" s="16">
        <v>119807</v>
      </c>
      <c r="C44" s="14">
        <v>2248476</v>
      </c>
      <c r="D44" s="2">
        <v>10259588581</v>
      </c>
      <c r="E44" s="14">
        <v>22894</v>
      </c>
      <c r="F44" s="2">
        <v>675525</v>
      </c>
      <c r="G44" s="14">
        <v>3487010697</v>
      </c>
      <c r="H44" s="14">
        <v>977</v>
      </c>
      <c r="I44" s="15">
        <v>1330966269</v>
      </c>
      <c r="J44" s="14">
        <v>34</v>
      </c>
      <c r="K44" s="28">
        <v>249178487</v>
      </c>
      <c r="M44" s="23" t="str">
        <f t="shared" si="0"/>
        <v>40 福　 岡</v>
      </c>
      <c r="N44" s="16">
        <v>167</v>
      </c>
      <c r="O44" s="14">
        <v>112034100</v>
      </c>
      <c r="P44" s="13">
        <v>2043</v>
      </c>
      <c r="Q44" s="9">
        <v>250174445</v>
      </c>
      <c r="R44" s="14">
        <v>64431</v>
      </c>
      <c r="S44" s="14">
        <v>16953030392</v>
      </c>
      <c r="T44" s="14">
        <v>776</v>
      </c>
      <c r="U44" s="14">
        <v>21879640</v>
      </c>
      <c r="V44" s="20">
        <v>211129</v>
      </c>
      <c r="W44" s="20">
        <v>32663862611</v>
      </c>
      <c r="X44" s="27">
        <v>21157</v>
      </c>
    </row>
    <row r="45" spans="1:24" ht="13.5">
      <c r="A45" s="31" t="s">
        <v>53</v>
      </c>
      <c r="B45" s="4">
        <v>22698</v>
      </c>
      <c r="C45" s="6">
        <v>414137</v>
      </c>
      <c r="D45" s="17">
        <v>1839218373</v>
      </c>
      <c r="E45" s="6">
        <v>3698</v>
      </c>
      <c r="F45" s="17">
        <v>112579</v>
      </c>
      <c r="G45" s="6">
        <v>550627861</v>
      </c>
      <c r="H45" s="6">
        <v>102</v>
      </c>
      <c r="I45" s="3">
        <v>164071131</v>
      </c>
      <c r="J45" s="6">
        <v>5</v>
      </c>
      <c r="K45" s="32">
        <v>35612946</v>
      </c>
      <c r="M45" s="31" t="str">
        <f t="shared" si="0"/>
        <v>41 佐　 賀</v>
      </c>
      <c r="N45" s="4">
        <v>21</v>
      </c>
      <c r="O45" s="6">
        <v>14014230</v>
      </c>
      <c r="P45" s="14">
        <v>465</v>
      </c>
      <c r="Q45" s="2">
        <v>51158624</v>
      </c>
      <c r="R45" s="6">
        <v>12452</v>
      </c>
      <c r="S45" s="6">
        <v>2657907980</v>
      </c>
      <c r="T45" s="6">
        <v>132</v>
      </c>
      <c r="U45" s="6">
        <v>3670672</v>
      </c>
      <c r="V45" s="18">
        <v>39573</v>
      </c>
      <c r="W45" s="18">
        <v>5316281817</v>
      </c>
      <c r="X45" s="29">
        <v>3792</v>
      </c>
    </row>
    <row r="46" spans="1:24" ht="13.5">
      <c r="A46" s="23" t="s">
        <v>54</v>
      </c>
      <c r="B46" s="16">
        <v>37622</v>
      </c>
      <c r="C46" s="14">
        <v>774587</v>
      </c>
      <c r="D46" s="2">
        <v>3261969957</v>
      </c>
      <c r="E46" s="14">
        <v>11996</v>
      </c>
      <c r="F46" s="2">
        <v>368541</v>
      </c>
      <c r="G46" s="14">
        <v>2182519248</v>
      </c>
      <c r="H46" s="14">
        <v>201</v>
      </c>
      <c r="I46" s="15">
        <v>275464604</v>
      </c>
      <c r="J46" s="14">
        <v>27</v>
      </c>
      <c r="K46" s="28">
        <v>217073306</v>
      </c>
      <c r="M46" s="23" t="str">
        <f t="shared" si="0"/>
        <v>42 長　 崎</v>
      </c>
      <c r="N46" s="16">
        <v>89</v>
      </c>
      <c r="O46" s="14">
        <v>58603170</v>
      </c>
      <c r="P46" s="14">
        <v>598</v>
      </c>
      <c r="Q46" s="2">
        <v>72303828</v>
      </c>
      <c r="R46" s="14">
        <v>32629</v>
      </c>
      <c r="S46" s="14">
        <v>7239439494</v>
      </c>
      <c r="T46" s="14">
        <v>73</v>
      </c>
      <c r="U46" s="14">
        <v>2084235</v>
      </c>
      <c r="V46" s="20">
        <v>83235</v>
      </c>
      <c r="W46" s="20">
        <v>13309457842</v>
      </c>
      <c r="X46" s="29">
        <v>4888</v>
      </c>
    </row>
    <row r="47" spans="1:24" ht="13.5">
      <c r="A47" s="23" t="s">
        <v>55</v>
      </c>
      <c r="B47" s="16">
        <v>40645</v>
      </c>
      <c r="C47" s="14">
        <v>799630</v>
      </c>
      <c r="D47" s="2">
        <v>3047582876</v>
      </c>
      <c r="E47" s="14">
        <v>9311</v>
      </c>
      <c r="F47" s="2">
        <v>277376</v>
      </c>
      <c r="G47" s="14">
        <v>1364732279</v>
      </c>
      <c r="H47" s="14">
        <v>216</v>
      </c>
      <c r="I47" s="15">
        <v>319501964</v>
      </c>
      <c r="J47" s="14">
        <v>13</v>
      </c>
      <c r="K47" s="28">
        <v>87925755</v>
      </c>
      <c r="M47" s="23" t="str">
        <f t="shared" si="0"/>
        <v>43 熊　 本</v>
      </c>
      <c r="N47" s="16">
        <v>56</v>
      </c>
      <c r="O47" s="14">
        <v>33505410</v>
      </c>
      <c r="P47" s="14">
        <v>1093</v>
      </c>
      <c r="Q47" s="2">
        <v>120952483</v>
      </c>
      <c r="R47" s="14">
        <v>30965</v>
      </c>
      <c r="S47" s="14">
        <v>5997137640</v>
      </c>
      <c r="T47" s="14">
        <v>400</v>
      </c>
      <c r="U47" s="14">
        <v>11730402</v>
      </c>
      <c r="V47" s="20">
        <v>82699</v>
      </c>
      <c r="W47" s="20">
        <v>10983068809</v>
      </c>
      <c r="X47" s="29">
        <v>6821</v>
      </c>
    </row>
    <row r="48" spans="1:24" ht="13.5">
      <c r="A48" s="23" t="s">
        <v>56</v>
      </c>
      <c r="B48" s="16">
        <v>45994</v>
      </c>
      <c r="C48" s="14">
        <v>1009834</v>
      </c>
      <c r="D48" s="2">
        <v>3263405255</v>
      </c>
      <c r="E48" s="14">
        <v>14777</v>
      </c>
      <c r="F48" s="2">
        <v>454869</v>
      </c>
      <c r="G48" s="14">
        <v>2551304279</v>
      </c>
      <c r="H48" s="14">
        <v>244</v>
      </c>
      <c r="I48" s="15">
        <v>391001194</v>
      </c>
      <c r="J48" s="14">
        <v>16</v>
      </c>
      <c r="K48" s="28">
        <v>118009589</v>
      </c>
      <c r="M48" s="23" t="str">
        <f t="shared" si="0"/>
        <v>44 大　 分</v>
      </c>
      <c r="N48" s="16">
        <v>43</v>
      </c>
      <c r="O48" s="14">
        <v>25925250</v>
      </c>
      <c r="P48" s="14">
        <v>682</v>
      </c>
      <c r="Q48" s="2">
        <v>69144169</v>
      </c>
      <c r="R48" s="14">
        <v>20042</v>
      </c>
      <c r="S48" s="14">
        <v>4551148310</v>
      </c>
      <c r="T48" s="14">
        <v>428</v>
      </c>
      <c r="U48" s="14">
        <v>12359146</v>
      </c>
      <c r="V48" s="20">
        <v>82226</v>
      </c>
      <c r="W48" s="20">
        <v>10982297192</v>
      </c>
      <c r="X48" s="29">
        <v>4428</v>
      </c>
    </row>
    <row r="49" spans="1:24" ht="13.5">
      <c r="A49" s="25" t="s">
        <v>57</v>
      </c>
      <c r="B49" s="9">
        <v>42459</v>
      </c>
      <c r="C49" s="13">
        <v>852585</v>
      </c>
      <c r="D49" s="7">
        <v>2584078356</v>
      </c>
      <c r="E49" s="13">
        <v>10545</v>
      </c>
      <c r="F49" s="7">
        <v>307240</v>
      </c>
      <c r="G49" s="13">
        <v>1456154074</v>
      </c>
      <c r="H49" s="13">
        <v>224</v>
      </c>
      <c r="I49" s="38">
        <v>307982834</v>
      </c>
      <c r="J49" s="13">
        <v>10</v>
      </c>
      <c r="K49" s="39">
        <v>49683435</v>
      </c>
      <c r="M49" s="25" t="str">
        <f t="shared" si="0"/>
        <v>45 宮 　崎</v>
      </c>
      <c r="N49" s="9">
        <v>27</v>
      </c>
      <c r="O49" s="13">
        <v>17233050</v>
      </c>
      <c r="P49" s="13">
        <v>610</v>
      </c>
      <c r="Q49" s="9">
        <v>74341685</v>
      </c>
      <c r="R49" s="13">
        <v>16140</v>
      </c>
      <c r="S49" s="13">
        <v>3230205501</v>
      </c>
      <c r="T49" s="13">
        <v>49</v>
      </c>
      <c r="U49" s="13">
        <v>1384413</v>
      </c>
      <c r="V49" s="19">
        <v>70064</v>
      </c>
      <c r="W49" s="19">
        <v>7721063348</v>
      </c>
      <c r="X49" s="27">
        <v>5847</v>
      </c>
    </row>
    <row r="50" spans="1:24" ht="13.5">
      <c r="A50" s="23" t="s">
        <v>58</v>
      </c>
      <c r="B50" s="16">
        <v>44246</v>
      </c>
      <c r="C50" s="14">
        <v>844571</v>
      </c>
      <c r="D50" s="2">
        <v>3329083451</v>
      </c>
      <c r="E50" s="14">
        <v>9419</v>
      </c>
      <c r="F50" s="2">
        <v>278544</v>
      </c>
      <c r="G50" s="14">
        <v>1483751687</v>
      </c>
      <c r="H50" s="14">
        <v>232</v>
      </c>
      <c r="I50" s="15">
        <v>344377383</v>
      </c>
      <c r="J50" s="14">
        <v>11</v>
      </c>
      <c r="K50" s="28">
        <v>76757759</v>
      </c>
      <c r="M50" s="23" t="str">
        <f t="shared" si="0"/>
        <v>46 鹿児島</v>
      </c>
      <c r="N50" s="16">
        <v>39</v>
      </c>
      <c r="O50" s="14">
        <v>26631870</v>
      </c>
      <c r="P50" s="14">
        <v>645</v>
      </c>
      <c r="Q50" s="2">
        <v>73896820</v>
      </c>
      <c r="R50" s="14">
        <v>18757</v>
      </c>
      <c r="S50" s="14">
        <v>3973309039</v>
      </c>
      <c r="T50" s="14">
        <v>279</v>
      </c>
      <c r="U50" s="14">
        <v>8089424</v>
      </c>
      <c r="V50" s="20">
        <v>73628</v>
      </c>
      <c r="W50" s="20">
        <v>9315897433</v>
      </c>
      <c r="X50" s="29">
        <v>6813</v>
      </c>
    </row>
    <row r="51" spans="1:24" ht="13.5">
      <c r="A51" s="23" t="s">
        <v>59</v>
      </c>
      <c r="B51" s="16">
        <v>17191</v>
      </c>
      <c r="C51" s="14">
        <v>341700</v>
      </c>
      <c r="D51" s="2">
        <v>1065584599</v>
      </c>
      <c r="E51" s="14">
        <v>3379</v>
      </c>
      <c r="F51" s="2">
        <v>99105</v>
      </c>
      <c r="G51" s="14">
        <v>482925651</v>
      </c>
      <c r="H51" s="14">
        <v>126</v>
      </c>
      <c r="I51" s="15">
        <v>157959455</v>
      </c>
      <c r="J51" s="14">
        <v>2</v>
      </c>
      <c r="K51" s="28">
        <v>17380000</v>
      </c>
      <c r="M51" s="23" t="str">
        <f t="shared" si="0"/>
        <v>47 沖　 縄</v>
      </c>
      <c r="N51" s="16">
        <v>13</v>
      </c>
      <c r="O51" s="14">
        <v>8749140</v>
      </c>
      <c r="P51" s="13">
        <v>417</v>
      </c>
      <c r="Q51" s="2">
        <v>59809750</v>
      </c>
      <c r="R51" s="14">
        <v>7294</v>
      </c>
      <c r="S51" s="14">
        <v>1799434711</v>
      </c>
      <c r="T51" s="14">
        <v>4850</v>
      </c>
      <c r="U51" s="14">
        <v>139872144</v>
      </c>
      <c r="V51" s="20">
        <v>33272</v>
      </c>
      <c r="W51" s="20">
        <v>3731715450</v>
      </c>
      <c r="X51" s="29">
        <v>3668</v>
      </c>
    </row>
    <row r="52" spans="1:24" ht="14.25" thickBot="1">
      <c r="A52" s="33" t="s">
        <v>60</v>
      </c>
      <c r="B52" s="34">
        <f aca="true" t="shared" si="1" ref="B52:K52">SUM(B5:B51)</f>
        <v>3153332</v>
      </c>
      <c r="C52" s="35">
        <f t="shared" si="1"/>
        <v>62512287</v>
      </c>
      <c r="D52" s="35">
        <f t="shared" si="1"/>
        <v>208854919862</v>
      </c>
      <c r="E52" s="35">
        <f t="shared" si="1"/>
        <v>605852</v>
      </c>
      <c r="F52" s="35">
        <f t="shared" si="1"/>
        <v>18603545</v>
      </c>
      <c r="G52" s="35">
        <f t="shared" si="1"/>
        <v>103093372192</v>
      </c>
      <c r="H52" s="35">
        <f t="shared" si="1"/>
        <v>19967</v>
      </c>
      <c r="I52" s="35">
        <f t="shared" si="1"/>
        <v>31924515875</v>
      </c>
      <c r="J52" s="35">
        <f t="shared" si="1"/>
        <v>1348</v>
      </c>
      <c r="K52" s="36">
        <f t="shared" si="1"/>
        <v>9823850594</v>
      </c>
      <c r="M52" s="33" t="s">
        <v>60</v>
      </c>
      <c r="N52" s="34">
        <f aca="true" t="shared" si="2" ref="N52:W52">SUM(N5:N51)</f>
        <v>5509</v>
      </c>
      <c r="O52" s="35">
        <f t="shared" si="2"/>
        <v>3478126607</v>
      </c>
      <c r="P52" s="35">
        <f t="shared" si="2"/>
        <v>54958</v>
      </c>
      <c r="Q52" s="35">
        <f t="shared" si="2"/>
        <v>6902768458</v>
      </c>
      <c r="R52" s="35">
        <f t="shared" si="2"/>
        <v>1477967</v>
      </c>
      <c r="S52" s="35">
        <f t="shared" si="2"/>
        <v>385935714812</v>
      </c>
      <c r="T52" s="35">
        <f t="shared" si="2"/>
        <v>28729</v>
      </c>
      <c r="U52" s="35">
        <f t="shared" si="2"/>
        <v>812829874</v>
      </c>
      <c r="V52" s="35">
        <f t="shared" si="2"/>
        <v>5347662</v>
      </c>
      <c r="W52" s="35">
        <f t="shared" si="2"/>
        <v>750826098274</v>
      </c>
      <c r="X52" s="36">
        <v>592726</v>
      </c>
    </row>
    <row r="53" spans="10:13" ht="13.5">
      <c r="J53" s="2"/>
      <c r="K53" s="2"/>
      <c r="M53" s="2"/>
    </row>
  </sheetData>
  <sheetProtection/>
  <mergeCells count="9">
    <mergeCell ref="R2:S3"/>
    <mergeCell ref="T2:U3"/>
    <mergeCell ref="V2:W3"/>
    <mergeCell ref="B2:D3"/>
    <mergeCell ref="E2:G3"/>
    <mergeCell ref="H2:I3"/>
    <mergeCell ref="J2:K3"/>
    <mergeCell ref="N2:O3"/>
    <mergeCell ref="P2:Q3"/>
  </mergeCells>
  <printOptions horizontalCentered="1" verticalCentered="1"/>
  <pageMargins left="0.5905511811023623" right="0.5905511811023623" top="0.1968503937007874" bottom="0.1968503937007874" header="0" footer="0"/>
  <pageSetup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2012-06-26T08:32:34Z</cp:lastPrinted>
  <dcterms:created xsi:type="dcterms:W3CDTF">2009-06-26T06:27:53Z</dcterms:created>
  <dcterms:modified xsi:type="dcterms:W3CDTF">2014-01-15T04:29:15Z</dcterms:modified>
  <cp:category/>
  <cp:version/>
  <cp:contentType/>
  <cp:contentStatus/>
</cp:coreProperties>
</file>