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9" sheetId="1" r:id="rId1"/>
  </sheets>
  <definedNames>
    <definedName name="_xlnm.Print_Area" localSheetId="0">'9'!$B$1:$X$52</definedName>
    <definedName name="_xlnm.Print_Titles" localSheetId="0">'9'!$B:$C</definedName>
  </definedNames>
  <calcPr fullCalcOnLoad="1"/>
</workbook>
</file>

<file path=xl/sharedStrings.xml><?xml version="1.0" encoding="utf-8"?>
<sst xmlns="http://schemas.openxmlformats.org/spreadsheetml/2006/main" count="93" uniqueCount="73">
  <si>
    <t xml:space="preserve">  都道府県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</si>
  <si>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</si>
  <si>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</si>
  <si>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</si>
  <si>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</si>
  <si>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</si>
  <si>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</si>
  <si>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</si>
  <si>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</si>
  <si>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</si>
  <si>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</si>
  <si>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</si>
  <si>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</si>
  <si>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</si>
  <si>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</si>
  <si>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</si>
  <si>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</si>
  <si>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</si>
  <si>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</si>
  <si>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</si>
  <si>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</si>
  <si>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</si>
  <si>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</si>
  <si>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</si>
  <si>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</si>
  <si>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</si>
  <si>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</si>
  <si>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</si>
  <si>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</si>
  <si>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</si>
  <si>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</si>
  <si>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</si>
  <si>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</si>
  <si>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</si>
  <si>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</si>
  <si>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</si>
  <si>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</si>
  <si>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</si>
  <si>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</si>
  <si>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</si>
  <si>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</si>
  <si>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</si>
  <si>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</si>
  <si>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</si>
  <si>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</si>
  <si>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</si>
  <si>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</si>
  <si>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</si>
  <si>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</si>
  <si>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</si>
  <si>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</si>
  <si>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</si>
  <si>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</si>
  <si>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</si>
  <si>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</si>
  <si>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</si>
  <si>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</si>
  <si>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</si>
  <si>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</si>
  <si>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</si>
  <si>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</si>
  <si>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</si>
  <si>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</si>
  <si>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>合        計</t>
  </si>
  <si>
    <t>休 業 特 別 支 給 金</t>
  </si>
  <si>
    <t>傷 病 特 別 支 給 金</t>
  </si>
  <si>
    <t>特 別 支 給 金</t>
  </si>
  <si>
    <t>特 別 一 時 金</t>
  </si>
  <si>
    <t>計</t>
  </si>
  <si>
    <t>特   別   年   金</t>
  </si>
  <si>
    <t>遺    族    特    別    支    給    金</t>
  </si>
  <si>
    <t>障     害     特     別     支     給     金</t>
  </si>
  <si>
    <t>９ 都道府県別、特別支給金支払状況（通勤災害）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</si>
</sst>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6" xfId="0" applyNumberFormat="1" applyFont="1" applyFill="1" applyBorder="1" applyAlignment="1" applyProtection="1">
      <alignment horizontal="left"/>
      <protection/>
    </xf>
    <xf numFmtId="176" fontId="3" fillId="0" borderId="24" xfId="0" applyNumberFormat="1" applyFont="1" applyFill="1" applyBorder="1" applyAlignment="1" applyProtection="1">
      <alignment horizontal="left"/>
      <protection/>
    </xf>
    <xf numFmtId="176" fontId="3" fillId="0" borderId="18" xfId="0" applyNumberFormat="1" applyFont="1" applyFill="1" applyBorder="1" applyAlignment="1" applyProtection="1">
      <alignment horizontal="left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31" xfId="0" applyNumberFormat="1" applyFont="1" applyFill="1" applyBorder="1" applyAlignment="1" applyProtection="1">
      <alignment horizontal="center" vertical="center"/>
      <protection/>
    </xf>
    <xf numFmtId="176" fontId="4" fillId="0" borderId="32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>
      <alignment horizont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  <xf numFmtId="176" fontId="4" fillId="0" borderId="4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tabSelected="1" zoomScaleSheetLayoutView="50" zoomScalePageLayoutView="0" workbookViewId="0" topLeftCell="A1">
      <selection activeCell="E9" sqref="E9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1" spans="2:24" ht="15.75" thickBot="1">
      <c r="B1" s="7"/>
      <c r="C1" s="7"/>
      <c r="D1" s="1" t="s">
        <v>72</v>
      </c>
      <c r="E1" s="7"/>
      <c r="F1" s="7"/>
      <c r="G1" s="7"/>
      <c r="H1" s="7"/>
      <c r="I1" s="7"/>
      <c r="J1" s="7"/>
      <c r="K1" s="7"/>
      <c r="L1" s="7"/>
      <c r="M1" s="7"/>
      <c r="N1" s="8"/>
      <c r="O1" s="1" t="s">
        <v>72</v>
      </c>
      <c r="P1" s="1"/>
      <c r="Q1" s="7"/>
      <c r="R1" s="7"/>
      <c r="S1" s="7"/>
      <c r="T1" s="7"/>
      <c r="U1" s="7"/>
      <c r="V1" s="7"/>
      <c r="W1" s="7"/>
      <c r="X1" s="7"/>
    </row>
    <row r="2" spans="2:25" ht="15">
      <c r="B2" s="9"/>
      <c r="C2" s="10"/>
      <c r="D2" s="38" t="s">
        <v>64</v>
      </c>
      <c r="E2" s="39"/>
      <c r="F2" s="42" t="s">
        <v>65</v>
      </c>
      <c r="G2" s="39"/>
      <c r="H2" s="44" t="s">
        <v>71</v>
      </c>
      <c r="I2" s="45"/>
      <c r="J2" s="45"/>
      <c r="K2" s="45"/>
      <c r="L2" s="45"/>
      <c r="M2" s="46"/>
      <c r="N2" s="11"/>
      <c r="O2" s="45" t="s">
        <v>70</v>
      </c>
      <c r="P2" s="45"/>
      <c r="Q2" s="45"/>
      <c r="R2" s="45"/>
      <c r="S2" s="45"/>
      <c r="T2" s="47"/>
      <c r="U2" s="42" t="s">
        <v>69</v>
      </c>
      <c r="V2" s="39"/>
      <c r="W2" s="42" t="s">
        <v>63</v>
      </c>
      <c r="X2" s="48"/>
      <c r="Y2" s="11"/>
    </row>
    <row r="3" spans="2:25" ht="15">
      <c r="B3" s="3" t="s">
        <v>0</v>
      </c>
      <c r="C3" s="22"/>
      <c r="D3" s="40"/>
      <c r="E3" s="41"/>
      <c r="F3" s="43"/>
      <c r="G3" s="41"/>
      <c r="H3" s="50" t="s">
        <v>66</v>
      </c>
      <c r="I3" s="51"/>
      <c r="J3" s="50" t="s">
        <v>67</v>
      </c>
      <c r="K3" s="51"/>
      <c r="L3" s="50" t="s">
        <v>68</v>
      </c>
      <c r="M3" s="52"/>
      <c r="N3" s="11"/>
      <c r="O3" s="53" t="s">
        <v>66</v>
      </c>
      <c r="P3" s="51"/>
      <c r="Q3" s="50" t="s">
        <v>67</v>
      </c>
      <c r="R3" s="51"/>
      <c r="S3" s="50" t="s">
        <v>68</v>
      </c>
      <c r="T3" s="51"/>
      <c r="U3" s="43"/>
      <c r="V3" s="41"/>
      <c r="W3" s="43"/>
      <c r="X3" s="49"/>
      <c r="Y3" s="11"/>
    </row>
    <row r="4" spans="2:25" ht="15">
      <c r="B4" s="12"/>
      <c r="C4" s="15"/>
      <c r="D4" s="4" t="s">
        <v>1</v>
      </c>
      <c r="E4" s="26" t="s">
        <v>2</v>
      </c>
      <c r="F4" s="26" t="s">
        <v>1</v>
      </c>
      <c r="G4" s="26" t="s">
        <v>2</v>
      </c>
      <c r="H4" s="27" t="s">
        <v>1</v>
      </c>
      <c r="I4" s="27" t="s">
        <v>2</v>
      </c>
      <c r="J4" s="27" t="s">
        <v>1</v>
      </c>
      <c r="K4" s="27" t="s">
        <v>2</v>
      </c>
      <c r="L4" s="27" t="s">
        <v>1</v>
      </c>
      <c r="M4" s="5" t="s">
        <v>2</v>
      </c>
      <c r="N4" s="6"/>
      <c r="O4" s="4" t="s">
        <v>1</v>
      </c>
      <c r="P4" s="28" t="s">
        <v>2</v>
      </c>
      <c r="Q4" s="26" t="s">
        <v>1</v>
      </c>
      <c r="R4" s="26" t="s">
        <v>3</v>
      </c>
      <c r="S4" s="26" t="s">
        <v>1</v>
      </c>
      <c r="T4" s="26" t="s">
        <v>2</v>
      </c>
      <c r="U4" s="26" t="s">
        <v>1</v>
      </c>
      <c r="V4" s="26" t="s">
        <v>2</v>
      </c>
      <c r="W4" s="26" t="s">
        <v>4</v>
      </c>
      <c r="X4" s="5" t="s">
        <v>2</v>
      </c>
      <c r="Y4" s="11"/>
    </row>
    <row r="5" spans="2:25" ht="15">
      <c r="B5" s="30" t="s">
        <v>5</v>
      </c>
      <c r="C5" s="32" t="s">
        <v>6</v>
      </c>
      <c r="D5" s="11">
        <v>2245</v>
      </c>
      <c r="E5" s="16">
        <v>88418333</v>
      </c>
      <c r="F5" s="16">
        <v>2</v>
      </c>
      <c r="G5" s="16">
        <v>2153303</v>
      </c>
      <c r="H5" s="16">
        <v>87</v>
      </c>
      <c r="I5" s="16">
        <v>47057941</v>
      </c>
      <c r="J5" s="16">
        <v>34</v>
      </c>
      <c r="K5" s="16">
        <v>3965888</v>
      </c>
      <c r="L5" s="16">
        <v>121</v>
      </c>
      <c r="M5" s="17">
        <v>51023829</v>
      </c>
      <c r="N5" s="11"/>
      <c r="O5" s="11">
        <v>14</v>
      </c>
      <c r="P5" s="23">
        <v>42000000</v>
      </c>
      <c r="Q5" s="16">
        <v>2</v>
      </c>
      <c r="R5" s="16">
        <v>2671000</v>
      </c>
      <c r="S5" s="16">
        <v>16</v>
      </c>
      <c r="T5" s="16">
        <v>44671000</v>
      </c>
      <c r="U5" s="16">
        <v>2789</v>
      </c>
      <c r="V5" s="16">
        <v>123458371</v>
      </c>
      <c r="W5" s="16">
        <v>5173</v>
      </c>
      <c r="X5" s="17">
        <v>309724836</v>
      </c>
      <c r="Y5" s="11"/>
    </row>
    <row r="6" spans="2:25" ht="15">
      <c r="B6" s="30" t="s">
        <v>7</v>
      </c>
      <c r="C6" s="32" t="s">
        <v>8</v>
      </c>
      <c r="D6" s="11">
        <v>269</v>
      </c>
      <c r="E6" s="16">
        <v>10268775</v>
      </c>
      <c r="F6" s="16">
        <v>1</v>
      </c>
      <c r="G6" s="16">
        <v>954918</v>
      </c>
      <c r="H6" s="16">
        <v>11</v>
      </c>
      <c r="I6" s="16">
        <v>10300000</v>
      </c>
      <c r="J6" s="16">
        <v>3</v>
      </c>
      <c r="K6" s="16">
        <v>29291</v>
      </c>
      <c r="L6" s="16">
        <v>14</v>
      </c>
      <c r="M6" s="17">
        <v>10329291</v>
      </c>
      <c r="N6" s="11"/>
      <c r="O6" s="11">
        <v>3</v>
      </c>
      <c r="P6" s="23">
        <v>9000000</v>
      </c>
      <c r="Q6" s="16">
        <v>0</v>
      </c>
      <c r="R6" s="16">
        <v>0</v>
      </c>
      <c r="S6" s="16">
        <v>3</v>
      </c>
      <c r="T6" s="16">
        <v>9000000</v>
      </c>
      <c r="U6" s="16">
        <v>556</v>
      </c>
      <c r="V6" s="16">
        <v>20953038</v>
      </c>
      <c r="W6" s="16">
        <v>843</v>
      </c>
      <c r="X6" s="17">
        <v>51506022</v>
      </c>
      <c r="Y6" s="11"/>
    </row>
    <row r="7" spans="2:25" ht="15">
      <c r="B7" s="30" t="s">
        <v>9</v>
      </c>
      <c r="C7" s="32" t="s">
        <v>10</v>
      </c>
      <c r="D7" s="11">
        <v>348</v>
      </c>
      <c r="E7" s="16">
        <v>16472189</v>
      </c>
      <c r="F7" s="16">
        <v>0</v>
      </c>
      <c r="G7" s="16">
        <v>0</v>
      </c>
      <c r="H7" s="16">
        <v>9</v>
      </c>
      <c r="I7" s="16">
        <v>4410000</v>
      </c>
      <c r="J7" s="16">
        <v>3</v>
      </c>
      <c r="K7" s="16">
        <v>397330</v>
      </c>
      <c r="L7" s="16">
        <v>12</v>
      </c>
      <c r="M7" s="17">
        <v>4807330</v>
      </c>
      <c r="N7" s="11"/>
      <c r="O7" s="11">
        <v>3</v>
      </c>
      <c r="P7" s="23">
        <v>9000000</v>
      </c>
      <c r="Q7" s="16">
        <v>0</v>
      </c>
      <c r="R7" s="16">
        <v>0</v>
      </c>
      <c r="S7" s="16">
        <v>3</v>
      </c>
      <c r="T7" s="16">
        <v>9000000</v>
      </c>
      <c r="U7" s="16">
        <v>904</v>
      </c>
      <c r="V7" s="16">
        <v>30872968</v>
      </c>
      <c r="W7" s="16">
        <v>1267</v>
      </c>
      <c r="X7" s="17">
        <v>61152487</v>
      </c>
      <c r="Y7" s="11"/>
    </row>
    <row r="8" spans="2:25" ht="15">
      <c r="B8" s="30" t="s">
        <v>11</v>
      </c>
      <c r="C8" s="32" t="s">
        <v>12</v>
      </c>
      <c r="D8" s="11">
        <v>833</v>
      </c>
      <c r="E8" s="16">
        <v>36237636</v>
      </c>
      <c r="F8" s="16">
        <v>3</v>
      </c>
      <c r="G8" s="16">
        <v>3238391</v>
      </c>
      <c r="H8" s="16">
        <v>34</v>
      </c>
      <c r="I8" s="16">
        <v>11810000</v>
      </c>
      <c r="J8" s="16">
        <v>9</v>
      </c>
      <c r="K8" s="16">
        <v>1911842</v>
      </c>
      <c r="L8" s="16">
        <v>43</v>
      </c>
      <c r="M8" s="17">
        <v>13721842</v>
      </c>
      <c r="N8" s="11"/>
      <c r="O8" s="11">
        <v>9</v>
      </c>
      <c r="P8" s="23">
        <v>24000000</v>
      </c>
      <c r="Q8" s="16">
        <v>0</v>
      </c>
      <c r="R8" s="16">
        <v>0</v>
      </c>
      <c r="S8" s="16">
        <v>9</v>
      </c>
      <c r="T8" s="16">
        <v>24000000</v>
      </c>
      <c r="U8" s="16">
        <v>1577</v>
      </c>
      <c r="V8" s="16">
        <v>67327319</v>
      </c>
      <c r="W8" s="16">
        <v>2465</v>
      </c>
      <c r="X8" s="17">
        <v>144525188</v>
      </c>
      <c r="Y8" s="11"/>
    </row>
    <row r="9" spans="2:25" ht="15">
      <c r="B9" s="31" t="s">
        <v>13</v>
      </c>
      <c r="C9" s="33" t="s">
        <v>14</v>
      </c>
      <c r="D9" s="12">
        <v>240</v>
      </c>
      <c r="E9" s="14">
        <v>9592472</v>
      </c>
      <c r="F9" s="14">
        <v>0</v>
      </c>
      <c r="G9" s="14">
        <v>0</v>
      </c>
      <c r="H9" s="14">
        <v>8</v>
      </c>
      <c r="I9" s="14">
        <v>6130000</v>
      </c>
      <c r="J9" s="14">
        <v>2</v>
      </c>
      <c r="K9" s="14">
        <v>440766</v>
      </c>
      <c r="L9" s="14">
        <v>10</v>
      </c>
      <c r="M9" s="18">
        <v>6570766</v>
      </c>
      <c r="N9" s="11"/>
      <c r="O9" s="12">
        <v>4</v>
      </c>
      <c r="P9" s="24">
        <v>12000000</v>
      </c>
      <c r="Q9" s="14">
        <v>0</v>
      </c>
      <c r="R9" s="14">
        <v>0</v>
      </c>
      <c r="S9" s="14">
        <v>4</v>
      </c>
      <c r="T9" s="14">
        <v>12000000</v>
      </c>
      <c r="U9" s="14">
        <v>668</v>
      </c>
      <c r="V9" s="14">
        <v>25219832</v>
      </c>
      <c r="W9" s="14">
        <v>922</v>
      </c>
      <c r="X9" s="18">
        <v>53383070</v>
      </c>
      <c r="Y9" s="11"/>
    </row>
    <row r="10" spans="2:25" ht="15">
      <c r="B10" s="30" t="s">
        <v>15</v>
      </c>
      <c r="C10" s="32" t="s">
        <v>16</v>
      </c>
      <c r="D10" s="11">
        <v>204</v>
      </c>
      <c r="E10" s="16">
        <v>8339440</v>
      </c>
      <c r="F10" s="16">
        <v>0</v>
      </c>
      <c r="G10" s="16">
        <v>0</v>
      </c>
      <c r="H10" s="16">
        <v>10</v>
      </c>
      <c r="I10" s="16">
        <v>4980000</v>
      </c>
      <c r="J10" s="16">
        <v>6</v>
      </c>
      <c r="K10" s="16">
        <v>1494998</v>
      </c>
      <c r="L10" s="16">
        <v>16</v>
      </c>
      <c r="M10" s="17">
        <v>6474998</v>
      </c>
      <c r="N10" s="11"/>
      <c r="O10" s="11">
        <v>1</v>
      </c>
      <c r="P10" s="23">
        <v>3000000</v>
      </c>
      <c r="Q10" s="16">
        <v>0</v>
      </c>
      <c r="R10" s="16">
        <v>0</v>
      </c>
      <c r="S10" s="16">
        <v>1</v>
      </c>
      <c r="T10" s="16">
        <v>3000000</v>
      </c>
      <c r="U10" s="16">
        <v>704</v>
      </c>
      <c r="V10" s="16">
        <v>24160659</v>
      </c>
      <c r="W10" s="16">
        <v>925</v>
      </c>
      <c r="X10" s="17">
        <v>41975097</v>
      </c>
      <c r="Y10" s="11"/>
    </row>
    <row r="11" spans="2:25" ht="15">
      <c r="B11" s="30" t="s">
        <v>17</v>
      </c>
      <c r="C11" s="32" t="s">
        <v>18</v>
      </c>
      <c r="D11" s="11">
        <v>356</v>
      </c>
      <c r="E11" s="16">
        <v>16358905</v>
      </c>
      <c r="F11" s="16">
        <v>0</v>
      </c>
      <c r="G11" s="16">
        <v>0</v>
      </c>
      <c r="H11" s="16">
        <v>23</v>
      </c>
      <c r="I11" s="16">
        <v>8857074</v>
      </c>
      <c r="J11" s="16">
        <v>13</v>
      </c>
      <c r="K11" s="16">
        <v>3609489</v>
      </c>
      <c r="L11" s="16">
        <v>36</v>
      </c>
      <c r="M11" s="17">
        <v>12466563</v>
      </c>
      <c r="N11" s="11"/>
      <c r="O11" s="11">
        <v>5</v>
      </c>
      <c r="P11" s="23">
        <v>14988941</v>
      </c>
      <c r="Q11" s="16">
        <v>0</v>
      </c>
      <c r="R11" s="16">
        <v>0</v>
      </c>
      <c r="S11" s="16">
        <v>5</v>
      </c>
      <c r="T11" s="16">
        <v>14988941</v>
      </c>
      <c r="U11" s="16">
        <v>1460</v>
      </c>
      <c r="V11" s="16">
        <v>57723555</v>
      </c>
      <c r="W11" s="16">
        <v>1857</v>
      </c>
      <c r="X11" s="17">
        <v>101537964</v>
      </c>
      <c r="Y11" s="11"/>
    </row>
    <row r="12" spans="2:25" ht="15">
      <c r="B12" s="30" t="s">
        <v>19</v>
      </c>
      <c r="C12" s="32" t="s">
        <v>20</v>
      </c>
      <c r="D12" s="11">
        <v>736</v>
      </c>
      <c r="E12" s="16">
        <v>39144874</v>
      </c>
      <c r="F12" s="16">
        <v>0</v>
      </c>
      <c r="G12" s="16">
        <v>0</v>
      </c>
      <c r="H12" s="16">
        <v>30</v>
      </c>
      <c r="I12" s="16">
        <v>16450000</v>
      </c>
      <c r="J12" s="16">
        <v>19</v>
      </c>
      <c r="K12" s="16">
        <v>5230444</v>
      </c>
      <c r="L12" s="16">
        <v>49</v>
      </c>
      <c r="M12" s="17">
        <v>21680444</v>
      </c>
      <c r="N12" s="11"/>
      <c r="O12" s="11">
        <v>14</v>
      </c>
      <c r="P12" s="23">
        <v>42000000</v>
      </c>
      <c r="Q12" s="16">
        <v>2</v>
      </c>
      <c r="R12" s="16">
        <v>2931000</v>
      </c>
      <c r="S12" s="16">
        <v>16</v>
      </c>
      <c r="T12" s="16">
        <v>44931000</v>
      </c>
      <c r="U12" s="16">
        <v>2434</v>
      </c>
      <c r="V12" s="16">
        <v>111553634</v>
      </c>
      <c r="W12" s="16">
        <v>3235</v>
      </c>
      <c r="X12" s="17">
        <v>217309952</v>
      </c>
      <c r="Y12" s="11"/>
    </row>
    <row r="13" spans="2:25" ht="15">
      <c r="B13" s="30" t="s">
        <v>21</v>
      </c>
      <c r="C13" s="32" t="s">
        <v>22</v>
      </c>
      <c r="D13" s="11">
        <v>510</v>
      </c>
      <c r="E13" s="16">
        <v>24763131</v>
      </c>
      <c r="F13" s="16">
        <v>2</v>
      </c>
      <c r="G13" s="16">
        <v>2280000</v>
      </c>
      <c r="H13" s="16">
        <v>17</v>
      </c>
      <c r="I13" s="16">
        <v>7540000</v>
      </c>
      <c r="J13" s="16">
        <v>14</v>
      </c>
      <c r="K13" s="16">
        <v>6052610</v>
      </c>
      <c r="L13" s="16">
        <v>31</v>
      </c>
      <c r="M13" s="17">
        <v>13592610</v>
      </c>
      <c r="N13" s="11"/>
      <c r="O13" s="11">
        <v>8</v>
      </c>
      <c r="P13" s="23">
        <v>24000000</v>
      </c>
      <c r="Q13" s="16">
        <v>2</v>
      </c>
      <c r="R13" s="16">
        <v>651526</v>
      </c>
      <c r="S13" s="16">
        <v>10</v>
      </c>
      <c r="T13" s="16">
        <v>24651526</v>
      </c>
      <c r="U13" s="16">
        <v>1944</v>
      </c>
      <c r="V13" s="16">
        <v>92738056</v>
      </c>
      <c r="W13" s="16">
        <v>2497</v>
      </c>
      <c r="X13" s="17">
        <v>158025323</v>
      </c>
      <c r="Y13" s="11"/>
    </row>
    <row r="14" spans="2:25" ht="15">
      <c r="B14" s="31" t="s">
        <v>23</v>
      </c>
      <c r="C14" s="33" t="s">
        <v>24</v>
      </c>
      <c r="D14" s="12">
        <v>489</v>
      </c>
      <c r="E14" s="14">
        <v>24611474</v>
      </c>
      <c r="F14" s="14">
        <v>1</v>
      </c>
      <c r="G14" s="14">
        <v>1140000</v>
      </c>
      <c r="H14" s="14">
        <v>35</v>
      </c>
      <c r="I14" s="14">
        <v>16620000</v>
      </c>
      <c r="J14" s="14">
        <v>15</v>
      </c>
      <c r="K14" s="14">
        <v>6066383</v>
      </c>
      <c r="L14" s="14">
        <v>50</v>
      </c>
      <c r="M14" s="18">
        <v>22686383</v>
      </c>
      <c r="N14" s="11"/>
      <c r="O14" s="12">
        <v>4</v>
      </c>
      <c r="P14" s="24">
        <v>12000000</v>
      </c>
      <c r="Q14" s="14">
        <v>0</v>
      </c>
      <c r="R14" s="14">
        <v>0</v>
      </c>
      <c r="S14" s="14">
        <v>4</v>
      </c>
      <c r="T14" s="14">
        <v>12000000</v>
      </c>
      <c r="U14" s="14">
        <v>1872</v>
      </c>
      <c r="V14" s="14">
        <v>85819449</v>
      </c>
      <c r="W14" s="14">
        <v>2416</v>
      </c>
      <c r="X14" s="18">
        <v>146257306</v>
      </c>
      <c r="Y14" s="11"/>
    </row>
    <row r="15" spans="2:25" ht="15">
      <c r="B15" s="30">
        <v>11</v>
      </c>
      <c r="C15" s="32" t="s">
        <v>25</v>
      </c>
      <c r="D15" s="11">
        <v>2657</v>
      </c>
      <c r="E15" s="16">
        <v>141881340</v>
      </c>
      <c r="F15" s="16">
        <v>3</v>
      </c>
      <c r="G15" s="16">
        <v>3296376</v>
      </c>
      <c r="H15" s="16">
        <v>125</v>
      </c>
      <c r="I15" s="16">
        <v>80060000</v>
      </c>
      <c r="J15" s="16">
        <v>62</v>
      </c>
      <c r="K15" s="16">
        <v>13906109</v>
      </c>
      <c r="L15" s="16">
        <v>187</v>
      </c>
      <c r="M15" s="17">
        <v>93966109</v>
      </c>
      <c r="N15" s="11"/>
      <c r="O15" s="11">
        <v>14</v>
      </c>
      <c r="P15" s="23">
        <v>42000000</v>
      </c>
      <c r="Q15" s="16">
        <v>1</v>
      </c>
      <c r="R15" s="16">
        <v>58858</v>
      </c>
      <c r="S15" s="16">
        <v>15</v>
      </c>
      <c r="T15" s="16">
        <v>42058858</v>
      </c>
      <c r="U15" s="16">
        <v>4252</v>
      </c>
      <c r="V15" s="16">
        <v>201175149</v>
      </c>
      <c r="W15" s="16">
        <v>7114</v>
      </c>
      <c r="X15" s="17">
        <v>482377832</v>
      </c>
      <c r="Y15" s="11"/>
    </row>
    <row r="16" spans="2:25" ht="15">
      <c r="B16" s="30">
        <f aca="true" t="shared" si="0" ref="B16:B51">B15+1</f>
        <v>12</v>
      </c>
      <c r="C16" s="34" t="s">
        <v>26</v>
      </c>
      <c r="D16" s="8">
        <v>2894</v>
      </c>
      <c r="E16" s="16">
        <v>166772280</v>
      </c>
      <c r="F16" s="16">
        <v>1</v>
      </c>
      <c r="G16" s="16">
        <v>1140000</v>
      </c>
      <c r="H16" s="16">
        <v>129</v>
      </c>
      <c r="I16" s="16">
        <v>77870000</v>
      </c>
      <c r="J16" s="16">
        <v>60</v>
      </c>
      <c r="K16" s="16">
        <v>9702700</v>
      </c>
      <c r="L16" s="16">
        <v>189</v>
      </c>
      <c r="M16" s="17">
        <v>87572700</v>
      </c>
      <c r="N16" s="11"/>
      <c r="O16" s="11">
        <v>22</v>
      </c>
      <c r="P16" s="23">
        <v>66000000</v>
      </c>
      <c r="Q16" s="16">
        <v>3</v>
      </c>
      <c r="R16" s="16">
        <v>730000</v>
      </c>
      <c r="S16" s="16">
        <v>25</v>
      </c>
      <c r="T16" s="16">
        <v>66730000</v>
      </c>
      <c r="U16" s="16">
        <v>3964</v>
      </c>
      <c r="V16" s="16">
        <v>211606883</v>
      </c>
      <c r="W16" s="16">
        <v>7073</v>
      </c>
      <c r="X16" s="17">
        <v>533821863</v>
      </c>
      <c r="Y16" s="11"/>
    </row>
    <row r="17" spans="2:25" ht="15">
      <c r="B17" s="30">
        <f t="shared" si="0"/>
        <v>13</v>
      </c>
      <c r="C17" s="34" t="s">
        <v>27</v>
      </c>
      <c r="D17" s="8">
        <v>7757</v>
      </c>
      <c r="E17" s="16">
        <v>486164148</v>
      </c>
      <c r="F17" s="16">
        <v>3</v>
      </c>
      <c r="G17" s="16">
        <v>2249187</v>
      </c>
      <c r="H17" s="16">
        <v>450</v>
      </c>
      <c r="I17" s="16">
        <v>191460000</v>
      </c>
      <c r="J17" s="16">
        <v>237</v>
      </c>
      <c r="K17" s="16">
        <v>73037494</v>
      </c>
      <c r="L17" s="16">
        <v>687</v>
      </c>
      <c r="M17" s="17">
        <v>264497494</v>
      </c>
      <c r="N17" s="11"/>
      <c r="O17" s="11">
        <v>39</v>
      </c>
      <c r="P17" s="23">
        <v>117000000</v>
      </c>
      <c r="Q17" s="16">
        <v>3</v>
      </c>
      <c r="R17" s="16">
        <v>3507000</v>
      </c>
      <c r="S17" s="16">
        <v>42</v>
      </c>
      <c r="T17" s="16">
        <v>120507000</v>
      </c>
      <c r="U17" s="16">
        <v>10422</v>
      </c>
      <c r="V17" s="16">
        <v>632673858</v>
      </c>
      <c r="W17" s="16">
        <v>18911</v>
      </c>
      <c r="X17" s="17">
        <v>1506091687</v>
      </c>
      <c r="Y17" s="11"/>
    </row>
    <row r="18" spans="2:25" ht="15">
      <c r="B18" s="30">
        <f t="shared" si="0"/>
        <v>14</v>
      </c>
      <c r="C18" s="34" t="s">
        <v>28</v>
      </c>
      <c r="D18" s="8">
        <v>4275</v>
      </c>
      <c r="E18" s="16">
        <v>239867443</v>
      </c>
      <c r="F18" s="16">
        <v>3</v>
      </c>
      <c r="G18" s="16">
        <v>3420000</v>
      </c>
      <c r="H18" s="16">
        <v>267</v>
      </c>
      <c r="I18" s="16">
        <v>133186318</v>
      </c>
      <c r="J18" s="16">
        <v>137</v>
      </c>
      <c r="K18" s="16">
        <v>33989575</v>
      </c>
      <c r="L18" s="16">
        <v>404</v>
      </c>
      <c r="M18" s="17">
        <v>167175893</v>
      </c>
      <c r="N18" s="11"/>
      <c r="O18" s="11">
        <v>20</v>
      </c>
      <c r="P18" s="23">
        <v>60000000</v>
      </c>
      <c r="Q18" s="16">
        <v>6</v>
      </c>
      <c r="R18" s="16">
        <v>5070778</v>
      </c>
      <c r="S18" s="16">
        <v>26</v>
      </c>
      <c r="T18" s="16">
        <v>65070778</v>
      </c>
      <c r="U18" s="16">
        <v>6257</v>
      </c>
      <c r="V18" s="16">
        <v>348334337</v>
      </c>
      <c r="W18" s="16">
        <v>10965</v>
      </c>
      <c r="X18" s="17">
        <v>823868451</v>
      </c>
      <c r="Y18" s="11"/>
    </row>
    <row r="19" spans="2:25" ht="15">
      <c r="B19" s="31">
        <f t="shared" si="0"/>
        <v>15</v>
      </c>
      <c r="C19" s="35" t="s">
        <v>29</v>
      </c>
      <c r="D19" s="13">
        <v>476</v>
      </c>
      <c r="E19" s="14">
        <v>20464908</v>
      </c>
      <c r="F19" s="14">
        <v>0</v>
      </c>
      <c r="G19" s="14">
        <v>0</v>
      </c>
      <c r="H19" s="14">
        <v>18</v>
      </c>
      <c r="I19" s="14">
        <v>12380000</v>
      </c>
      <c r="J19" s="14">
        <v>10</v>
      </c>
      <c r="K19" s="14">
        <v>2099464</v>
      </c>
      <c r="L19" s="14">
        <v>28</v>
      </c>
      <c r="M19" s="18">
        <v>14479464</v>
      </c>
      <c r="N19" s="11"/>
      <c r="O19" s="12">
        <v>4</v>
      </c>
      <c r="P19" s="24">
        <v>12000000</v>
      </c>
      <c r="Q19" s="14">
        <v>0</v>
      </c>
      <c r="R19" s="14">
        <v>0</v>
      </c>
      <c r="S19" s="14">
        <v>4</v>
      </c>
      <c r="T19" s="14">
        <v>12000000</v>
      </c>
      <c r="U19" s="14">
        <v>2182</v>
      </c>
      <c r="V19" s="14">
        <v>83735406</v>
      </c>
      <c r="W19" s="14">
        <v>2690</v>
      </c>
      <c r="X19" s="18">
        <v>130679778</v>
      </c>
      <c r="Y19" s="11"/>
    </row>
    <row r="20" spans="2:25" ht="15">
      <c r="B20" s="30">
        <f t="shared" si="0"/>
        <v>16</v>
      </c>
      <c r="C20" s="34" t="s">
        <v>30</v>
      </c>
      <c r="D20" s="8">
        <v>216</v>
      </c>
      <c r="E20" s="16">
        <v>11698430</v>
      </c>
      <c r="F20" s="16">
        <v>0</v>
      </c>
      <c r="G20" s="16">
        <v>0</v>
      </c>
      <c r="H20" s="16">
        <v>23</v>
      </c>
      <c r="I20" s="16">
        <v>13830000</v>
      </c>
      <c r="J20" s="16">
        <v>13</v>
      </c>
      <c r="K20" s="16">
        <v>2484870</v>
      </c>
      <c r="L20" s="16">
        <v>36</v>
      </c>
      <c r="M20" s="17">
        <v>16314870</v>
      </c>
      <c r="N20" s="11"/>
      <c r="O20" s="11">
        <v>1</v>
      </c>
      <c r="P20" s="23">
        <v>3000000</v>
      </c>
      <c r="Q20" s="16">
        <v>0</v>
      </c>
      <c r="R20" s="16">
        <v>0</v>
      </c>
      <c r="S20" s="16">
        <v>1</v>
      </c>
      <c r="T20" s="16">
        <v>3000000</v>
      </c>
      <c r="U20" s="16">
        <v>984</v>
      </c>
      <c r="V20" s="16">
        <v>43527691</v>
      </c>
      <c r="W20" s="16">
        <v>1237</v>
      </c>
      <c r="X20" s="17">
        <v>74540991</v>
      </c>
      <c r="Y20" s="11"/>
    </row>
    <row r="21" spans="2:25" ht="15">
      <c r="B21" s="30">
        <f t="shared" si="0"/>
        <v>17</v>
      </c>
      <c r="C21" s="34" t="s">
        <v>31</v>
      </c>
      <c r="D21" s="8">
        <v>214</v>
      </c>
      <c r="E21" s="16">
        <v>7273276</v>
      </c>
      <c r="F21" s="16">
        <v>0</v>
      </c>
      <c r="G21" s="16">
        <v>0</v>
      </c>
      <c r="H21" s="16">
        <v>11</v>
      </c>
      <c r="I21" s="16">
        <v>3610000</v>
      </c>
      <c r="J21" s="16">
        <v>7</v>
      </c>
      <c r="K21" s="16">
        <v>659021</v>
      </c>
      <c r="L21" s="16">
        <v>18</v>
      </c>
      <c r="M21" s="17">
        <v>4269021</v>
      </c>
      <c r="N21" s="11"/>
      <c r="O21" s="11">
        <v>4</v>
      </c>
      <c r="P21" s="23">
        <v>12000000</v>
      </c>
      <c r="Q21" s="16">
        <v>2</v>
      </c>
      <c r="R21" s="16">
        <v>1155083</v>
      </c>
      <c r="S21" s="16">
        <v>6</v>
      </c>
      <c r="T21" s="16">
        <v>13155083</v>
      </c>
      <c r="U21" s="16">
        <v>956</v>
      </c>
      <c r="V21" s="16">
        <v>41817888</v>
      </c>
      <c r="W21" s="16">
        <v>1194</v>
      </c>
      <c r="X21" s="17">
        <v>66515268</v>
      </c>
      <c r="Y21" s="11"/>
    </row>
    <row r="22" spans="2:25" ht="15">
      <c r="B22" s="30">
        <f t="shared" si="0"/>
        <v>18</v>
      </c>
      <c r="C22" s="34" t="s">
        <v>32</v>
      </c>
      <c r="D22" s="8">
        <v>192</v>
      </c>
      <c r="E22" s="16">
        <v>8347891</v>
      </c>
      <c r="F22" s="16">
        <v>0</v>
      </c>
      <c r="G22" s="16">
        <v>0</v>
      </c>
      <c r="H22" s="16">
        <v>5</v>
      </c>
      <c r="I22" s="16">
        <v>4590000</v>
      </c>
      <c r="J22" s="16">
        <v>2</v>
      </c>
      <c r="K22" s="16">
        <v>118430</v>
      </c>
      <c r="L22" s="16">
        <v>7</v>
      </c>
      <c r="M22" s="17">
        <v>4708430</v>
      </c>
      <c r="N22" s="11"/>
      <c r="O22" s="11">
        <v>6</v>
      </c>
      <c r="P22" s="23">
        <v>18000000</v>
      </c>
      <c r="Q22" s="16">
        <v>1</v>
      </c>
      <c r="R22" s="16">
        <v>789000</v>
      </c>
      <c r="S22" s="16">
        <v>7</v>
      </c>
      <c r="T22" s="16">
        <v>18789000</v>
      </c>
      <c r="U22" s="16">
        <v>841</v>
      </c>
      <c r="V22" s="16">
        <v>34843448</v>
      </c>
      <c r="W22" s="16">
        <v>1047</v>
      </c>
      <c r="X22" s="17">
        <v>66688769</v>
      </c>
      <c r="Y22" s="11"/>
    </row>
    <row r="23" spans="2:25" ht="15">
      <c r="B23" s="30">
        <f t="shared" si="0"/>
        <v>19</v>
      </c>
      <c r="C23" s="34" t="s">
        <v>33</v>
      </c>
      <c r="D23" s="8">
        <v>259</v>
      </c>
      <c r="E23" s="16">
        <v>11239042</v>
      </c>
      <c r="F23" s="16">
        <v>0</v>
      </c>
      <c r="G23" s="16">
        <v>0</v>
      </c>
      <c r="H23" s="16">
        <v>9</v>
      </c>
      <c r="I23" s="16">
        <v>4900000</v>
      </c>
      <c r="J23" s="16">
        <v>7</v>
      </c>
      <c r="K23" s="16">
        <v>1149893</v>
      </c>
      <c r="L23" s="16">
        <v>16</v>
      </c>
      <c r="M23" s="17">
        <v>6049893</v>
      </c>
      <c r="N23" s="11"/>
      <c r="O23" s="11">
        <v>2</v>
      </c>
      <c r="P23" s="23">
        <v>6000000</v>
      </c>
      <c r="Q23" s="16">
        <v>0</v>
      </c>
      <c r="R23" s="16">
        <v>0</v>
      </c>
      <c r="S23" s="16">
        <v>2</v>
      </c>
      <c r="T23" s="16">
        <v>6000000</v>
      </c>
      <c r="U23" s="16">
        <v>573</v>
      </c>
      <c r="V23" s="16">
        <v>25873562</v>
      </c>
      <c r="W23" s="16">
        <v>850</v>
      </c>
      <c r="X23" s="17">
        <v>49162497</v>
      </c>
      <c r="Y23" s="11"/>
    </row>
    <row r="24" spans="2:25" ht="15">
      <c r="B24" s="31">
        <f t="shared" si="0"/>
        <v>20</v>
      </c>
      <c r="C24" s="35" t="s">
        <v>34</v>
      </c>
      <c r="D24" s="13">
        <v>443</v>
      </c>
      <c r="E24" s="14">
        <v>21719599</v>
      </c>
      <c r="F24" s="14">
        <v>1</v>
      </c>
      <c r="G24" s="14">
        <v>1140000</v>
      </c>
      <c r="H24" s="14">
        <v>28</v>
      </c>
      <c r="I24" s="14">
        <v>11990000</v>
      </c>
      <c r="J24" s="14">
        <v>18</v>
      </c>
      <c r="K24" s="14">
        <v>2665900</v>
      </c>
      <c r="L24" s="14">
        <v>46</v>
      </c>
      <c r="M24" s="18">
        <v>14655900</v>
      </c>
      <c r="N24" s="11"/>
      <c r="O24" s="12">
        <v>11</v>
      </c>
      <c r="P24" s="24">
        <v>33000000</v>
      </c>
      <c r="Q24" s="14">
        <v>1</v>
      </c>
      <c r="R24" s="14">
        <v>42322</v>
      </c>
      <c r="S24" s="14">
        <v>12</v>
      </c>
      <c r="T24" s="14">
        <v>33042322</v>
      </c>
      <c r="U24" s="14">
        <v>1461</v>
      </c>
      <c r="V24" s="14">
        <v>59944868</v>
      </c>
      <c r="W24" s="14">
        <v>1963</v>
      </c>
      <c r="X24" s="18">
        <v>130502689</v>
      </c>
      <c r="Y24" s="11"/>
    </row>
    <row r="25" spans="2:25" ht="15">
      <c r="B25" s="30">
        <f t="shared" si="0"/>
        <v>21</v>
      </c>
      <c r="C25" s="34" t="s">
        <v>35</v>
      </c>
      <c r="D25" s="8">
        <v>495</v>
      </c>
      <c r="E25" s="16">
        <v>22736845</v>
      </c>
      <c r="F25" s="16">
        <v>0</v>
      </c>
      <c r="G25" s="16">
        <v>0</v>
      </c>
      <c r="H25" s="16">
        <v>33</v>
      </c>
      <c r="I25" s="16">
        <v>16700000</v>
      </c>
      <c r="J25" s="16">
        <v>17</v>
      </c>
      <c r="K25" s="16">
        <v>3208125</v>
      </c>
      <c r="L25" s="16">
        <v>50</v>
      </c>
      <c r="M25" s="17">
        <v>19908125</v>
      </c>
      <c r="N25" s="11"/>
      <c r="O25" s="11">
        <v>1</v>
      </c>
      <c r="P25" s="23">
        <v>3000000</v>
      </c>
      <c r="Q25" s="16">
        <v>2</v>
      </c>
      <c r="R25" s="16">
        <v>448630</v>
      </c>
      <c r="S25" s="16">
        <v>3</v>
      </c>
      <c r="T25" s="16">
        <v>3448630</v>
      </c>
      <c r="U25" s="16">
        <v>1682</v>
      </c>
      <c r="V25" s="16">
        <v>77245141</v>
      </c>
      <c r="W25" s="16">
        <v>2230</v>
      </c>
      <c r="X25" s="17">
        <v>123338741</v>
      </c>
      <c r="Y25" s="11"/>
    </row>
    <row r="26" spans="2:25" ht="15">
      <c r="B26" s="30">
        <f t="shared" si="0"/>
        <v>22</v>
      </c>
      <c r="C26" s="34" t="s">
        <v>36</v>
      </c>
      <c r="D26" s="8">
        <v>1578</v>
      </c>
      <c r="E26" s="16">
        <v>78795018</v>
      </c>
      <c r="F26" s="16">
        <v>2</v>
      </c>
      <c r="G26" s="16">
        <v>2079250</v>
      </c>
      <c r="H26" s="16">
        <v>101</v>
      </c>
      <c r="I26" s="16">
        <v>52590000</v>
      </c>
      <c r="J26" s="16">
        <v>59</v>
      </c>
      <c r="K26" s="16">
        <v>19652649</v>
      </c>
      <c r="L26" s="16">
        <v>160</v>
      </c>
      <c r="M26" s="17">
        <v>72242649</v>
      </c>
      <c r="N26" s="11"/>
      <c r="O26" s="11">
        <v>15</v>
      </c>
      <c r="P26" s="23">
        <v>45000000</v>
      </c>
      <c r="Q26" s="16">
        <v>0</v>
      </c>
      <c r="R26" s="16">
        <v>0</v>
      </c>
      <c r="S26" s="16">
        <v>15</v>
      </c>
      <c r="T26" s="16">
        <v>45000000</v>
      </c>
      <c r="U26" s="16">
        <v>4014</v>
      </c>
      <c r="V26" s="16">
        <v>190297402</v>
      </c>
      <c r="W26" s="16">
        <v>5769</v>
      </c>
      <c r="X26" s="17">
        <v>388414319</v>
      </c>
      <c r="Y26" s="11"/>
    </row>
    <row r="27" spans="2:25" ht="15">
      <c r="B27" s="30">
        <f t="shared" si="0"/>
        <v>23</v>
      </c>
      <c r="C27" s="34" t="s">
        <v>37</v>
      </c>
      <c r="D27" s="8">
        <v>2763</v>
      </c>
      <c r="E27" s="16">
        <v>168349092</v>
      </c>
      <c r="F27" s="16">
        <v>2</v>
      </c>
      <c r="G27" s="16">
        <v>2045676</v>
      </c>
      <c r="H27" s="16">
        <v>221</v>
      </c>
      <c r="I27" s="16">
        <v>158381591</v>
      </c>
      <c r="J27" s="16">
        <v>103</v>
      </c>
      <c r="K27" s="16">
        <v>32275232</v>
      </c>
      <c r="L27" s="16">
        <v>324</v>
      </c>
      <c r="M27" s="17">
        <v>190656823</v>
      </c>
      <c r="N27" s="11"/>
      <c r="O27" s="11">
        <v>34</v>
      </c>
      <c r="P27" s="23">
        <v>102000000</v>
      </c>
      <c r="Q27" s="16">
        <v>3</v>
      </c>
      <c r="R27" s="16">
        <v>1797000</v>
      </c>
      <c r="S27" s="16">
        <v>37</v>
      </c>
      <c r="T27" s="16">
        <v>103797000</v>
      </c>
      <c r="U27" s="16">
        <v>6186</v>
      </c>
      <c r="V27" s="16">
        <v>332498164</v>
      </c>
      <c r="W27" s="16">
        <v>9312</v>
      </c>
      <c r="X27" s="17">
        <v>797346755</v>
      </c>
      <c r="Y27" s="11"/>
    </row>
    <row r="28" spans="2:25" ht="15">
      <c r="B28" s="30">
        <f t="shared" si="0"/>
        <v>24</v>
      </c>
      <c r="C28" s="34" t="s">
        <v>38</v>
      </c>
      <c r="D28" s="8">
        <v>733</v>
      </c>
      <c r="E28" s="16">
        <v>44084980</v>
      </c>
      <c r="F28" s="16">
        <v>0</v>
      </c>
      <c r="G28" s="16">
        <v>0</v>
      </c>
      <c r="H28" s="16">
        <v>58</v>
      </c>
      <c r="I28" s="16">
        <v>34550000</v>
      </c>
      <c r="J28" s="16">
        <v>29</v>
      </c>
      <c r="K28" s="16">
        <v>5745745</v>
      </c>
      <c r="L28" s="16">
        <v>87</v>
      </c>
      <c r="M28" s="17">
        <v>40295745</v>
      </c>
      <c r="N28" s="11"/>
      <c r="O28" s="11">
        <v>7</v>
      </c>
      <c r="P28" s="23">
        <v>21000000</v>
      </c>
      <c r="Q28" s="16">
        <v>0</v>
      </c>
      <c r="R28" s="16">
        <v>0</v>
      </c>
      <c r="S28" s="16">
        <v>7</v>
      </c>
      <c r="T28" s="16">
        <v>21000000</v>
      </c>
      <c r="U28" s="16">
        <v>2425</v>
      </c>
      <c r="V28" s="16">
        <v>112216554</v>
      </c>
      <c r="W28" s="16">
        <v>3252</v>
      </c>
      <c r="X28" s="17">
        <v>217597279</v>
      </c>
      <c r="Y28" s="11"/>
    </row>
    <row r="29" spans="2:25" ht="15">
      <c r="B29" s="31">
        <f t="shared" si="0"/>
        <v>25</v>
      </c>
      <c r="C29" s="35" t="s">
        <v>39</v>
      </c>
      <c r="D29" s="13">
        <v>717</v>
      </c>
      <c r="E29" s="14">
        <v>40605023</v>
      </c>
      <c r="F29" s="14">
        <v>0</v>
      </c>
      <c r="G29" s="14">
        <v>0</v>
      </c>
      <c r="H29" s="14">
        <v>58</v>
      </c>
      <c r="I29" s="14">
        <v>35820000</v>
      </c>
      <c r="J29" s="14">
        <v>25</v>
      </c>
      <c r="K29" s="14">
        <v>5953533</v>
      </c>
      <c r="L29" s="14">
        <v>83</v>
      </c>
      <c r="M29" s="18">
        <v>41773533</v>
      </c>
      <c r="N29" s="11"/>
      <c r="O29" s="12">
        <v>7</v>
      </c>
      <c r="P29" s="24">
        <v>21000000</v>
      </c>
      <c r="Q29" s="14">
        <v>2</v>
      </c>
      <c r="R29" s="14">
        <v>415000</v>
      </c>
      <c r="S29" s="14">
        <v>9</v>
      </c>
      <c r="T29" s="14">
        <v>21415000</v>
      </c>
      <c r="U29" s="14">
        <v>1639</v>
      </c>
      <c r="V29" s="14">
        <v>83071810</v>
      </c>
      <c r="W29" s="14">
        <v>2448</v>
      </c>
      <c r="X29" s="18">
        <v>186865366</v>
      </c>
      <c r="Y29" s="11"/>
    </row>
    <row r="30" spans="2:25" ht="15">
      <c r="B30" s="30">
        <f t="shared" si="0"/>
        <v>26</v>
      </c>
      <c r="C30" s="34" t="s">
        <v>40</v>
      </c>
      <c r="D30" s="8">
        <v>2390</v>
      </c>
      <c r="E30" s="16">
        <v>131486638</v>
      </c>
      <c r="F30" s="16">
        <v>2</v>
      </c>
      <c r="G30" s="16">
        <v>2280000</v>
      </c>
      <c r="H30" s="16">
        <v>205</v>
      </c>
      <c r="I30" s="16">
        <v>85690000</v>
      </c>
      <c r="J30" s="16">
        <v>92</v>
      </c>
      <c r="K30" s="16">
        <v>22219066</v>
      </c>
      <c r="L30" s="16">
        <v>297</v>
      </c>
      <c r="M30" s="17">
        <v>107909066</v>
      </c>
      <c r="N30" s="11"/>
      <c r="O30" s="11">
        <v>17</v>
      </c>
      <c r="P30" s="23">
        <v>51000000</v>
      </c>
      <c r="Q30" s="16">
        <v>4</v>
      </c>
      <c r="R30" s="16">
        <v>1565783</v>
      </c>
      <c r="S30" s="16">
        <v>21</v>
      </c>
      <c r="T30" s="16">
        <v>52565783</v>
      </c>
      <c r="U30" s="16">
        <v>3377</v>
      </c>
      <c r="V30" s="16">
        <v>158593919</v>
      </c>
      <c r="W30" s="16">
        <v>6087</v>
      </c>
      <c r="X30" s="17">
        <v>452835406</v>
      </c>
      <c r="Y30" s="11"/>
    </row>
    <row r="31" spans="2:25" ht="15">
      <c r="B31" s="30">
        <f t="shared" si="0"/>
        <v>27</v>
      </c>
      <c r="C31" s="34" t="s">
        <v>41</v>
      </c>
      <c r="D31" s="8">
        <v>6784</v>
      </c>
      <c r="E31" s="16">
        <v>376846813</v>
      </c>
      <c r="F31" s="16">
        <v>4</v>
      </c>
      <c r="G31" s="16">
        <v>4139996</v>
      </c>
      <c r="H31" s="16">
        <v>517</v>
      </c>
      <c r="I31" s="16">
        <v>233710000</v>
      </c>
      <c r="J31" s="16">
        <v>248</v>
      </c>
      <c r="K31" s="16">
        <v>57055025</v>
      </c>
      <c r="L31" s="16">
        <v>765</v>
      </c>
      <c r="M31" s="17">
        <v>290765025</v>
      </c>
      <c r="N31" s="11"/>
      <c r="O31" s="11">
        <v>50</v>
      </c>
      <c r="P31" s="23">
        <v>149142855</v>
      </c>
      <c r="Q31" s="16">
        <v>7</v>
      </c>
      <c r="R31" s="16">
        <v>4836504</v>
      </c>
      <c r="S31" s="16">
        <v>57</v>
      </c>
      <c r="T31" s="16">
        <v>153979359</v>
      </c>
      <c r="U31" s="16">
        <v>9563</v>
      </c>
      <c r="V31" s="16">
        <v>507368088</v>
      </c>
      <c r="W31" s="16">
        <v>17173</v>
      </c>
      <c r="X31" s="17">
        <v>1333099281</v>
      </c>
      <c r="Y31" s="11"/>
    </row>
    <row r="32" spans="2:25" ht="15">
      <c r="B32" s="30">
        <f t="shared" si="0"/>
        <v>28</v>
      </c>
      <c r="C32" s="34" t="s">
        <v>42</v>
      </c>
      <c r="D32" s="8">
        <v>2853</v>
      </c>
      <c r="E32" s="16">
        <v>168081487</v>
      </c>
      <c r="F32" s="16">
        <v>1</v>
      </c>
      <c r="G32" s="16">
        <v>1140000</v>
      </c>
      <c r="H32" s="16">
        <v>239</v>
      </c>
      <c r="I32" s="16">
        <v>105500000</v>
      </c>
      <c r="J32" s="16">
        <v>127</v>
      </c>
      <c r="K32" s="16">
        <v>31058889</v>
      </c>
      <c r="L32" s="16">
        <v>366</v>
      </c>
      <c r="M32" s="17">
        <v>136558889</v>
      </c>
      <c r="N32" s="11"/>
      <c r="O32" s="11">
        <v>16</v>
      </c>
      <c r="P32" s="23">
        <v>48000000</v>
      </c>
      <c r="Q32" s="16">
        <v>3</v>
      </c>
      <c r="R32" s="16">
        <v>2827131</v>
      </c>
      <c r="S32" s="16">
        <v>19</v>
      </c>
      <c r="T32" s="16">
        <v>50827131</v>
      </c>
      <c r="U32" s="16">
        <v>5635</v>
      </c>
      <c r="V32" s="16">
        <v>286027098</v>
      </c>
      <c r="W32" s="16">
        <v>8874</v>
      </c>
      <c r="X32" s="17">
        <v>642634605</v>
      </c>
      <c r="Y32" s="11"/>
    </row>
    <row r="33" spans="2:25" ht="15">
      <c r="B33" s="30">
        <f t="shared" si="0"/>
        <v>29</v>
      </c>
      <c r="C33" s="34" t="s">
        <v>43</v>
      </c>
      <c r="D33" s="8">
        <v>701</v>
      </c>
      <c r="E33" s="16">
        <v>36156560</v>
      </c>
      <c r="F33" s="16">
        <v>0</v>
      </c>
      <c r="G33" s="16">
        <v>0</v>
      </c>
      <c r="H33" s="16">
        <v>58</v>
      </c>
      <c r="I33" s="16">
        <v>27060000</v>
      </c>
      <c r="J33" s="16">
        <v>28</v>
      </c>
      <c r="K33" s="16">
        <v>5256463</v>
      </c>
      <c r="L33" s="16">
        <v>86</v>
      </c>
      <c r="M33" s="17">
        <v>32316463</v>
      </c>
      <c r="N33" s="11"/>
      <c r="O33" s="11">
        <v>5</v>
      </c>
      <c r="P33" s="23">
        <v>15000000</v>
      </c>
      <c r="Q33" s="16">
        <v>0</v>
      </c>
      <c r="R33" s="16">
        <v>0</v>
      </c>
      <c r="S33" s="16">
        <v>5</v>
      </c>
      <c r="T33" s="16">
        <v>15000000</v>
      </c>
      <c r="U33" s="16">
        <v>924</v>
      </c>
      <c r="V33" s="16">
        <v>40995193</v>
      </c>
      <c r="W33" s="16">
        <v>1716</v>
      </c>
      <c r="X33" s="17">
        <v>124468216</v>
      </c>
      <c r="Y33" s="11"/>
    </row>
    <row r="34" spans="2:25" ht="15">
      <c r="B34" s="31">
        <f t="shared" si="0"/>
        <v>30</v>
      </c>
      <c r="C34" s="35" t="s">
        <v>44</v>
      </c>
      <c r="D34" s="13">
        <v>761</v>
      </c>
      <c r="E34" s="14">
        <v>38498021</v>
      </c>
      <c r="F34" s="14">
        <v>0</v>
      </c>
      <c r="G34" s="14">
        <v>0</v>
      </c>
      <c r="H34" s="14">
        <v>46</v>
      </c>
      <c r="I34" s="14">
        <v>22560000</v>
      </c>
      <c r="J34" s="14">
        <v>23</v>
      </c>
      <c r="K34" s="14">
        <v>4907300</v>
      </c>
      <c r="L34" s="14">
        <v>69</v>
      </c>
      <c r="M34" s="18">
        <v>27467300</v>
      </c>
      <c r="N34" s="11"/>
      <c r="O34" s="12">
        <v>3</v>
      </c>
      <c r="P34" s="24">
        <v>9000000</v>
      </c>
      <c r="Q34" s="14">
        <v>1</v>
      </c>
      <c r="R34" s="14">
        <v>1174000</v>
      </c>
      <c r="S34" s="14">
        <v>4</v>
      </c>
      <c r="T34" s="14">
        <v>10174000</v>
      </c>
      <c r="U34" s="14">
        <v>1332</v>
      </c>
      <c r="V34" s="14">
        <v>55657103</v>
      </c>
      <c r="W34" s="14">
        <v>2166</v>
      </c>
      <c r="X34" s="18">
        <v>131796424</v>
      </c>
      <c r="Y34" s="11"/>
    </row>
    <row r="35" spans="2:25" ht="15">
      <c r="B35" s="30">
        <f t="shared" si="0"/>
        <v>31</v>
      </c>
      <c r="C35" s="34" t="s">
        <v>45</v>
      </c>
      <c r="D35" s="8">
        <v>103</v>
      </c>
      <c r="E35" s="16">
        <v>4359672</v>
      </c>
      <c r="F35" s="16">
        <v>0</v>
      </c>
      <c r="G35" s="16">
        <v>0</v>
      </c>
      <c r="H35" s="16">
        <v>6</v>
      </c>
      <c r="I35" s="16">
        <v>3400000</v>
      </c>
      <c r="J35" s="16">
        <v>4</v>
      </c>
      <c r="K35" s="16">
        <v>653868</v>
      </c>
      <c r="L35" s="16">
        <v>10</v>
      </c>
      <c r="M35" s="17">
        <v>4053868</v>
      </c>
      <c r="N35" s="11"/>
      <c r="O35" s="11">
        <v>1</v>
      </c>
      <c r="P35" s="23">
        <v>3000000</v>
      </c>
      <c r="Q35" s="16">
        <v>0</v>
      </c>
      <c r="R35" s="16">
        <v>0</v>
      </c>
      <c r="S35" s="16">
        <v>1</v>
      </c>
      <c r="T35" s="16">
        <v>3000000</v>
      </c>
      <c r="U35" s="16">
        <v>652</v>
      </c>
      <c r="V35" s="16">
        <v>24011512</v>
      </c>
      <c r="W35" s="16">
        <v>766</v>
      </c>
      <c r="X35" s="17">
        <v>35425052</v>
      </c>
      <c r="Y35" s="11"/>
    </row>
    <row r="36" spans="2:25" ht="15">
      <c r="B36" s="30">
        <f t="shared" si="0"/>
        <v>32</v>
      </c>
      <c r="C36" s="34" t="s">
        <v>46</v>
      </c>
      <c r="D36" s="8">
        <v>197</v>
      </c>
      <c r="E36" s="16">
        <v>7011038</v>
      </c>
      <c r="F36" s="16">
        <v>0</v>
      </c>
      <c r="G36" s="16">
        <v>0</v>
      </c>
      <c r="H36" s="16">
        <v>6</v>
      </c>
      <c r="I36" s="16">
        <v>7490000</v>
      </c>
      <c r="J36" s="16">
        <v>2</v>
      </c>
      <c r="K36" s="16">
        <v>28356</v>
      </c>
      <c r="L36" s="16">
        <v>8</v>
      </c>
      <c r="M36" s="17">
        <v>7518356</v>
      </c>
      <c r="N36" s="11"/>
      <c r="O36" s="11">
        <v>1</v>
      </c>
      <c r="P36" s="23">
        <v>3000000</v>
      </c>
      <c r="Q36" s="16">
        <v>0</v>
      </c>
      <c r="R36" s="16">
        <v>0</v>
      </c>
      <c r="S36" s="16">
        <v>1</v>
      </c>
      <c r="T36" s="16">
        <v>3000000</v>
      </c>
      <c r="U36" s="16">
        <v>681</v>
      </c>
      <c r="V36" s="16">
        <v>26226740</v>
      </c>
      <c r="W36" s="16">
        <v>887</v>
      </c>
      <c r="X36" s="17">
        <v>43756134</v>
      </c>
      <c r="Y36" s="11"/>
    </row>
    <row r="37" spans="2:25" ht="15">
      <c r="B37" s="30">
        <f t="shared" si="0"/>
        <v>33</v>
      </c>
      <c r="C37" s="34" t="s">
        <v>47</v>
      </c>
      <c r="D37" s="8">
        <v>759</v>
      </c>
      <c r="E37" s="16">
        <v>38574174</v>
      </c>
      <c r="F37" s="16">
        <v>0</v>
      </c>
      <c r="G37" s="16">
        <v>0</v>
      </c>
      <c r="H37" s="16">
        <v>80</v>
      </c>
      <c r="I37" s="16">
        <v>30400000</v>
      </c>
      <c r="J37" s="16">
        <v>44</v>
      </c>
      <c r="K37" s="16">
        <v>9438440</v>
      </c>
      <c r="L37" s="16">
        <v>124</v>
      </c>
      <c r="M37" s="17">
        <v>39838440</v>
      </c>
      <c r="N37" s="11"/>
      <c r="O37" s="11">
        <v>11</v>
      </c>
      <c r="P37" s="23">
        <v>33000000</v>
      </c>
      <c r="Q37" s="16">
        <v>3</v>
      </c>
      <c r="R37" s="16">
        <v>1530000</v>
      </c>
      <c r="S37" s="16">
        <v>14</v>
      </c>
      <c r="T37" s="16">
        <v>34530000</v>
      </c>
      <c r="U37" s="16">
        <v>2478</v>
      </c>
      <c r="V37" s="16">
        <v>108105628</v>
      </c>
      <c r="W37" s="16">
        <v>3375</v>
      </c>
      <c r="X37" s="17">
        <v>221048242</v>
      </c>
      <c r="Y37" s="11"/>
    </row>
    <row r="38" spans="2:25" ht="15">
      <c r="B38" s="30">
        <f t="shared" si="0"/>
        <v>34</v>
      </c>
      <c r="C38" s="34" t="s">
        <v>48</v>
      </c>
      <c r="D38" s="8">
        <v>1886</v>
      </c>
      <c r="E38" s="16">
        <v>93423467</v>
      </c>
      <c r="F38" s="16">
        <v>1</v>
      </c>
      <c r="G38" s="16">
        <v>964136</v>
      </c>
      <c r="H38" s="16">
        <v>103</v>
      </c>
      <c r="I38" s="16">
        <v>58850000</v>
      </c>
      <c r="J38" s="16">
        <v>50</v>
      </c>
      <c r="K38" s="16">
        <v>12907799</v>
      </c>
      <c r="L38" s="16">
        <v>153</v>
      </c>
      <c r="M38" s="17">
        <v>71757799</v>
      </c>
      <c r="N38" s="11"/>
      <c r="O38" s="11">
        <v>17</v>
      </c>
      <c r="P38" s="23">
        <v>51000000</v>
      </c>
      <c r="Q38" s="16">
        <v>5</v>
      </c>
      <c r="R38" s="16">
        <v>4859274</v>
      </c>
      <c r="S38" s="16">
        <v>22</v>
      </c>
      <c r="T38" s="16">
        <v>55859274</v>
      </c>
      <c r="U38" s="16">
        <v>3867</v>
      </c>
      <c r="V38" s="16">
        <v>182698413</v>
      </c>
      <c r="W38" s="16">
        <v>5929</v>
      </c>
      <c r="X38" s="17">
        <v>404703089</v>
      </c>
      <c r="Y38" s="11"/>
    </row>
    <row r="39" spans="2:25" ht="15">
      <c r="B39" s="31">
        <f t="shared" si="0"/>
        <v>35</v>
      </c>
      <c r="C39" s="35" t="s">
        <v>49</v>
      </c>
      <c r="D39" s="13">
        <v>444</v>
      </c>
      <c r="E39" s="14">
        <v>19999866</v>
      </c>
      <c r="F39" s="14">
        <v>1</v>
      </c>
      <c r="G39" s="14">
        <v>1140000</v>
      </c>
      <c r="H39" s="14">
        <v>28</v>
      </c>
      <c r="I39" s="14">
        <v>25940000</v>
      </c>
      <c r="J39" s="14">
        <v>12</v>
      </c>
      <c r="K39" s="14">
        <v>2807240</v>
      </c>
      <c r="L39" s="14">
        <v>40</v>
      </c>
      <c r="M39" s="18">
        <v>28747240</v>
      </c>
      <c r="N39" s="11"/>
      <c r="O39" s="12">
        <v>11</v>
      </c>
      <c r="P39" s="24">
        <v>33000000</v>
      </c>
      <c r="Q39" s="14">
        <v>1</v>
      </c>
      <c r="R39" s="14">
        <v>1435000</v>
      </c>
      <c r="S39" s="14">
        <v>12</v>
      </c>
      <c r="T39" s="14">
        <v>34435000</v>
      </c>
      <c r="U39" s="14">
        <v>1887</v>
      </c>
      <c r="V39" s="14">
        <v>89068102</v>
      </c>
      <c r="W39" s="14">
        <v>2384</v>
      </c>
      <c r="X39" s="18">
        <v>173390208</v>
      </c>
      <c r="Y39" s="11"/>
    </row>
    <row r="40" spans="2:25" ht="15">
      <c r="B40" s="30">
        <f t="shared" si="0"/>
        <v>36</v>
      </c>
      <c r="C40" s="34" t="s">
        <v>50</v>
      </c>
      <c r="D40" s="8">
        <v>234</v>
      </c>
      <c r="E40" s="16">
        <v>11337239</v>
      </c>
      <c r="F40" s="16">
        <v>1</v>
      </c>
      <c r="G40" s="16">
        <v>1140000</v>
      </c>
      <c r="H40" s="16">
        <v>18</v>
      </c>
      <c r="I40" s="16">
        <v>5880000</v>
      </c>
      <c r="J40" s="16">
        <v>6</v>
      </c>
      <c r="K40" s="16">
        <v>1231017</v>
      </c>
      <c r="L40" s="16">
        <v>24</v>
      </c>
      <c r="M40" s="17">
        <v>7111017</v>
      </c>
      <c r="N40" s="11"/>
      <c r="O40" s="11">
        <v>2</v>
      </c>
      <c r="P40" s="23">
        <v>6000000</v>
      </c>
      <c r="Q40" s="16">
        <v>0</v>
      </c>
      <c r="R40" s="16">
        <v>0</v>
      </c>
      <c r="S40" s="16">
        <v>2</v>
      </c>
      <c r="T40" s="16">
        <v>6000000</v>
      </c>
      <c r="U40" s="16">
        <v>806</v>
      </c>
      <c r="V40" s="16">
        <v>30852582</v>
      </c>
      <c r="W40" s="16">
        <v>1067</v>
      </c>
      <c r="X40" s="17">
        <v>56440838</v>
      </c>
      <c r="Y40" s="11"/>
    </row>
    <row r="41" spans="2:25" ht="15">
      <c r="B41" s="30">
        <f t="shared" si="0"/>
        <v>37</v>
      </c>
      <c r="C41" s="34" t="s">
        <v>51</v>
      </c>
      <c r="D41" s="8">
        <v>490</v>
      </c>
      <c r="E41" s="16">
        <v>26993914</v>
      </c>
      <c r="F41" s="16">
        <v>0</v>
      </c>
      <c r="G41" s="16">
        <v>0</v>
      </c>
      <c r="H41" s="16">
        <v>33</v>
      </c>
      <c r="I41" s="16">
        <v>14200000</v>
      </c>
      <c r="J41" s="16">
        <v>15</v>
      </c>
      <c r="K41" s="16">
        <v>3088474</v>
      </c>
      <c r="L41" s="16">
        <v>48</v>
      </c>
      <c r="M41" s="17">
        <v>17288474</v>
      </c>
      <c r="N41" s="11"/>
      <c r="O41" s="11">
        <v>1</v>
      </c>
      <c r="P41" s="23">
        <v>3000000</v>
      </c>
      <c r="Q41" s="16">
        <v>0</v>
      </c>
      <c r="R41" s="16">
        <v>0</v>
      </c>
      <c r="S41" s="16">
        <v>1</v>
      </c>
      <c r="T41" s="16">
        <v>3000000</v>
      </c>
      <c r="U41" s="16">
        <v>1470</v>
      </c>
      <c r="V41" s="16">
        <v>55174522</v>
      </c>
      <c r="W41" s="16">
        <v>2009</v>
      </c>
      <c r="X41" s="17">
        <v>102456910</v>
      </c>
      <c r="Y41" s="11"/>
    </row>
    <row r="42" spans="2:25" ht="15">
      <c r="B42" s="30">
        <f t="shared" si="0"/>
        <v>38</v>
      </c>
      <c r="C42" s="34" t="s">
        <v>52</v>
      </c>
      <c r="D42" s="8">
        <v>1045</v>
      </c>
      <c r="E42" s="16">
        <v>44613905</v>
      </c>
      <c r="F42" s="16">
        <v>0</v>
      </c>
      <c r="G42" s="16">
        <v>0</v>
      </c>
      <c r="H42" s="16">
        <v>66</v>
      </c>
      <c r="I42" s="16">
        <v>36820000</v>
      </c>
      <c r="J42" s="16">
        <v>32</v>
      </c>
      <c r="K42" s="16">
        <v>4075804</v>
      </c>
      <c r="L42" s="16">
        <v>98</v>
      </c>
      <c r="M42" s="17">
        <v>40895804</v>
      </c>
      <c r="N42" s="11"/>
      <c r="O42" s="11">
        <v>5</v>
      </c>
      <c r="P42" s="23">
        <v>15000000</v>
      </c>
      <c r="Q42" s="16">
        <v>2</v>
      </c>
      <c r="R42" s="16">
        <v>3042000</v>
      </c>
      <c r="S42" s="16">
        <v>7</v>
      </c>
      <c r="T42" s="16">
        <v>18042000</v>
      </c>
      <c r="U42" s="16">
        <v>1786</v>
      </c>
      <c r="V42" s="16">
        <v>63860418</v>
      </c>
      <c r="W42" s="16">
        <v>2936</v>
      </c>
      <c r="X42" s="17">
        <v>167412127</v>
      </c>
      <c r="Y42" s="11"/>
    </row>
    <row r="43" spans="2:25" ht="15">
      <c r="B43" s="30">
        <f t="shared" si="0"/>
        <v>39</v>
      </c>
      <c r="C43" s="34" t="s">
        <v>53</v>
      </c>
      <c r="D43" s="8">
        <v>532</v>
      </c>
      <c r="E43" s="16">
        <v>27119057</v>
      </c>
      <c r="F43" s="16">
        <v>0</v>
      </c>
      <c r="G43" s="16">
        <v>0</v>
      </c>
      <c r="H43" s="16">
        <v>43</v>
      </c>
      <c r="I43" s="16">
        <v>20160000</v>
      </c>
      <c r="J43" s="16">
        <v>19</v>
      </c>
      <c r="K43" s="16">
        <v>2531740</v>
      </c>
      <c r="L43" s="16">
        <v>62</v>
      </c>
      <c r="M43" s="17">
        <v>22691740</v>
      </c>
      <c r="N43" s="11"/>
      <c r="O43" s="11">
        <v>2</v>
      </c>
      <c r="P43" s="23">
        <v>6000000</v>
      </c>
      <c r="Q43" s="16">
        <v>1</v>
      </c>
      <c r="R43" s="16">
        <v>855000</v>
      </c>
      <c r="S43" s="16">
        <v>3</v>
      </c>
      <c r="T43" s="16">
        <v>6855000</v>
      </c>
      <c r="U43" s="16">
        <v>813</v>
      </c>
      <c r="V43" s="16">
        <v>29359485</v>
      </c>
      <c r="W43" s="16">
        <v>1410</v>
      </c>
      <c r="X43" s="17">
        <v>86025282</v>
      </c>
      <c r="Y43" s="11"/>
    </row>
    <row r="44" spans="2:25" ht="15">
      <c r="B44" s="31">
        <f t="shared" si="0"/>
        <v>40</v>
      </c>
      <c r="C44" s="35" t="s">
        <v>54</v>
      </c>
      <c r="D44" s="13">
        <v>2458</v>
      </c>
      <c r="E44" s="14">
        <v>123499723</v>
      </c>
      <c r="F44" s="14">
        <v>3</v>
      </c>
      <c r="G44" s="14">
        <v>3248442</v>
      </c>
      <c r="H44" s="14">
        <v>156</v>
      </c>
      <c r="I44" s="14">
        <v>75460000</v>
      </c>
      <c r="J44" s="14">
        <v>74</v>
      </c>
      <c r="K44" s="14">
        <v>17999831</v>
      </c>
      <c r="L44" s="14">
        <v>230</v>
      </c>
      <c r="M44" s="18">
        <v>93459831</v>
      </c>
      <c r="N44" s="11"/>
      <c r="O44" s="12">
        <v>8</v>
      </c>
      <c r="P44" s="24">
        <v>24000000</v>
      </c>
      <c r="Q44" s="14">
        <v>1</v>
      </c>
      <c r="R44" s="14">
        <v>110000</v>
      </c>
      <c r="S44" s="14">
        <v>9</v>
      </c>
      <c r="T44" s="14">
        <v>24110000</v>
      </c>
      <c r="U44" s="14">
        <v>4201</v>
      </c>
      <c r="V44" s="14">
        <v>187178694</v>
      </c>
      <c r="W44" s="14">
        <v>6901</v>
      </c>
      <c r="X44" s="18">
        <v>431496690</v>
      </c>
      <c r="Y44" s="11"/>
    </row>
    <row r="45" spans="2:25" ht="15">
      <c r="B45" s="30">
        <f t="shared" si="0"/>
        <v>41</v>
      </c>
      <c r="C45" s="34" t="s">
        <v>55</v>
      </c>
      <c r="D45" s="8">
        <v>312</v>
      </c>
      <c r="E45" s="16">
        <v>13957657</v>
      </c>
      <c r="F45" s="16">
        <v>0</v>
      </c>
      <c r="G45" s="16">
        <v>0</v>
      </c>
      <c r="H45" s="16">
        <v>13</v>
      </c>
      <c r="I45" s="16">
        <v>5330000</v>
      </c>
      <c r="J45" s="16">
        <v>8</v>
      </c>
      <c r="K45" s="16">
        <v>1761305</v>
      </c>
      <c r="L45" s="16">
        <v>21</v>
      </c>
      <c r="M45" s="17">
        <v>7091305</v>
      </c>
      <c r="N45" s="11"/>
      <c r="O45" s="11">
        <v>1</v>
      </c>
      <c r="P45" s="23">
        <v>3000000</v>
      </c>
      <c r="Q45" s="16">
        <v>0</v>
      </c>
      <c r="R45" s="16">
        <v>0</v>
      </c>
      <c r="S45" s="16">
        <v>1</v>
      </c>
      <c r="T45" s="16">
        <v>3000000</v>
      </c>
      <c r="U45" s="16">
        <v>838</v>
      </c>
      <c r="V45" s="16">
        <v>31189457</v>
      </c>
      <c r="W45" s="16">
        <v>1172</v>
      </c>
      <c r="X45" s="17">
        <v>55238419</v>
      </c>
      <c r="Y45" s="11"/>
    </row>
    <row r="46" spans="2:25" ht="15">
      <c r="B46" s="30">
        <f t="shared" si="0"/>
        <v>42</v>
      </c>
      <c r="C46" s="34" t="s">
        <v>56</v>
      </c>
      <c r="D46" s="8">
        <v>653</v>
      </c>
      <c r="E46" s="16">
        <v>28970146</v>
      </c>
      <c r="F46" s="16">
        <v>0</v>
      </c>
      <c r="G46" s="16">
        <v>0</v>
      </c>
      <c r="H46" s="16">
        <v>18</v>
      </c>
      <c r="I46" s="16">
        <v>4900000</v>
      </c>
      <c r="J46" s="16">
        <v>11</v>
      </c>
      <c r="K46" s="16">
        <v>2039197</v>
      </c>
      <c r="L46" s="16">
        <v>29</v>
      </c>
      <c r="M46" s="17">
        <v>6939197</v>
      </c>
      <c r="N46" s="11"/>
      <c r="O46" s="11">
        <v>12</v>
      </c>
      <c r="P46" s="23">
        <v>36000000</v>
      </c>
      <c r="Q46" s="16">
        <v>1</v>
      </c>
      <c r="R46" s="16">
        <v>1357000</v>
      </c>
      <c r="S46" s="16">
        <v>13</v>
      </c>
      <c r="T46" s="16">
        <v>37357000</v>
      </c>
      <c r="U46" s="16">
        <v>872</v>
      </c>
      <c r="V46" s="16">
        <v>37868965</v>
      </c>
      <c r="W46" s="16">
        <v>1567</v>
      </c>
      <c r="X46" s="17">
        <v>111135308</v>
      </c>
      <c r="Y46" s="11"/>
    </row>
    <row r="47" spans="2:25" ht="15">
      <c r="B47" s="30">
        <f t="shared" si="0"/>
        <v>43</v>
      </c>
      <c r="C47" s="34" t="s">
        <v>57</v>
      </c>
      <c r="D47" s="8">
        <v>668</v>
      </c>
      <c r="E47" s="16">
        <v>31376646</v>
      </c>
      <c r="F47" s="16">
        <v>2</v>
      </c>
      <c r="G47" s="16">
        <v>2210000</v>
      </c>
      <c r="H47" s="16">
        <v>23</v>
      </c>
      <c r="I47" s="16">
        <v>7590000</v>
      </c>
      <c r="J47" s="16">
        <v>10</v>
      </c>
      <c r="K47" s="16">
        <v>3724914</v>
      </c>
      <c r="L47" s="16">
        <v>33</v>
      </c>
      <c r="M47" s="17">
        <v>11314914</v>
      </c>
      <c r="N47" s="11"/>
      <c r="O47" s="11">
        <v>2</v>
      </c>
      <c r="P47" s="23">
        <v>6000000</v>
      </c>
      <c r="Q47" s="16">
        <v>1</v>
      </c>
      <c r="R47" s="16">
        <v>507000</v>
      </c>
      <c r="S47" s="16">
        <v>3</v>
      </c>
      <c r="T47" s="16">
        <v>6507000</v>
      </c>
      <c r="U47" s="16">
        <v>1244</v>
      </c>
      <c r="V47" s="16">
        <v>40881728</v>
      </c>
      <c r="W47" s="16">
        <v>1950</v>
      </c>
      <c r="X47" s="17">
        <v>92290288</v>
      </c>
      <c r="Y47" s="11"/>
    </row>
    <row r="48" spans="2:25" ht="15">
      <c r="B48" s="30">
        <f t="shared" si="0"/>
        <v>44</v>
      </c>
      <c r="C48" s="34" t="s">
        <v>58</v>
      </c>
      <c r="D48" s="8">
        <v>526</v>
      </c>
      <c r="E48" s="16">
        <v>22934320</v>
      </c>
      <c r="F48" s="16">
        <v>0</v>
      </c>
      <c r="G48" s="16">
        <v>0</v>
      </c>
      <c r="H48" s="16">
        <v>24</v>
      </c>
      <c r="I48" s="16">
        <v>14100000</v>
      </c>
      <c r="J48" s="16">
        <v>13</v>
      </c>
      <c r="K48" s="16">
        <v>2827186</v>
      </c>
      <c r="L48" s="16">
        <v>37</v>
      </c>
      <c r="M48" s="17">
        <v>16927186</v>
      </c>
      <c r="N48" s="11"/>
      <c r="O48" s="11">
        <v>6</v>
      </c>
      <c r="P48" s="23">
        <v>18000000</v>
      </c>
      <c r="Q48" s="16">
        <v>0</v>
      </c>
      <c r="R48" s="16">
        <v>0</v>
      </c>
      <c r="S48" s="16">
        <v>6</v>
      </c>
      <c r="T48" s="16">
        <v>18000000</v>
      </c>
      <c r="U48" s="16">
        <v>962</v>
      </c>
      <c r="V48" s="16">
        <v>33885178</v>
      </c>
      <c r="W48" s="16">
        <v>1531</v>
      </c>
      <c r="X48" s="17">
        <v>91746684</v>
      </c>
      <c r="Y48" s="11"/>
    </row>
    <row r="49" spans="2:25" ht="15">
      <c r="B49" s="31">
        <f t="shared" si="0"/>
        <v>45</v>
      </c>
      <c r="C49" s="35" t="s">
        <v>59</v>
      </c>
      <c r="D49" s="13">
        <v>267</v>
      </c>
      <c r="E49" s="14">
        <v>11520132</v>
      </c>
      <c r="F49" s="14">
        <v>1</v>
      </c>
      <c r="G49" s="14">
        <v>1140000</v>
      </c>
      <c r="H49" s="14">
        <v>21</v>
      </c>
      <c r="I49" s="14">
        <v>16630000</v>
      </c>
      <c r="J49" s="14">
        <v>6</v>
      </c>
      <c r="K49" s="14">
        <v>1172418</v>
      </c>
      <c r="L49" s="14">
        <v>27</v>
      </c>
      <c r="M49" s="18">
        <v>17802418</v>
      </c>
      <c r="N49" s="11"/>
      <c r="O49" s="12">
        <v>2</v>
      </c>
      <c r="P49" s="24">
        <v>6000000</v>
      </c>
      <c r="Q49" s="14">
        <v>1</v>
      </c>
      <c r="R49" s="14">
        <v>1161000</v>
      </c>
      <c r="S49" s="14">
        <v>3</v>
      </c>
      <c r="T49" s="14">
        <v>7161000</v>
      </c>
      <c r="U49" s="14">
        <v>852</v>
      </c>
      <c r="V49" s="14">
        <v>30618110</v>
      </c>
      <c r="W49" s="14">
        <v>1150</v>
      </c>
      <c r="X49" s="18">
        <v>68241660</v>
      </c>
      <c r="Y49" s="11"/>
    </row>
    <row r="50" spans="2:25" ht="15">
      <c r="B50" s="30">
        <f t="shared" si="0"/>
        <v>46</v>
      </c>
      <c r="C50" s="34" t="s">
        <v>60</v>
      </c>
      <c r="D50" s="8">
        <v>683</v>
      </c>
      <c r="E50" s="16">
        <v>31277966</v>
      </c>
      <c r="F50" s="16">
        <v>0</v>
      </c>
      <c r="G50" s="16">
        <v>0</v>
      </c>
      <c r="H50" s="16">
        <v>37</v>
      </c>
      <c r="I50" s="16">
        <v>21490000</v>
      </c>
      <c r="J50" s="16">
        <v>19</v>
      </c>
      <c r="K50" s="16">
        <v>3032083</v>
      </c>
      <c r="L50" s="16">
        <v>56</v>
      </c>
      <c r="M50" s="17">
        <v>24522083</v>
      </c>
      <c r="N50" s="11"/>
      <c r="O50" s="11">
        <v>10</v>
      </c>
      <c r="P50" s="23">
        <v>30000000</v>
      </c>
      <c r="Q50" s="16">
        <v>0</v>
      </c>
      <c r="R50" s="16">
        <v>0</v>
      </c>
      <c r="S50" s="16">
        <v>10</v>
      </c>
      <c r="T50" s="16">
        <v>30000000</v>
      </c>
      <c r="U50" s="16">
        <v>1253</v>
      </c>
      <c r="V50" s="16">
        <v>41691387</v>
      </c>
      <c r="W50" s="16">
        <v>2002</v>
      </c>
      <c r="X50" s="17">
        <v>127491436</v>
      </c>
      <c r="Y50" s="11"/>
    </row>
    <row r="51" spans="2:25" ht="15">
      <c r="B51" s="31">
        <f t="shared" si="0"/>
        <v>47</v>
      </c>
      <c r="C51" s="33" t="s">
        <v>61</v>
      </c>
      <c r="D51" s="12">
        <v>365</v>
      </c>
      <c r="E51" s="14">
        <v>14187716</v>
      </c>
      <c r="F51" s="14">
        <v>0</v>
      </c>
      <c r="G51" s="14">
        <v>0</v>
      </c>
      <c r="H51" s="14">
        <v>18</v>
      </c>
      <c r="I51" s="14">
        <v>12460000</v>
      </c>
      <c r="J51" s="14">
        <v>10</v>
      </c>
      <c r="K51" s="14">
        <v>2335748</v>
      </c>
      <c r="L51" s="14">
        <v>28</v>
      </c>
      <c r="M51" s="18">
        <v>14795748</v>
      </c>
      <c r="N51" s="11"/>
      <c r="O51" s="12">
        <v>3</v>
      </c>
      <c r="P51" s="24">
        <v>9000000</v>
      </c>
      <c r="Q51" s="14">
        <v>0</v>
      </c>
      <c r="R51" s="14">
        <v>0</v>
      </c>
      <c r="S51" s="14">
        <v>3</v>
      </c>
      <c r="T51" s="14">
        <v>9000000</v>
      </c>
      <c r="U51" s="14">
        <v>244</v>
      </c>
      <c r="V51" s="14">
        <v>9650708</v>
      </c>
      <c r="W51" s="14">
        <v>640</v>
      </c>
      <c r="X51" s="18">
        <v>47634172</v>
      </c>
      <c r="Y51" s="11"/>
    </row>
    <row r="52" spans="2:25" ht="15.75" thickBot="1">
      <c r="B52" s="36" t="s">
        <v>62</v>
      </c>
      <c r="C52" s="37"/>
      <c r="D52" s="19">
        <f aca="true" t="shared" si="1" ref="D52:M52">SUM(D5:D51)</f>
        <v>57010</v>
      </c>
      <c r="E52" s="20">
        <f t="shared" si="1"/>
        <v>3046432701</v>
      </c>
      <c r="F52" s="20">
        <f t="shared" si="1"/>
        <v>40</v>
      </c>
      <c r="G52" s="20">
        <f t="shared" si="1"/>
        <v>42539675</v>
      </c>
      <c r="H52" s="20">
        <f t="shared" si="1"/>
        <v>3558</v>
      </c>
      <c r="I52" s="20">
        <f t="shared" si="1"/>
        <v>1801692924</v>
      </c>
      <c r="J52" s="20">
        <f t="shared" si="1"/>
        <v>1757</v>
      </c>
      <c r="K52" s="20">
        <f t="shared" si="1"/>
        <v>427999944</v>
      </c>
      <c r="L52" s="20">
        <f t="shared" si="1"/>
        <v>5315</v>
      </c>
      <c r="M52" s="21">
        <f t="shared" si="1"/>
        <v>2229692868</v>
      </c>
      <c r="N52" s="11"/>
      <c r="O52" s="19">
        <f aca="true" t="shared" si="2" ref="O52:X52">SUM(O5:O51)</f>
        <v>438</v>
      </c>
      <c r="P52" s="29">
        <f t="shared" si="2"/>
        <v>1310131796</v>
      </c>
      <c r="Q52" s="20">
        <f t="shared" si="2"/>
        <v>61</v>
      </c>
      <c r="R52" s="20">
        <f t="shared" si="2"/>
        <v>45526889</v>
      </c>
      <c r="S52" s="20">
        <f t="shared" si="2"/>
        <v>499</v>
      </c>
      <c r="T52" s="20">
        <f t="shared" si="2"/>
        <v>1355658685</v>
      </c>
      <c r="U52" s="20">
        <f t="shared" si="2"/>
        <v>108483</v>
      </c>
      <c r="V52" s="20">
        <f t="shared" si="2"/>
        <v>5189652072</v>
      </c>
      <c r="W52" s="20">
        <f t="shared" si="2"/>
        <v>171347</v>
      </c>
      <c r="X52" s="21">
        <f t="shared" si="2"/>
        <v>11863976001</v>
      </c>
      <c r="Y52" s="11"/>
    </row>
    <row r="53" spans="4:24" ht="1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</sheetData>
  <sheetProtection/>
  <mergeCells count="13">
    <mergeCell ref="U2:V3"/>
    <mergeCell ref="W2:X3"/>
    <mergeCell ref="H3:I3"/>
    <mergeCell ref="J3:K3"/>
    <mergeCell ref="L3:M3"/>
    <mergeCell ref="O3:P3"/>
    <mergeCell ref="Q3:R3"/>
    <mergeCell ref="S3:T3"/>
    <mergeCell ref="B52:C52"/>
    <mergeCell ref="D2:E3"/>
    <mergeCell ref="F2:G3"/>
    <mergeCell ref="H2:M2"/>
    <mergeCell ref="O2:T2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7" useFirstPageNumber="1"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2011-07-14T04:36:35Z</dcterms:modified>
  <cp:category/>
  <cp:version/>
  <cp:contentType/>
  <cp:contentStatus/>
</cp:coreProperties>
</file>