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filterPrivacy="1" codeName="ThisWorkbook"/>
  <xr:revisionPtr revIDLastSave="0" documentId="13_ncr:1_{7250DBCE-5894-4079-9AB0-5946E20DDA22}" xr6:coauthVersionLast="47" xr6:coauthVersionMax="47" xr10:uidLastSave="{00000000-0000-0000-0000-000000000000}"/>
  <bookViews>
    <workbookView xWindow="-108" yWindow="-108" windowWidth="22320" windowHeight="13176" tabRatio="576" xr2:uid="{00000000-000D-0000-FFFF-FFFF00000000}"/>
  </bookViews>
  <sheets>
    <sheet name="付表１" sheetId="26" r:id="rId1"/>
    <sheet name="付表２" sheetId="12" r:id="rId2"/>
    <sheet name="付表３" sheetId="33" r:id="rId3"/>
    <sheet name="付表４" sheetId="32" r:id="rId4"/>
  </sheets>
  <definedNames>
    <definedName name="_xlnm.Print_Area" localSheetId="0">付表１!$D$2:$O$58</definedName>
    <definedName name="_xlnm.Print_Area" localSheetId="2">付表３!$A$1:$O$59</definedName>
  </definedNames>
  <calcPr calcId="191029" refMode="R1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27" i="12" l="1"/>
  <c r="K27" i="12"/>
  <c r="H27" i="12"/>
  <c r="N25" i="12" l="1"/>
  <c r="K25" i="12"/>
  <c r="H25" i="12"/>
  <c r="F7" i="26" l="1"/>
  <c r="F8" i="26" s="1"/>
  <c r="F9" i="26" s="1"/>
  <c r="F10" i="26" s="1"/>
  <c r="F11" i="26" s="1"/>
  <c r="F12" i="26" s="1"/>
  <c r="F13" i="26" s="1"/>
  <c r="F14" i="26" s="1"/>
  <c r="F15" i="26" s="1"/>
  <c r="F16" i="26" s="1"/>
  <c r="F17" i="26" s="1"/>
  <c r="F18" i="26" s="1"/>
  <c r="F19" i="26" s="1"/>
  <c r="F20" i="26" s="1"/>
  <c r="F21" i="26" s="1"/>
  <c r="F22" i="26" s="1"/>
  <c r="F23" i="26" s="1"/>
  <c r="F24" i="26" s="1"/>
  <c r="F25" i="26" s="1"/>
  <c r="F26" i="26" s="1"/>
  <c r="F27" i="26" s="1"/>
  <c r="F28" i="26" s="1"/>
  <c r="F29" i="26" s="1"/>
  <c r="F30" i="26" s="1"/>
  <c r="F31" i="26" s="1"/>
  <c r="F32" i="26" s="1"/>
  <c r="F33" i="26" s="1"/>
  <c r="F34" i="26" s="1"/>
  <c r="F35" i="26" s="1"/>
  <c r="F36" i="26" s="1"/>
  <c r="F37" i="26" s="1"/>
  <c r="F38" i="26" s="1"/>
  <c r="F39" i="26" s="1"/>
  <c r="F40" i="26" s="1"/>
  <c r="F41" i="26" s="1"/>
  <c r="F42" i="26" s="1"/>
  <c r="F43" i="26" s="1"/>
  <c r="F44" i="26" s="1"/>
  <c r="F45" i="26" s="1"/>
  <c r="F46" i="26" s="1"/>
  <c r="F47" i="26" s="1"/>
  <c r="F48" i="26" s="1"/>
  <c r="F49" i="26" s="1"/>
  <c r="H24" i="12" l="1"/>
  <c r="K24" i="12"/>
  <c r="N24" i="12"/>
  <c r="N21" i="12"/>
  <c r="K21" i="12"/>
  <c r="H21" i="12"/>
  <c r="N20" i="12" l="1"/>
  <c r="N19" i="12"/>
  <c r="N18" i="12"/>
  <c r="N17" i="12"/>
  <c r="N16" i="12"/>
  <c r="N15" i="12"/>
  <c r="N14" i="12"/>
  <c r="N13" i="12"/>
  <c r="N12" i="12"/>
  <c r="N11" i="12"/>
  <c r="N10" i="12"/>
  <c r="N9" i="12"/>
  <c r="N8" i="12"/>
  <c r="N7" i="12"/>
  <c r="K20" i="12"/>
  <c r="K19" i="12"/>
  <c r="K18" i="12"/>
  <c r="K17" i="12"/>
  <c r="K16" i="12"/>
  <c r="K15" i="12"/>
  <c r="K14" i="12"/>
  <c r="K13" i="12"/>
  <c r="K12" i="12"/>
  <c r="K11" i="12"/>
  <c r="K10" i="12"/>
  <c r="K9" i="12"/>
  <c r="K8" i="12"/>
  <c r="K7" i="12"/>
  <c r="H20" i="12"/>
  <c r="H19" i="12"/>
  <c r="H18" i="12"/>
  <c r="H17" i="12"/>
  <c r="H16" i="12"/>
  <c r="H15" i="12"/>
  <c r="H14" i="12"/>
  <c r="H13" i="12"/>
  <c r="H12" i="12"/>
  <c r="H11" i="12"/>
  <c r="H10" i="12"/>
  <c r="H9" i="12"/>
  <c r="H8" i="12"/>
  <c r="H7" i="12"/>
</calcChain>
</file>

<file path=xl/sharedStrings.xml><?xml version="1.0" encoding="utf-8"?>
<sst xmlns="http://schemas.openxmlformats.org/spreadsheetml/2006/main" count="276" uniqueCount="163">
  <si>
    <t>男女計</t>
    <rPh sb="0" eb="3">
      <t>ダンジョケイ</t>
    </rPh>
    <phoneticPr fontId="2"/>
  </si>
  <si>
    <t>男</t>
    <rPh sb="0" eb="1">
      <t>オトコ</t>
    </rPh>
    <phoneticPr fontId="2"/>
  </si>
  <si>
    <t>女</t>
    <rPh sb="0" eb="1">
      <t>オンナ</t>
    </rPh>
    <phoneticPr fontId="2"/>
  </si>
  <si>
    <t>　</t>
    <phoneticPr fontId="2"/>
  </si>
  <si>
    <r>
      <t xml:space="preserve">男女間
賃金格差
</t>
    </r>
    <r>
      <rPr>
        <sz val="8"/>
        <rFont val="ＭＳ 明朝"/>
        <family val="1"/>
        <charset val="128"/>
      </rPr>
      <t>（男＝100）</t>
    </r>
    <rPh sb="0" eb="3">
      <t>ダンジョカン</t>
    </rPh>
    <rPh sb="4" eb="6">
      <t>チンギン</t>
    </rPh>
    <rPh sb="6" eb="8">
      <t>カクサ</t>
    </rPh>
    <rPh sb="10" eb="11">
      <t>オトコ</t>
    </rPh>
    <phoneticPr fontId="2"/>
  </si>
  <si>
    <t>賃　 金
(千円)</t>
    <phoneticPr fontId="2"/>
  </si>
  <si>
    <t>昭和</t>
    <rPh sb="0" eb="2">
      <t>ショウワ</t>
    </rPh>
    <phoneticPr fontId="2"/>
  </si>
  <si>
    <t>年</t>
    <rPh sb="0" eb="1">
      <t>ネン</t>
    </rPh>
    <phoneticPr fontId="2"/>
  </si>
  <si>
    <t xml:space="preserve">… </t>
    <phoneticPr fontId="2"/>
  </si>
  <si>
    <t xml:space="preserve">… </t>
  </si>
  <si>
    <t>平成</t>
    <rPh sb="0" eb="2">
      <t>ヘイセイ</t>
    </rPh>
    <phoneticPr fontId="2"/>
  </si>
  <si>
    <t>元</t>
    <rPh sb="0" eb="1">
      <t>ガン</t>
    </rPh>
    <phoneticPr fontId="2"/>
  </si>
  <si>
    <t>令和</t>
    <rPh sb="0" eb="2">
      <t>レイワ</t>
    </rPh>
    <phoneticPr fontId="7"/>
  </si>
  <si>
    <t>元</t>
    <rPh sb="0" eb="1">
      <t>モト</t>
    </rPh>
    <phoneticPr fontId="7"/>
  </si>
  <si>
    <t>年</t>
    <rPh sb="0" eb="1">
      <t>ネン</t>
    </rPh>
    <phoneticPr fontId="7"/>
  </si>
  <si>
    <r>
      <t>対前年
増減率</t>
    </r>
    <r>
      <rPr>
        <vertAlign val="superscript"/>
        <sz val="10"/>
        <rFont val="ＭＳ 明朝"/>
        <family val="1"/>
        <charset val="128"/>
      </rPr>
      <t>3)</t>
    </r>
    <r>
      <rPr>
        <sz val="10"/>
        <rFont val="ＭＳ 明朝"/>
        <family val="1"/>
        <charset val="128"/>
      </rPr>
      <t xml:space="preserve">
 (％)</t>
    </r>
    <phoneticPr fontId="2"/>
  </si>
  <si>
    <r>
      <t>年</t>
    </r>
    <r>
      <rPr>
        <vertAlign val="superscript"/>
        <sz val="10"/>
        <rFont val="ＭＳ 明朝"/>
        <family val="1"/>
        <charset val="128"/>
      </rPr>
      <t>1)2)</t>
    </r>
    <phoneticPr fontId="2"/>
  </si>
  <si>
    <r>
      <t>２</t>
    </r>
    <r>
      <rPr>
        <vertAlign val="superscript"/>
        <sz val="9"/>
        <rFont val="ＭＳ 明朝"/>
        <family val="1"/>
        <charset val="128"/>
      </rPr>
      <t>3)</t>
    </r>
    <phoneticPr fontId="7"/>
  </si>
  <si>
    <t>付表２　一般労働者の性、雇用形態別賃金及び雇用形態間賃金格差の推移</t>
    <rPh sb="4" eb="6">
      <t>イッパン</t>
    </rPh>
    <rPh sb="6" eb="9">
      <t>ロウドウシャ</t>
    </rPh>
    <rPh sb="10" eb="11">
      <t>セイ</t>
    </rPh>
    <rPh sb="12" eb="14">
      <t>コヨウ</t>
    </rPh>
    <rPh sb="14" eb="16">
      <t>ケイタイ</t>
    </rPh>
    <rPh sb="16" eb="17">
      <t>ベツ</t>
    </rPh>
    <rPh sb="17" eb="19">
      <t>チンギン</t>
    </rPh>
    <rPh sb="19" eb="20">
      <t>オヨ</t>
    </rPh>
    <phoneticPr fontId="2"/>
  </si>
  <si>
    <t>男</t>
    <rPh sb="0" eb="1">
      <t>オトコ</t>
    </rPh>
    <phoneticPr fontId="7"/>
  </si>
  <si>
    <t>女</t>
    <rPh sb="0" eb="1">
      <t>オンナ</t>
    </rPh>
    <phoneticPr fontId="7"/>
  </si>
  <si>
    <t>男女計</t>
    <rPh sb="0" eb="2">
      <t>ダンジョ</t>
    </rPh>
    <rPh sb="2" eb="3">
      <t>ケイ</t>
    </rPh>
    <phoneticPr fontId="7"/>
  </si>
  <si>
    <t>大企業</t>
    <phoneticPr fontId="7"/>
  </si>
  <si>
    <t>中企業</t>
    <phoneticPr fontId="7"/>
  </si>
  <si>
    <t>小企業</t>
    <phoneticPr fontId="7"/>
  </si>
  <si>
    <r>
      <t>　　　　　　○　</t>
    </r>
    <r>
      <rPr>
        <sz val="7.5"/>
        <color indexed="0"/>
        <rFont val="ＭＳ 明朝"/>
        <family val="1"/>
        <charset val="128"/>
      </rPr>
      <t>第１・十分位数 ……</t>
    </r>
    <phoneticPr fontId="7"/>
  </si>
  <si>
    <t>低い方から数えて全体の10分の１番目に</t>
  </si>
  <si>
    <t>該当する者の賃金</t>
    <rPh sb="0" eb="2">
      <t>ガイトウ</t>
    </rPh>
    <rPh sb="4" eb="5">
      <t>モノ</t>
    </rPh>
    <rPh sb="6" eb="8">
      <t>チンギン</t>
    </rPh>
    <phoneticPr fontId="24"/>
  </si>
  <si>
    <r>
      <t>　　　　　　○　</t>
    </r>
    <r>
      <rPr>
        <sz val="7.5"/>
        <color indexed="0"/>
        <rFont val="ＭＳ 明朝"/>
        <family val="1"/>
        <charset val="128"/>
      </rPr>
      <t>第１・四分位数 ……</t>
    </r>
    <phoneticPr fontId="7"/>
  </si>
  <si>
    <t>低い方から数えて全体の４分の１番目に</t>
  </si>
  <si>
    <r>
      <t>　　　　　　○　</t>
    </r>
    <r>
      <rPr>
        <sz val="7.5"/>
        <color indexed="0"/>
        <rFont val="ＭＳ 明朝"/>
        <family val="1"/>
        <charset val="128"/>
      </rPr>
      <t>中　　位　　数 ……</t>
    </r>
    <phoneticPr fontId="7"/>
  </si>
  <si>
    <t>低い方（あるいは高い方）から数えて全</t>
  </si>
  <si>
    <t>体の２分の１番目に該当する者の賃金</t>
  </si>
  <si>
    <r>
      <t>　　　　　　○　</t>
    </r>
    <r>
      <rPr>
        <sz val="7.5"/>
        <color indexed="0"/>
        <rFont val="ＭＳ 明朝"/>
        <family val="1"/>
        <charset val="128"/>
      </rPr>
      <t>第３・四分位数……</t>
    </r>
    <phoneticPr fontId="7"/>
  </si>
  <si>
    <t>高い方から数えて全体の４分の１番目に</t>
  </si>
  <si>
    <r>
      <t>　　　　　　○　</t>
    </r>
    <r>
      <rPr>
        <sz val="7.5"/>
        <color indexed="0"/>
        <rFont val="ＭＳ 明朝"/>
        <family val="1"/>
        <charset val="128"/>
      </rPr>
      <t>第９・十分位数……</t>
    </r>
    <phoneticPr fontId="7"/>
  </si>
  <si>
    <t>高い方から数えて全体の10分の１番目に</t>
    <phoneticPr fontId="24"/>
  </si>
  <si>
    <r>
      <t>　　　　　　○</t>
    </r>
    <r>
      <rPr>
        <sz val="7.5"/>
        <color indexed="0"/>
        <rFont val="ＭＳ 明朝"/>
        <family val="1"/>
        <charset val="128"/>
      </rPr>
      <t xml:space="preserve">　十分位分散係数　　　＝　　　　　　 </t>
    </r>
    <phoneticPr fontId="7"/>
  </si>
  <si>
    <t>第９･十分位数 － 第１･十分位数</t>
    <phoneticPr fontId="7"/>
  </si>
  <si>
    <r>
      <t>　　　　　○　</t>
    </r>
    <r>
      <rPr>
        <sz val="7.5"/>
        <color indexed="0"/>
        <rFont val="ＭＳ 明朝"/>
        <family val="1"/>
        <charset val="128"/>
      </rPr>
      <t xml:space="preserve">四分位分散係数　　　＝ </t>
    </r>
    <phoneticPr fontId="7"/>
  </si>
  <si>
    <t>第３･四分位数 － 第１･四分位数</t>
    <phoneticPr fontId="7"/>
  </si>
  <si>
    <t>２× 中位数</t>
    <phoneticPr fontId="7"/>
  </si>
  <si>
    <t xml:space="preserve"> </t>
  </si>
  <si>
    <t xml:space="preserve">％ </t>
  </si>
  <si>
    <t xml:space="preserve"> 計</t>
    <phoneticPr fontId="7"/>
  </si>
  <si>
    <t>　       ～   99.9</t>
    <phoneticPr fontId="7"/>
  </si>
  <si>
    <t>(千円)</t>
    <phoneticPr fontId="7"/>
  </si>
  <si>
    <t xml:space="preserve">  100.0  ～  119.9</t>
    <phoneticPr fontId="7"/>
  </si>
  <si>
    <t xml:space="preserve">  120.0  ～  139.9</t>
    <phoneticPr fontId="7"/>
  </si>
  <si>
    <t xml:space="preserve">  140.0  ～  159.9   </t>
    <phoneticPr fontId="7"/>
  </si>
  <si>
    <t xml:space="preserve">  160.0  ～  179.9   </t>
    <phoneticPr fontId="7"/>
  </si>
  <si>
    <t xml:space="preserve">  180.0  ～  199.9   </t>
    <phoneticPr fontId="7"/>
  </si>
  <si>
    <t xml:space="preserve">  200.0  ～  219.9   </t>
    <phoneticPr fontId="7"/>
  </si>
  <si>
    <t xml:space="preserve">　220.0  ～  239.9   </t>
    <phoneticPr fontId="7"/>
  </si>
  <si>
    <t xml:space="preserve">  240.0  ～  259.9   </t>
    <phoneticPr fontId="7"/>
  </si>
  <si>
    <t xml:space="preserve">　260.0  ～  279.9   </t>
    <phoneticPr fontId="7"/>
  </si>
  <si>
    <t xml:space="preserve">　280.0  ～  299.9   </t>
  </si>
  <si>
    <t xml:space="preserve">　300.0  ～  319.9   </t>
  </si>
  <si>
    <t xml:space="preserve">　320.0  ～  339.9   </t>
  </si>
  <si>
    <t>　340.0  ～  359.9</t>
  </si>
  <si>
    <t xml:space="preserve">　400.0  ～  449.9   </t>
  </si>
  <si>
    <t xml:space="preserve">　450.0  ～  499.9   </t>
  </si>
  <si>
    <t xml:space="preserve">　600.0  ～  699.9   </t>
  </si>
  <si>
    <t>　700.0  ～  799.9</t>
  </si>
  <si>
    <t>　800.0  ～  899.9</t>
  </si>
  <si>
    <t>　900.0  ～  999.9</t>
  </si>
  <si>
    <t xml:space="preserve"> 1000.0  ～ 1199.9</t>
    <phoneticPr fontId="7"/>
  </si>
  <si>
    <t xml:space="preserve"> 1200.0  ～ </t>
    <phoneticPr fontId="7"/>
  </si>
  <si>
    <t>　平    均    値　</t>
    <phoneticPr fontId="7"/>
  </si>
  <si>
    <t>　　　　図示すれば下図のとおりである。</t>
    <phoneticPr fontId="7"/>
  </si>
  <si>
    <t>企業規模計</t>
    <rPh sb="0" eb="2">
      <t>キギョウ</t>
    </rPh>
    <rPh sb="2" eb="4">
      <t>キボ</t>
    </rPh>
    <rPh sb="4" eb="5">
      <t>ケイ</t>
    </rPh>
    <phoneticPr fontId="7"/>
  </si>
  <si>
    <t>1,000 ～ 1,049</t>
    <phoneticPr fontId="7"/>
  </si>
  <si>
    <t>1,050 ～ 1,099</t>
    <phoneticPr fontId="7"/>
  </si>
  <si>
    <t>1,100 ～ 1,149</t>
    <phoneticPr fontId="7"/>
  </si>
  <si>
    <t>1,150 ～ 1,199</t>
    <phoneticPr fontId="7"/>
  </si>
  <si>
    <t>1,200 ～ 1,299</t>
    <phoneticPr fontId="7"/>
  </si>
  <si>
    <t>1,300 ～ 1,399</t>
    <phoneticPr fontId="7"/>
  </si>
  <si>
    <t>1,400 ～ 1,499</t>
    <phoneticPr fontId="7"/>
  </si>
  <si>
    <t>1,500 ～ 1,599</t>
    <phoneticPr fontId="7"/>
  </si>
  <si>
    <t>1,600 ～ 1,799</t>
    <phoneticPr fontId="7"/>
  </si>
  <si>
    <t>1,800 ～ 1,999</t>
    <phoneticPr fontId="7"/>
  </si>
  <si>
    <t>2,000 ～ 2,199</t>
    <phoneticPr fontId="7"/>
  </si>
  <si>
    <t>2,200 ～ 2,399</t>
    <phoneticPr fontId="7"/>
  </si>
  <si>
    <t>～   599</t>
    <phoneticPr fontId="7"/>
  </si>
  <si>
    <t>600 ～   649</t>
    <phoneticPr fontId="7"/>
  </si>
  <si>
    <t>650 ～   699</t>
    <phoneticPr fontId="7"/>
  </si>
  <si>
    <t>950 ～   999</t>
    <phoneticPr fontId="7"/>
  </si>
  <si>
    <t>900 ～   949</t>
    <phoneticPr fontId="7"/>
  </si>
  <si>
    <t>880 ～   899</t>
    <phoneticPr fontId="7"/>
  </si>
  <si>
    <t>860 ～   879</t>
    <phoneticPr fontId="7"/>
  </si>
  <si>
    <t>840 ～   859</t>
    <phoneticPr fontId="7"/>
  </si>
  <si>
    <t>820 ～   839</t>
    <phoneticPr fontId="7"/>
  </si>
  <si>
    <t>720 ～   739</t>
    <phoneticPr fontId="7"/>
  </si>
  <si>
    <t>700 ～   719</t>
    <phoneticPr fontId="7"/>
  </si>
  <si>
    <t>740 ～   759</t>
    <phoneticPr fontId="7"/>
  </si>
  <si>
    <t>760 ～   779</t>
    <phoneticPr fontId="7"/>
  </si>
  <si>
    <t>780 ～   799</t>
    <phoneticPr fontId="7"/>
  </si>
  <si>
    <t>800 ～   819</t>
    <phoneticPr fontId="7"/>
  </si>
  <si>
    <t>(円)</t>
  </si>
  <si>
    <t>付表４　短時間労働者の1時間当たり賃金階級、性、企業規模別労働者割合</t>
    <rPh sb="0" eb="2">
      <t>フヒョウ</t>
    </rPh>
    <rPh sb="4" eb="7">
      <t>タンジカン</t>
    </rPh>
    <rPh sb="7" eb="10">
      <t>ロウドウシャ</t>
    </rPh>
    <rPh sb="12" eb="14">
      <t>ジカン</t>
    </rPh>
    <rPh sb="14" eb="15">
      <t>ア</t>
    </rPh>
    <rPh sb="17" eb="19">
      <t>チンギン</t>
    </rPh>
    <rPh sb="19" eb="21">
      <t>カイキュウ</t>
    </rPh>
    <rPh sb="22" eb="23">
      <t>セイ</t>
    </rPh>
    <rPh sb="24" eb="26">
      <t>キギョウ</t>
    </rPh>
    <rPh sb="26" eb="28">
      <t>キボ</t>
    </rPh>
    <rPh sb="28" eb="29">
      <t>ベツ</t>
    </rPh>
    <rPh sb="29" eb="32">
      <t>ロウドウシャ</t>
    </rPh>
    <rPh sb="32" eb="34">
      <t>ワリアイ</t>
    </rPh>
    <phoneticPr fontId="1"/>
  </si>
  <si>
    <t>１時間当たり
賃金階級</t>
    <rPh sb="1" eb="3">
      <t>ジカン</t>
    </rPh>
    <rPh sb="3" eb="4">
      <t>ア</t>
    </rPh>
    <rPh sb="7" eb="9">
      <t>チンギン</t>
    </rPh>
    <rPh sb="9" eb="11">
      <t>カイキュウ</t>
    </rPh>
    <phoneticPr fontId="1"/>
  </si>
  <si>
    <t>　　 ２）分散係数とは、分布の広がりを示す指標の一つであり、次の算式により計算された数値をいう。一般に、その値が小さいほど分布の広がりの程度が小さいことを示す。</t>
    <rPh sb="12" eb="14">
      <t>ブンプ</t>
    </rPh>
    <rPh sb="15" eb="16">
      <t>ヒロ</t>
    </rPh>
    <rPh sb="19" eb="20">
      <t>シメ</t>
    </rPh>
    <rPh sb="21" eb="23">
      <t>シヒョウ</t>
    </rPh>
    <rPh sb="24" eb="25">
      <t>ヒト</t>
    </rPh>
    <rPh sb="30" eb="31">
      <t>ツギ</t>
    </rPh>
    <rPh sb="32" eb="34">
      <t>サンシキ</t>
    </rPh>
    <rPh sb="37" eb="39">
      <t>ケイサン</t>
    </rPh>
    <rPh sb="42" eb="44">
      <t>スウチ</t>
    </rPh>
    <phoneticPr fontId="7"/>
  </si>
  <si>
    <t>注： 1) 分位数とは、分布の形を示す値である。具体的には、該当労働者を賃金の低い者から高い者へと一列に並べたとき、以下の説明内容に該当する者の賃金である。</t>
    <rPh sb="0" eb="1">
      <t>チュウ</t>
    </rPh>
    <rPh sb="30" eb="32">
      <t>ガイトウ</t>
    </rPh>
    <rPh sb="36" eb="38">
      <t>チンギン</t>
    </rPh>
    <rPh sb="39" eb="40">
      <t>ヒク</t>
    </rPh>
    <rPh sb="41" eb="42">
      <t>モノ</t>
    </rPh>
    <rPh sb="44" eb="45">
      <t>タカ</t>
    </rPh>
    <rPh sb="46" eb="47">
      <t>モノ</t>
    </rPh>
    <rPh sb="49" eb="51">
      <t>イチレツ</t>
    </rPh>
    <rPh sb="52" eb="53">
      <t>ナラ</t>
    </rPh>
    <rPh sb="58" eb="60">
      <t>イカ</t>
    </rPh>
    <rPh sb="61" eb="63">
      <t>セツメイ</t>
    </rPh>
    <rPh sb="63" eb="65">
      <t>ナイヨウ</t>
    </rPh>
    <phoneticPr fontId="7"/>
  </si>
  <si>
    <t>小企業</t>
    <rPh sb="0" eb="1">
      <t>ショウ</t>
    </rPh>
    <rPh sb="1" eb="3">
      <t>キギョウ</t>
    </rPh>
    <phoneticPr fontId="19"/>
  </si>
  <si>
    <t>中企業</t>
    <rPh sb="0" eb="1">
      <t>チュウ</t>
    </rPh>
    <rPh sb="1" eb="3">
      <t>キギョウ</t>
    </rPh>
    <phoneticPr fontId="19"/>
  </si>
  <si>
    <t>大企業</t>
    <rPh sb="0" eb="3">
      <t>ダイキギョウ</t>
    </rPh>
    <phoneticPr fontId="19"/>
  </si>
  <si>
    <t>女</t>
    <rPh sb="0" eb="1">
      <t>オンナ</t>
    </rPh>
    <phoneticPr fontId="19"/>
  </si>
  <si>
    <t>男</t>
    <rPh sb="0" eb="1">
      <t>オトコ</t>
    </rPh>
    <phoneticPr fontId="19"/>
  </si>
  <si>
    <t>賃金階級</t>
    <phoneticPr fontId="19"/>
  </si>
  <si>
    <t>付表３　一般労働者の賃金階級、性、企業規模別労働者割合</t>
    <rPh sb="0" eb="2">
      <t>フヒョウ</t>
    </rPh>
    <rPh sb="4" eb="6">
      <t>イッパン</t>
    </rPh>
    <rPh sb="6" eb="9">
      <t>ロウドウシャ</t>
    </rPh>
    <rPh sb="10" eb="12">
      <t>チンギン</t>
    </rPh>
    <rPh sb="12" eb="14">
      <t>カイキュウ</t>
    </rPh>
    <rPh sb="15" eb="16">
      <t>セイ</t>
    </rPh>
    <rPh sb="17" eb="19">
      <t>キギョウ</t>
    </rPh>
    <rPh sb="19" eb="21">
      <t>キボ</t>
    </rPh>
    <rPh sb="21" eb="22">
      <t>ベツ</t>
    </rPh>
    <rPh sb="22" eb="25">
      <t>ロウドウシャ</t>
    </rPh>
    <rPh sb="25" eb="27">
      <t>ワリアイ</t>
    </rPh>
    <phoneticPr fontId="19"/>
  </si>
  <si>
    <t>…</t>
    <phoneticPr fontId="1"/>
  </si>
  <si>
    <r>
      <t>年</t>
    </r>
    <r>
      <rPr>
        <vertAlign val="superscript"/>
        <sz val="9"/>
        <rFont val="ＭＳ 明朝"/>
        <family val="1"/>
        <charset val="128"/>
      </rPr>
      <t>1)2)</t>
    </r>
    <rPh sb="0" eb="1">
      <t>トシ</t>
    </rPh>
    <phoneticPr fontId="2"/>
  </si>
  <si>
    <t>(2020)</t>
    <phoneticPr fontId="1"/>
  </si>
  <si>
    <t>正社員・正職員</t>
    <rPh sb="0" eb="3">
      <t>セイシャイン</t>
    </rPh>
    <rPh sb="4" eb="7">
      <t>セイショクイン</t>
    </rPh>
    <phoneticPr fontId="2"/>
  </si>
  <si>
    <t>元</t>
    <rPh sb="0" eb="1">
      <t>モト</t>
    </rPh>
    <phoneticPr fontId="19"/>
  </si>
  <si>
    <r>
      <t xml:space="preserve">雇用形態間
賃金格差
</t>
    </r>
    <r>
      <rPr>
        <sz val="7"/>
        <rFont val="ＭＳ Ｐ明朝"/>
        <family val="1"/>
        <charset val="128"/>
      </rPr>
      <t>【正社員・正職員＝100】</t>
    </r>
    <rPh sb="0" eb="2">
      <t>コヨウ</t>
    </rPh>
    <rPh sb="2" eb="4">
      <t>ケイタイ</t>
    </rPh>
    <rPh sb="4" eb="5">
      <t>カン</t>
    </rPh>
    <rPh sb="6" eb="8">
      <t>チンギン</t>
    </rPh>
    <rPh sb="8" eb="10">
      <t>カクサ</t>
    </rPh>
    <rPh sb="12" eb="15">
      <t>セイシャイン</t>
    </rPh>
    <rPh sb="16" eb="19">
      <t>セイショクイン</t>
    </rPh>
    <phoneticPr fontId="2"/>
  </si>
  <si>
    <t>正社員・正職員以外</t>
    <rPh sb="0" eb="3">
      <t>セイシャイン</t>
    </rPh>
    <rPh sb="4" eb="7">
      <t>セイショクイン</t>
    </rPh>
    <rPh sb="7" eb="9">
      <t>イガイ</t>
    </rPh>
    <phoneticPr fontId="2"/>
  </si>
  <si>
    <t>賃金
（千円）</t>
    <rPh sb="0" eb="2">
      <t>チンギン</t>
    </rPh>
    <rPh sb="4" eb="6">
      <t>センエン</t>
    </rPh>
    <phoneticPr fontId="1"/>
  </si>
  <si>
    <r>
      <t>２</t>
    </r>
    <r>
      <rPr>
        <vertAlign val="superscript"/>
        <sz val="11"/>
        <rFont val="ＭＳ 明朝"/>
        <family val="1"/>
        <charset val="128"/>
      </rPr>
      <t>3)</t>
    </r>
    <phoneticPr fontId="1"/>
  </si>
  <si>
    <t>３</t>
    <phoneticPr fontId="1"/>
  </si>
  <si>
    <t>(2021)</t>
    <phoneticPr fontId="1"/>
  </si>
  <si>
    <r>
      <rPr>
        <sz val="9"/>
        <rFont val="ＭＳ 明朝"/>
        <family val="1"/>
        <charset val="128"/>
      </rPr>
      <t>対前年差</t>
    </r>
    <r>
      <rPr>
        <vertAlign val="superscript"/>
        <sz val="10"/>
        <rFont val="ＭＳ 明朝"/>
        <family val="1"/>
        <charset val="128"/>
      </rPr>
      <t>3)</t>
    </r>
    <r>
      <rPr>
        <sz val="10"/>
        <rFont val="ＭＳ 明朝"/>
        <family val="1"/>
        <charset val="128"/>
      </rPr>
      <t xml:space="preserve">
</t>
    </r>
    <r>
      <rPr>
        <sz val="7.5"/>
        <rFont val="ＭＳ 明朝"/>
        <family val="1"/>
        <charset val="128"/>
      </rPr>
      <t>(ポイント)</t>
    </r>
    <rPh sb="3" eb="4">
      <t>サ</t>
    </rPh>
    <phoneticPr fontId="2"/>
  </si>
  <si>
    <t>2,600 ～ 2,799</t>
    <phoneticPr fontId="7"/>
  </si>
  <si>
    <t>2,800 ～ 2,999</t>
    <phoneticPr fontId="7"/>
  </si>
  <si>
    <t>3,000 ～　　　</t>
    <phoneticPr fontId="7"/>
  </si>
  <si>
    <t xml:space="preserve">　360.0  ～  379.9   </t>
    <phoneticPr fontId="1"/>
  </si>
  <si>
    <t xml:space="preserve">　380.0  ～  399.9   </t>
    <phoneticPr fontId="1"/>
  </si>
  <si>
    <t>　500.0  ～  549.9</t>
    <phoneticPr fontId="1"/>
  </si>
  <si>
    <t>　550.0  ～  599.9</t>
    <phoneticPr fontId="1"/>
  </si>
  <si>
    <r>
      <rPr>
        <vertAlign val="superscript"/>
        <sz val="11"/>
        <rFont val="ＭＳ 明朝"/>
        <family val="1"/>
        <charset val="128"/>
      </rPr>
      <t>※</t>
    </r>
    <r>
      <rPr>
        <sz val="11"/>
        <rFont val="ＭＳ 明朝"/>
        <family val="1"/>
        <charset val="128"/>
      </rPr>
      <t>令和</t>
    </r>
    <rPh sb="1" eb="3">
      <t>レイワ</t>
    </rPh>
    <phoneticPr fontId="19"/>
  </si>
  <si>
    <r>
      <t>年</t>
    </r>
    <r>
      <rPr>
        <vertAlign val="superscript"/>
        <sz val="11"/>
        <rFont val="ＭＳ 明朝"/>
        <family val="1"/>
        <charset val="128"/>
      </rPr>
      <t>3)</t>
    </r>
    <rPh sb="0" eb="1">
      <t>ネン</t>
    </rPh>
    <phoneticPr fontId="1"/>
  </si>
  <si>
    <r>
      <rPr>
        <vertAlign val="superscript"/>
        <sz val="9"/>
        <rFont val="ＭＳ 明朝"/>
        <family val="1"/>
        <charset val="128"/>
      </rPr>
      <t>※</t>
    </r>
    <r>
      <rPr>
        <sz val="9"/>
        <rFont val="ＭＳ 明朝"/>
        <family val="1"/>
        <charset val="128"/>
      </rPr>
      <t>令和</t>
    </r>
    <rPh sb="1" eb="3">
      <t>レイワ</t>
    </rPh>
    <phoneticPr fontId="19"/>
  </si>
  <si>
    <r>
      <t>年</t>
    </r>
    <r>
      <rPr>
        <vertAlign val="superscript"/>
        <sz val="9"/>
        <rFont val="ＭＳ 明朝"/>
        <family val="1"/>
        <charset val="128"/>
      </rPr>
      <t>3)</t>
    </r>
    <rPh sb="0" eb="1">
      <t>ネン</t>
    </rPh>
    <phoneticPr fontId="1"/>
  </si>
  <si>
    <r>
      <t>注：　１）雇用形態別に関する集計は平成17年以降行っている。
　　　２）平成30年以前は、調査対象産業「宿泊業，飲食サービス業」のうち「バー，キャバレー，ナイトクラブ」を除外している。
　　　３）令和２年より有効回答率を考慮した推計方法に変更している。
　　　　　「</t>
    </r>
    <r>
      <rPr>
        <vertAlign val="superscript"/>
        <sz val="8"/>
        <color theme="1"/>
        <rFont val="ＭＳ 明朝"/>
        <family val="1"/>
        <charset val="128"/>
      </rPr>
      <t>※</t>
    </r>
    <r>
      <rPr>
        <sz val="8"/>
        <color theme="1"/>
        <rFont val="ＭＳ 明朝"/>
        <family val="1"/>
        <charset val="128"/>
      </rPr>
      <t>令和元(2019)年</t>
    </r>
    <r>
      <rPr>
        <vertAlign val="superscript"/>
        <sz val="8"/>
        <color theme="1"/>
        <rFont val="ＭＳ 明朝"/>
        <family val="1"/>
        <charset val="128"/>
      </rPr>
      <t>3)</t>
    </r>
    <r>
      <rPr>
        <sz val="8"/>
        <color theme="1"/>
        <rFont val="ＭＳ 明朝"/>
        <family val="1"/>
        <charset val="128"/>
      </rPr>
      <t>」は、令和２年と同じ推計方法で集計した令和元年の数値を参考として掲載したものである。
　　　　</t>
    </r>
    <phoneticPr fontId="1"/>
  </si>
  <si>
    <t>2,400 ～ 2,599</t>
    <phoneticPr fontId="7"/>
  </si>
  <si>
    <t>　　　　　　○　第１・十分位数 ……</t>
    <phoneticPr fontId="7"/>
  </si>
  <si>
    <t>　　　　　　○　第１・四分位数 ……</t>
    <phoneticPr fontId="7"/>
  </si>
  <si>
    <t>　　　　　　○　中　　位　　数 ……</t>
    <phoneticPr fontId="7"/>
  </si>
  <si>
    <t>　　　　　　○　第３・四分位数……</t>
    <phoneticPr fontId="7"/>
  </si>
  <si>
    <t>　　　　　　○　第９・十分位数……</t>
    <phoneticPr fontId="7"/>
  </si>
  <si>
    <t xml:space="preserve">　　　　　　○　十分位分散係数　　　＝　　　　　　 </t>
    <phoneticPr fontId="7"/>
  </si>
  <si>
    <t xml:space="preserve">　　　　　○　四分位分散係数　　　＝ </t>
    <phoneticPr fontId="7"/>
  </si>
  <si>
    <r>
      <t>　第１・十分位数</t>
    </r>
    <r>
      <rPr>
        <vertAlign val="superscript"/>
        <sz val="8"/>
        <color theme="1"/>
        <rFont val="ＭＳ 明朝"/>
        <family val="1"/>
        <charset val="128"/>
      </rPr>
      <t>1)</t>
    </r>
    <phoneticPr fontId="7"/>
  </si>
  <si>
    <r>
      <t>　第１・四分位数</t>
    </r>
    <r>
      <rPr>
        <vertAlign val="superscript"/>
        <sz val="9"/>
        <color theme="1"/>
        <rFont val="ＭＳ 明朝"/>
        <family val="1"/>
        <charset val="128"/>
      </rPr>
      <t>1)</t>
    </r>
    <phoneticPr fontId="7"/>
  </si>
  <si>
    <r>
      <t>　中    位    数</t>
    </r>
    <r>
      <rPr>
        <vertAlign val="superscript"/>
        <sz val="9"/>
        <color theme="1"/>
        <rFont val="ＭＳ 明朝"/>
        <family val="1"/>
        <charset val="128"/>
      </rPr>
      <t>1)</t>
    </r>
    <phoneticPr fontId="7"/>
  </si>
  <si>
    <r>
      <t>　第３・四分位数</t>
    </r>
    <r>
      <rPr>
        <vertAlign val="superscript"/>
        <sz val="9"/>
        <color theme="1"/>
        <rFont val="ＭＳ 明朝"/>
        <family val="1"/>
        <charset val="128"/>
      </rPr>
      <t>1)</t>
    </r>
    <phoneticPr fontId="7"/>
  </si>
  <si>
    <r>
      <t>　第９・十分位数</t>
    </r>
    <r>
      <rPr>
        <vertAlign val="superscript"/>
        <sz val="9"/>
        <color theme="1"/>
        <rFont val="ＭＳ 明朝"/>
        <family val="1"/>
        <charset val="128"/>
      </rPr>
      <t>1)</t>
    </r>
    <phoneticPr fontId="7"/>
  </si>
  <si>
    <r>
      <t>　十分位分散係数</t>
    </r>
    <r>
      <rPr>
        <vertAlign val="superscript"/>
        <sz val="9"/>
        <color theme="1"/>
        <rFont val="ＭＳ 明朝"/>
        <family val="1"/>
        <charset val="128"/>
      </rPr>
      <t>2)</t>
    </r>
    <phoneticPr fontId="7"/>
  </si>
  <si>
    <r>
      <t>　四分位分散係数</t>
    </r>
    <r>
      <rPr>
        <vertAlign val="superscript"/>
        <sz val="9"/>
        <color theme="1"/>
        <rFont val="ＭＳ 明朝"/>
        <family val="1"/>
        <charset val="128"/>
      </rPr>
      <t>2)</t>
    </r>
    <phoneticPr fontId="7"/>
  </si>
  <si>
    <t>４</t>
    <phoneticPr fontId="1"/>
  </si>
  <si>
    <t>(2022)</t>
    <phoneticPr fontId="1"/>
  </si>
  <si>
    <t>３</t>
  </si>
  <si>
    <t>４</t>
    <phoneticPr fontId="7"/>
  </si>
  <si>
    <r>
      <t>注：　１）10人以上の常用労働者を雇用する民営事業所に関する集計は、昭和51年以降行っている。
　　　２）平成30年以前は、調査対象産業「宿泊業，飲食サービス業」のうち「バー，キャバレー，ナイトクラブ」を除
　　　　外している。
　　　３）令和２年より有効回答率を考慮した推計方法に変更しているため、令和２年の対前年増減率及び対前年差(ポイ
　　　　ント)は、同じ推計方法で集計した令和元年の数値を基に算出している。
　　　　「</t>
    </r>
    <r>
      <rPr>
        <vertAlign val="superscript"/>
        <sz val="9"/>
        <color theme="1"/>
        <rFont val="ＭＳ 明朝"/>
        <family val="1"/>
        <charset val="128"/>
      </rPr>
      <t>※</t>
    </r>
    <r>
      <rPr>
        <sz val="9"/>
        <color theme="1"/>
        <rFont val="ＭＳ 明朝"/>
        <family val="1"/>
        <charset val="128"/>
      </rPr>
      <t>令和元(2019)年</t>
    </r>
    <r>
      <rPr>
        <vertAlign val="superscript"/>
        <sz val="9"/>
        <color theme="1"/>
        <rFont val="ＭＳ 明朝"/>
        <family val="1"/>
        <charset val="128"/>
      </rPr>
      <t>3)</t>
    </r>
    <r>
      <rPr>
        <sz val="9"/>
        <color theme="1"/>
        <rFont val="ＭＳ 明朝"/>
        <family val="1"/>
        <charset val="128"/>
      </rPr>
      <t xml:space="preserve">」は、令和２年と同じ推計方法で集計した令和元年の数値を参考として掲載したものである。
</t>
    </r>
    <rPh sb="126" eb="131">
      <t>ユウコウカイトウリツ</t>
    </rPh>
    <rPh sb="132" eb="134">
      <t>コウリョ</t>
    </rPh>
    <rPh sb="161" eb="162">
      <t>オヨ</t>
    </rPh>
    <rPh sb="215" eb="217">
      <t>レイワ</t>
    </rPh>
    <rPh sb="217" eb="218">
      <t>モト</t>
    </rPh>
    <rPh sb="224" eb="225">
      <t>ネン</t>
    </rPh>
    <rPh sb="230" eb="232">
      <t>レイワ</t>
    </rPh>
    <rPh sb="233" eb="234">
      <t>ネン</t>
    </rPh>
    <rPh sb="235" eb="236">
      <t>オナ</t>
    </rPh>
    <rPh sb="237" eb="239">
      <t>スイケイ</t>
    </rPh>
    <rPh sb="239" eb="241">
      <t>ホウホウ</t>
    </rPh>
    <rPh sb="242" eb="244">
      <t>シュウケイ</t>
    </rPh>
    <rPh sb="246" eb="248">
      <t>レイワ</t>
    </rPh>
    <rPh sb="248" eb="250">
      <t>ガンネン</t>
    </rPh>
    <rPh sb="251" eb="253">
      <t>スウチ</t>
    </rPh>
    <rPh sb="254" eb="256">
      <t>サンコウ</t>
    </rPh>
    <rPh sb="259" eb="261">
      <t>ケイサイ</t>
    </rPh>
    <phoneticPr fontId="2"/>
  </si>
  <si>
    <t>５</t>
    <phoneticPr fontId="1"/>
  </si>
  <si>
    <t>５</t>
    <phoneticPr fontId="7"/>
  </si>
  <si>
    <t>(2023)</t>
    <phoneticPr fontId="1"/>
  </si>
  <si>
    <t>６</t>
    <phoneticPr fontId="1"/>
  </si>
  <si>
    <t>(2024)</t>
    <phoneticPr fontId="1"/>
  </si>
  <si>
    <t>令和６年</t>
    <rPh sb="0" eb="2">
      <t>レイワ</t>
    </rPh>
    <rPh sb="3" eb="4">
      <t>ネン</t>
    </rPh>
    <phoneticPr fontId="1"/>
  </si>
  <si>
    <t>６</t>
    <phoneticPr fontId="7"/>
  </si>
  <si>
    <t>令和６年</t>
    <rPh sb="0" eb="2">
      <t>レイワ</t>
    </rPh>
    <rPh sb="3" eb="4">
      <t>ネン</t>
    </rPh>
    <phoneticPr fontId="19"/>
  </si>
  <si>
    <t>付表１　一般労働者の性別賃金、対前年増減率及び男女間賃金格差、対前年差の推移（昭和51年～令和６年）</t>
    <rPh sb="0" eb="2">
      <t>フヒョウ</t>
    </rPh>
    <rPh sb="4" eb="6">
      <t>イッパン</t>
    </rPh>
    <rPh sb="6" eb="9">
      <t>ロウドウシャ</t>
    </rPh>
    <rPh sb="13" eb="14">
      <t>キン</t>
    </rPh>
    <rPh sb="15" eb="16">
      <t>タイ</t>
    </rPh>
    <rPh sb="21" eb="22">
      <t>オヨ</t>
    </rPh>
    <rPh sb="23" eb="25">
      <t>ダンジョ</t>
    </rPh>
    <rPh sb="25" eb="26">
      <t>カン</t>
    </rPh>
    <rPh sb="26" eb="28">
      <t>チンギン</t>
    </rPh>
    <rPh sb="28" eb="30">
      <t>カクサ</t>
    </rPh>
    <rPh sb="31" eb="32">
      <t>タイ</t>
    </rPh>
    <rPh sb="32" eb="34">
      <t>ゼンネン</t>
    </rPh>
    <rPh sb="34" eb="35">
      <t>サ</t>
    </rPh>
    <rPh sb="39" eb="41">
      <t>ショウワ</t>
    </rPh>
    <rPh sb="43" eb="44">
      <t>ネン</t>
    </rPh>
    <rPh sb="45" eb="47">
      <t>レイワ</t>
    </rPh>
    <rPh sb="48" eb="49">
      <t>ネン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</si>
</sst>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0"/>
    <numFmt numFmtId="177" formatCode="0_);[Red]\(0\)"/>
    <numFmt numFmtId="178" formatCode="0.0\ ;\-0.0\ ;0.0\ ;@\ "/>
    <numFmt numFmtId="179" formatCode="##,###,##0;&quot;-&quot;#,###,##0"/>
    <numFmt numFmtId="180" formatCode="#,##0_ "/>
    <numFmt numFmtId="181" formatCode="0.00\ ;\-0.00\ ;0.00\ ;@\ "/>
    <numFmt numFmtId="182" formatCode="#,##0.00_ "/>
    <numFmt numFmtId="183" formatCode="\(####\)"/>
  </numFmts>
  <fonts count="49" x14ac:knownFonts="1">
    <font>
      <sz val="10"/>
      <color theme="1"/>
      <name val="ＭＳ Ｐゴシック"/>
      <family val="2"/>
      <charset val="128"/>
    </font>
    <font>
      <sz val="6"/>
      <name val="ＭＳ Ｐゴシック"/>
      <family val="2"/>
      <charset val="128"/>
    </font>
    <font>
      <sz val="6"/>
      <name val="ＭＳ Ｐ明朝"/>
      <family val="1"/>
      <charset val="128"/>
    </font>
    <font>
      <sz val="8"/>
      <name val="ＭＳ Ｐ明朝"/>
      <family val="1"/>
      <charset val="128"/>
    </font>
    <font>
      <sz val="10"/>
      <name val="ＭＳ 明朝"/>
      <family val="1"/>
      <charset val="128"/>
    </font>
    <font>
      <sz val="8"/>
      <name val="ＭＳ 明朝"/>
      <family val="1"/>
      <charset val="128"/>
    </font>
    <font>
      <sz val="9"/>
      <name val="ＭＳ 明朝"/>
      <family val="1"/>
      <charset val="128"/>
    </font>
    <font>
      <sz val="6"/>
      <name val="ＭＳ Ｐゴシック"/>
      <family val="3"/>
      <charset val="128"/>
    </font>
    <font>
      <sz val="9"/>
      <name val="ＭＳ Ｐ明朝"/>
      <family val="1"/>
      <charset val="128"/>
    </font>
    <font>
      <sz val="11"/>
      <name val="ＭＳ 明朝"/>
      <family val="1"/>
      <charset val="128"/>
    </font>
    <font>
      <sz val="10"/>
      <name val="ＭＳ ゴシック"/>
      <family val="3"/>
      <charset val="128"/>
    </font>
    <font>
      <sz val="7.5"/>
      <name val="ＭＳ 明朝"/>
      <family val="1"/>
      <charset val="128"/>
    </font>
    <font>
      <sz val="11"/>
      <color theme="1"/>
      <name val="游ゴシック"/>
      <family val="3"/>
      <charset val="128"/>
      <scheme val="minor"/>
    </font>
    <font>
      <sz val="9"/>
      <color indexed="10"/>
      <name val="ＭＳ Ｐ明朝"/>
      <family val="1"/>
      <charset val="128"/>
    </font>
    <font>
      <sz val="10"/>
      <name val="ＭＳ Ｐ明朝"/>
      <family val="1"/>
      <charset val="128"/>
    </font>
    <font>
      <vertAlign val="superscript"/>
      <sz val="10"/>
      <name val="ＭＳ 明朝"/>
      <family val="1"/>
      <charset val="128"/>
    </font>
    <font>
      <vertAlign val="superscript"/>
      <sz val="9"/>
      <name val="ＭＳ 明朝"/>
      <family val="1"/>
      <charset val="128"/>
    </font>
    <font>
      <sz val="7"/>
      <name val="ＭＳ 明朝"/>
      <family val="1"/>
      <charset val="128"/>
    </font>
    <font>
      <sz val="11"/>
      <name val="ＭＳ Ｐゴシック"/>
      <family val="3"/>
      <charset val="128"/>
    </font>
    <font>
      <sz val="6"/>
      <name val="游ゴシック"/>
      <family val="2"/>
      <charset val="128"/>
      <scheme val="minor"/>
    </font>
    <font>
      <sz val="11"/>
      <color theme="1"/>
      <name val="ＭＳ 明朝"/>
      <family val="1"/>
      <charset val="128"/>
    </font>
    <font>
      <sz val="11"/>
      <color theme="1"/>
      <name val="游ゴシック"/>
      <family val="2"/>
      <charset val="128"/>
      <scheme val="minor"/>
    </font>
    <font>
      <sz val="15"/>
      <name val="ＭＳ 明朝"/>
      <family val="1"/>
      <charset val="128"/>
    </font>
    <font>
      <sz val="10.5"/>
      <name val="標準ゴシック"/>
      <family val="3"/>
      <charset val="128"/>
    </font>
    <font>
      <sz val="6"/>
      <name val="ＭＳ 明朝"/>
      <family val="1"/>
      <charset val="128"/>
    </font>
    <font>
      <sz val="7.5"/>
      <color indexed="8"/>
      <name val="ＭＳ 明朝"/>
      <family val="1"/>
      <charset val="128"/>
    </font>
    <font>
      <sz val="7.5"/>
      <color indexed="0"/>
      <name val="ＭＳ 明朝"/>
      <family val="1"/>
      <charset val="128"/>
    </font>
    <font>
      <sz val="9"/>
      <name val="標準ゴシック"/>
      <family val="3"/>
      <charset val="128"/>
    </font>
    <font>
      <sz val="11"/>
      <color indexed="8"/>
      <name val="ＭＳ ゴシック"/>
      <family val="3"/>
      <charset val="128"/>
    </font>
    <font>
      <sz val="11"/>
      <name val="標準ゴシック"/>
      <family val="3"/>
      <charset val="128"/>
    </font>
    <font>
      <sz val="10"/>
      <name val="標準ゴシック"/>
      <family val="3"/>
      <charset val="128"/>
    </font>
    <font>
      <sz val="10.5"/>
      <color indexed="0"/>
      <name val="標準ゴシック"/>
      <family val="3"/>
      <charset val="128"/>
    </font>
    <font>
      <sz val="9"/>
      <color indexed="0"/>
      <name val="標準ゴシック"/>
      <family val="3"/>
      <charset val="128"/>
    </font>
    <font>
      <sz val="10"/>
      <color indexed="8"/>
      <name val="ＭＳ 明朝"/>
      <family val="1"/>
      <charset val="128"/>
    </font>
    <font>
      <sz val="11"/>
      <color indexed="8"/>
      <name val="ＭＳ 明朝"/>
      <family val="1"/>
      <charset val="128"/>
    </font>
    <font>
      <sz val="10"/>
      <color indexed="10"/>
      <name val="ＭＳ Ｐ明朝"/>
      <family val="1"/>
      <charset val="128"/>
    </font>
    <font>
      <vertAlign val="superscript"/>
      <sz val="11"/>
      <name val="ＭＳ 明朝"/>
      <family val="1"/>
      <charset val="128"/>
    </font>
    <font>
      <sz val="7"/>
      <name val="ＭＳ Ｐ明朝"/>
      <family val="1"/>
      <charset val="128"/>
    </font>
    <font>
      <sz val="9"/>
      <color theme="1"/>
      <name val="標準ゴシック"/>
      <family val="3"/>
      <charset val="128"/>
    </font>
    <font>
      <sz val="9"/>
      <color theme="1"/>
      <name val="ＭＳ 明朝"/>
      <family val="1"/>
      <charset val="128"/>
    </font>
    <font>
      <vertAlign val="superscript"/>
      <sz val="9"/>
      <color theme="1"/>
      <name val="ＭＳ 明朝"/>
      <family val="1"/>
      <charset val="128"/>
    </font>
    <font>
      <sz val="8"/>
      <color theme="1"/>
      <name val="ＭＳ 明朝"/>
      <family val="1"/>
      <charset val="128"/>
    </font>
    <font>
      <vertAlign val="superscript"/>
      <sz val="8"/>
      <color theme="1"/>
      <name val="ＭＳ 明朝"/>
      <family val="1"/>
      <charset val="128"/>
    </font>
    <font>
      <sz val="6"/>
      <color theme="1"/>
      <name val="ＭＳ 明朝"/>
      <family val="1"/>
      <charset val="128"/>
    </font>
    <font>
      <sz val="12"/>
      <color theme="1"/>
      <name val="ＭＳ 明朝"/>
      <family val="1"/>
      <charset val="128"/>
    </font>
    <font>
      <sz val="7.5"/>
      <color theme="1"/>
      <name val="ＭＳ 明朝"/>
      <family val="1"/>
      <charset val="128"/>
    </font>
    <font>
      <sz val="7"/>
      <color theme="1"/>
      <name val="ＭＳ 明朝"/>
      <family val="1"/>
      <charset val="128"/>
    </font>
    <font>
      <sz val="10"/>
      <color theme="1"/>
      <name val="ＭＳ 明朝"/>
      <family val="1"/>
      <charset val="128"/>
    </font>
    <font>
      <sz val="12"/>
      <name val="ＭＳ ゴシック"/>
      <family val="3"/>
      <charset val="128"/>
    </font>
  </fonts>
  <fills count="3">
    <fill>
      <patternFill patternType="none"/>
    </fill>
    <fill>
      <patternFill patternType="gray125"/>
    </fill>
    <fill>
      <patternFill patternType="solid">
        <fgColor theme="0"/>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medium">
        <color indexed="64"/>
      </top>
      <bottom style="medium">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top style="medium">
        <color indexed="64"/>
      </top>
      <bottom/>
      <diagonal/>
    </border>
    <border>
      <left style="thin">
        <color indexed="64"/>
      </left>
      <right/>
      <top style="medium">
        <color indexed="64"/>
      </top>
      <bottom/>
      <diagonal/>
    </border>
  </borders>
  <cellStyleXfs count="14">
    <xf numFmtId="0" fontId="0" fillId="0" borderId="0">
      <alignment vertical="center"/>
    </xf>
    <xf numFmtId="0" fontId="8" fillId="0" borderId="0">
      <alignment vertical="center"/>
    </xf>
    <xf numFmtId="38" fontId="8" fillId="0" borderId="0" applyFont="0" applyFill="0" applyBorder="0" applyAlignment="0" applyProtection="0">
      <alignment vertical="center"/>
    </xf>
    <xf numFmtId="0" fontId="9" fillId="0" borderId="0"/>
    <xf numFmtId="0" fontId="6" fillId="0" borderId="0"/>
    <xf numFmtId="0" fontId="12" fillId="0" borderId="0">
      <alignment vertical="center"/>
    </xf>
    <xf numFmtId="38" fontId="9" fillId="0" borderId="0" applyFont="0" applyFill="0" applyBorder="0" applyAlignment="0" applyProtection="0"/>
    <xf numFmtId="0" fontId="18" fillId="0" borderId="0"/>
    <xf numFmtId="38" fontId="18" fillId="0" borderId="0" applyFont="0" applyFill="0" applyBorder="0" applyAlignment="0" applyProtection="0"/>
    <xf numFmtId="0" fontId="21" fillId="0" borderId="0">
      <alignment vertical="center"/>
    </xf>
    <xf numFmtId="38" fontId="21" fillId="0" borderId="0" applyFont="0" applyFill="0" applyBorder="0" applyAlignment="0" applyProtection="0">
      <alignment vertical="center"/>
    </xf>
    <xf numFmtId="0" fontId="18" fillId="0" borderId="0">
      <alignment vertical="center"/>
    </xf>
    <xf numFmtId="0" fontId="23" fillId="0" borderId="0"/>
    <xf numFmtId="0" fontId="9" fillId="0" borderId="0"/>
  </cellStyleXfs>
  <cellXfs count="305">
    <xf numFmtId="0" fontId="0" fillId="0" borderId="0" xfId="0">
      <alignment vertical="center"/>
    </xf>
    <xf numFmtId="0" fontId="25" fillId="0" borderId="0" xfId="12" applyNumberFormat="1" applyFont="1" applyFill="1" applyBorder="1" applyAlignment="1" applyProtection="1">
      <alignment horizontal="left"/>
    </xf>
    <xf numFmtId="0" fontId="11" fillId="0" borderId="0" xfId="12" applyFont="1" applyFill="1"/>
    <xf numFmtId="0" fontId="17" fillId="0" borderId="0" xfId="12" applyFont="1" applyFill="1"/>
    <xf numFmtId="0" fontId="26" fillId="0" borderId="0" xfId="12" applyNumberFormat="1" applyFont="1" applyFill="1" applyBorder="1" applyAlignment="1" applyProtection="1">
      <alignment horizontal="left" vertical="center"/>
    </xf>
    <xf numFmtId="0" fontId="25" fillId="0" borderId="0" xfId="12" applyNumberFormat="1" applyFont="1" applyFill="1" applyBorder="1" applyAlignment="1" applyProtection="1">
      <alignment vertical="center"/>
    </xf>
    <xf numFmtId="0" fontId="11" fillId="0" borderId="0" xfId="12" applyFont="1" applyFill="1" applyAlignment="1">
      <alignment vertical="center"/>
    </xf>
    <xf numFmtId="0" fontId="27" fillId="0" borderId="0" xfId="12" applyFont="1" applyFill="1"/>
    <xf numFmtId="0" fontId="11" fillId="0" borderId="0" xfId="12" applyFont="1" applyFill="1" applyAlignment="1"/>
    <xf numFmtId="0" fontId="11" fillId="0" borderId="0" xfId="12" applyFont="1" applyFill="1" applyBorder="1"/>
    <xf numFmtId="0" fontId="17" fillId="0" borderId="0" xfId="12" applyFont="1" applyFill="1" applyBorder="1"/>
    <xf numFmtId="0" fontId="11" fillId="0" borderId="0" xfId="12" applyFont="1" applyFill="1" applyBorder="1" applyAlignment="1">
      <alignment horizontal="left" vertical="top"/>
    </xf>
    <xf numFmtId="0" fontId="11" fillId="0" borderId="0" xfId="12" applyFont="1" applyFill="1" applyAlignment="1">
      <alignment horizontal="left"/>
    </xf>
    <xf numFmtId="0" fontId="11" fillId="0" borderId="0" xfId="12" applyFont="1" applyFill="1" applyAlignment="1">
      <alignment horizontal="left" vertical="top"/>
    </xf>
    <xf numFmtId="0" fontId="11" fillId="0" borderId="0" xfId="12" applyFont="1" applyFill="1" applyBorder="1" applyAlignment="1">
      <alignment horizontal="left"/>
    </xf>
    <xf numFmtId="0" fontId="26" fillId="0" borderId="0" xfId="12" applyNumberFormat="1" applyFont="1" applyFill="1" applyBorder="1" applyAlignment="1" applyProtection="1">
      <alignment horizontal="left"/>
    </xf>
    <xf numFmtId="0" fontId="9" fillId="0" borderId="0" xfId="13" applyFill="1" applyBorder="1" applyAlignment="1">
      <alignment vertical="center"/>
    </xf>
    <xf numFmtId="0" fontId="23" fillId="0" borderId="0" xfId="12" applyFill="1"/>
    <xf numFmtId="0" fontId="28" fillId="0" borderId="0" xfId="12" applyNumberFormat="1" applyFont="1" applyFill="1" applyBorder="1" applyAlignment="1" applyProtection="1">
      <alignment vertical="center"/>
    </xf>
    <xf numFmtId="0" fontId="29" fillId="0" borderId="0" xfId="12" applyFont="1" applyFill="1" applyBorder="1" applyAlignment="1">
      <alignment vertical="center"/>
    </xf>
    <xf numFmtId="0" fontId="30" fillId="0" borderId="0" xfId="12" applyFont="1" applyFill="1"/>
    <xf numFmtId="0" fontId="31" fillId="0" borderId="0" xfId="12" applyNumberFormat="1" applyFont="1" applyFill="1" applyBorder="1" applyAlignment="1" applyProtection="1"/>
    <xf numFmtId="0" fontId="32" fillId="0" borderId="0" xfId="12" applyNumberFormat="1" applyFont="1" applyFill="1" applyBorder="1" applyAlignment="1" applyProtection="1"/>
    <xf numFmtId="0" fontId="6" fillId="0" borderId="0" xfId="12" applyFont="1" applyFill="1" applyAlignment="1">
      <alignment horizontal="center"/>
    </xf>
    <xf numFmtId="0" fontId="29" fillId="0" borderId="0" xfId="12" applyFont="1" applyFill="1" applyAlignment="1">
      <alignment horizontal="centerContinuous" vertical="center"/>
    </xf>
    <xf numFmtId="0" fontId="29" fillId="0" borderId="0" xfId="12" applyFont="1" applyFill="1" applyBorder="1" applyAlignment="1">
      <alignment horizontal="centerContinuous" vertical="center"/>
    </xf>
    <xf numFmtId="0" fontId="28" fillId="0" borderId="0" xfId="12" applyNumberFormat="1" applyFont="1" applyFill="1" applyBorder="1" applyAlignment="1" applyProtection="1">
      <alignment horizontal="centerContinuous" vertical="center"/>
    </xf>
    <xf numFmtId="0" fontId="9" fillId="2" borderId="4" xfId="3" applyFill="1" applyBorder="1" applyAlignment="1">
      <alignment vertical="center"/>
    </xf>
    <xf numFmtId="0" fontId="9" fillId="2" borderId="6" xfId="3" applyFont="1" applyFill="1" applyBorder="1" applyAlignment="1">
      <alignment horizontal="right" vertical="center"/>
    </xf>
    <xf numFmtId="0" fontId="9" fillId="2" borderId="0" xfId="3" applyNumberFormat="1" applyFont="1" applyFill="1" applyBorder="1" applyAlignment="1">
      <alignment horizontal="center" vertical="center"/>
    </xf>
    <xf numFmtId="183" fontId="9" fillId="2" borderId="0" xfId="3" applyNumberFormat="1" applyFont="1" applyFill="1" applyBorder="1" applyAlignment="1">
      <alignment horizontal="center" vertical="center"/>
    </xf>
    <xf numFmtId="49" fontId="9" fillId="2" borderId="9" xfId="3" applyNumberFormat="1" applyFont="1" applyFill="1" applyBorder="1" applyAlignment="1">
      <alignment horizontal="left" vertical="center"/>
    </xf>
    <xf numFmtId="178" fontId="10" fillId="2" borderId="0" xfId="3" applyNumberFormat="1" applyFont="1" applyFill="1" applyBorder="1" applyAlignment="1">
      <alignment horizontal="right" vertical="center"/>
    </xf>
    <xf numFmtId="49" fontId="4" fillId="2" borderId="11" xfId="3" quotePrefix="1" applyNumberFormat="1" applyFont="1" applyFill="1" applyBorder="1" applyAlignment="1">
      <alignment horizontal="right" vertical="center"/>
    </xf>
    <xf numFmtId="178" fontId="10" fillId="2" borderId="11" xfId="3" applyNumberFormat="1" applyFont="1" applyFill="1" applyBorder="1" applyAlignment="1">
      <alignment horizontal="right" vertical="center"/>
    </xf>
    <xf numFmtId="178" fontId="10" fillId="2" borderId="6" xfId="3" applyNumberFormat="1" applyFont="1" applyFill="1" applyBorder="1" applyAlignment="1">
      <alignment horizontal="right" vertical="center"/>
    </xf>
    <xf numFmtId="178" fontId="4" fillId="2" borderId="9" xfId="3" applyNumberFormat="1" applyFont="1" applyFill="1" applyBorder="1" applyAlignment="1">
      <alignment horizontal="right" vertical="center"/>
    </xf>
    <xf numFmtId="0" fontId="4" fillId="2" borderId="11" xfId="3" applyFont="1" applyFill="1" applyBorder="1" applyAlignment="1">
      <alignment horizontal="right" vertical="center"/>
    </xf>
    <xf numFmtId="178" fontId="4" fillId="2" borderId="11" xfId="3" applyNumberFormat="1" applyFont="1" applyFill="1" applyBorder="1" applyAlignment="1">
      <alignment horizontal="right" vertical="center"/>
    </xf>
    <xf numFmtId="177" fontId="9" fillId="2" borderId="0" xfId="3" applyNumberFormat="1" applyFont="1" applyFill="1" applyBorder="1" applyAlignment="1">
      <alignment horizontal="center" vertical="center"/>
    </xf>
    <xf numFmtId="0" fontId="9" fillId="2" borderId="6" xfId="3" applyFont="1" applyFill="1" applyBorder="1" applyAlignment="1">
      <alignment vertical="center"/>
    </xf>
    <xf numFmtId="49" fontId="9" fillId="2" borderId="0" xfId="3" applyNumberFormat="1" applyFont="1" applyFill="1" applyBorder="1" applyAlignment="1">
      <alignment horizontal="center" vertical="center"/>
    </xf>
    <xf numFmtId="178" fontId="4" fillId="2" borderId="0" xfId="3" applyNumberFormat="1" applyFont="1" applyFill="1" applyBorder="1" applyAlignment="1">
      <alignment horizontal="right" vertical="center"/>
    </xf>
    <xf numFmtId="178" fontId="4" fillId="2" borderId="6" xfId="3" applyNumberFormat="1" applyFont="1" applyFill="1" applyBorder="1" applyAlignment="1">
      <alignment horizontal="right" vertical="center"/>
    </xf>
    <xf numFmtId="0" fontId="4" fillId="2" borderId="0" xfId="3" applyFont="1" applyFill="1" applyBorder="1" applyAlignment="1">
      <alignment horizontal="right" vertical="center"/>
    </xf>
    <xf numFmtId="0" fontId="4" fillId="2" borderId="11" xfId="3" applyFont="1" applyFill="1" applyBorder="1" applyAlignment="1">
      <alignment horizontal="left" vertical="center"/>
    </xf>
    <xf numFmtId="0" fontId="4" fillId="2" borderId="9" xfId="3" applyFont="1" applyFill="1" applyBorder="1" applyAlignment="1">
      <alignment horizontal="left" vertical="center"/>
    </xf>
    <xf numFmtId="0" fontId="4" fillId="2" borderId="6" xfId="3" applyFont="1" applyFill="1" applyBorder="1" applyAlignment="1">
      <alignment horizontal="right" vertical="center"/>
    </xf>
    <xf numFmtId="0" fontId="9" fillId="2" borderId="13" xfId="3" applyFont="1" applyFill="1" applyBorder="1" applyAlignment="1">
      <alignment horizontal="right"/>
    </xf>
    <xf numFmtId="0" fontId="9" fillId="2" borderId="14" xfId="3" applyNumberFormat="1" applyFont="1" applyFill="1" applyBorder="1" applyAlignment="1">
      <alignment horizontal="center"/>
    </xf>
    <xf numFmtId="183" fontId="9" fillId="2" borderId="14" xfId="3" applyNumberFormat="1" applyFont="1" applyFill="1" applyBorder="1" applyAlignment="1">
      <alignment horizontal="center"/>
    </xf>
    <xf numFmtId="49" fontId="9" fillId="2" borderId="15" xfId="3" applyNumberFormat="1" applyFont="1" applyFill="1" applyBorder="1" applyAlignment="1">
      <alignment horizontal="left"/>
    </xf>
    <xf numFmtId="178" fontId="4" fillId="2" borderId="12" xfId="3" applyNumberFormat="1" applyFont="1" applyFill="1" applyBorder="1" applyAlignment="1">
      <alignment horizontal="right" vertical="center"/>
    </xf>
    <xf numFmtId="178" fontId="4" fillId="2" borderId="13" xfId="3" applyNumberFormat="1" applyFont="1" applyFill="1" applyBorder="1" applyAlignment="1">
      <alignment horizontal="right" vertical="center"/>
    </xf>
    <xf numFmtId="0" fontId="9" fillId="2" borderId="0" xfId="3" applyNumberFormat="1" applyFont="1" applyFill="1" applyBorder="1" applyAlignment="1">
      <alignment horizontal="left" vertical="center"/>
    </xf>
    <xf numFmtId="49" fontId="4" fillId="2" borderId="9" xfId="3" applyNumberFormat="1" applyFont="1" applyFill="1" applyBorder="1" applyAlignment="1">
      <alignment horizontal="left" vertical="center"/>
    </xf>
    <xf numFmtId="0" fontId="4" fillId="2" borderId="13" xfId="3" applyFont="1" applyFill="1" applyBorder="1" applyAlignment="1">
      <alignment horizontal="right" vertical="center"/>
    </xf>
    <xf numFmtId="49" fontId="9" fillId="2" borderId="14" xfId="3" applyNumberFormat="1" applyFont="1" applyFill="1" applyBorder="1" applyAlignment="1">
      <alignment horizontal="left" vertical="center"/>
    </xf>
    <xf numFmtId="49" fontId="9" fillId="2" borderId="14" xfId="3" applyNumberFormat="1" applyFont="1" applyFill="1" applyBorder="1" applyAlignment="1">
      <alignment horizontal="center" vertical="center"/>
    </xf>
    <xf numFmtId="49" fontId="4" fillId="2" borderId="15" xfId="3" applyNumberFormat="1" applyFont="1" applyFill="1" applyBorder="1" applyAlignment="1">
      <alignment horizontal="left" vertical="center"/>
    </xf>
    <xf numFmtId="178" fontId="10" fillId="2" borderId="12" xfId="3" applyNumberFormat="1" applyFont="1" applyFill="1" applyBorder="1" applyAlignment="1">
      <alignment horizontal="right" vertical="center"/>
    </xf>
    <xf numFmtId="178" fontId="10" fillId="2" borderId="13" xfId="3" applyNumberFormat="1" applyFont="1" applyFill="1" applyBorder="1" applyAlignment="1">
      <alignment horizontal="right" vertical="center"/>
    </xf>
    <xf numFmtId="0" fontId="5" fillId="2" borderId="0" xfId="1" applyFont="1" applyFill="1">
      <alignment vertical="center"/>
    </xf>
    <xf numFmtId="0" fontId="4" fillId="2" borderId="0" xfId="1" applyFont="1" applyFill="1" applyAlignment="1">
      <alignment horizontal="center" vertical="center"/>
    </xf>
    <xf numFmtId="0" fontId="5" fillId="2" borderId="0" xfId="1" applyFont="1" applyFill="1" applyAlignment="1">
      <alignment horizontal="right"/>
    </xf>
    <xf numFmtId="0" fontId="3" fillId="2" borderId="1" xfId="1" applyFont="1" applyFill="1" applyBorder="1" applyAlignment="1">
      <alignment horizontal="center" vertical="center"/>
    </xf>
    <xf numFmtId="0" fontId="8" fillId="2" borderId="12" xfId="1" applyFont="1" applyFill="1" applyBorder="1" applyAlignment="1">
      <alignment horizontal="center" vertical="center" wrapText="1"/>
    </xf>
    <xf numFmtId="0" fontId="3" fillId="2" borderId="11" xfId="1" applyFont="1" applyFill="1" applyBorder="1" applyAlignment="1">
      <alignment horizontal="center" vertical="center" wrapText="1"/>
    </xf>
    <xf numFmtId="0" fontId="6" fillId="2" borderId="7" xfId="1" applyFont="1" applyFill="1" applyBorder="1" applyAlignment="1">
      <alignment horizontal="right" vertical="center"/>
    </xf>
    <xf numFmtId="0" fontId="4" fillId="2" borderId="10" xfId="1" applyFont="1" applyFill="1" applyBorder="1" applyAlignment="1">
      <alignment horizontal="center" vertical="center"/>
    </xf>
    <xf numFmtId="183" fontId="4" fillId="2" borderId="10" xfId="1" applyNumberFormat="1" applyFont="1" applyFill="1" applyBorder="1" applyAlignment="1">
      <alignment horizontal="center" vertical="center"/>
    </xf>
    <xf numFmtId="0" fontId="6" fillId="2" borderId="8" xfId="1" applyFont="1" applyFill="1" applyBorder="1" applyAlignment="1">
      <alignment vertical="center"/>
    </xf>
    <xf numFmtId="0" fontId="6" fillId="2" borderId="6" xfId="1" applyFont="1" applyFill="1" applyBorder="1">
      <alignment vertical="center"/>
    </xf>
    <xf numFmtId="0" fontId="4" fillId="2" borderId="0" xfId="1" applyFont="1" applyFill="1" applyBorder="1" applyAlignment="1">
      <alignment horizontal="center" vertical="center"/>
    </xf>
    <xf numFmtId="183" fontId="4" fillId="2" borderId="0" xfId="1" applyNumberFormat="1" applyFont="1" applyFill="1" applyBorder="1" applyAlignment="1">
      <alignment horizontal="center" vertical="center"/>
    </xf>
    <xf numFmtId="0" fontId="6" fillId="2" borderId="9" xfId="1" applyFont="1" applyFill="1" applyBorder="1" applyAlignment="1">
      <alignment horizontal="left" vertical="center"/>
    </xf>
    <xf numFmtId="0" fontId="6" fillId="2" borderId="0" xfId="1" applyFont="1" applyFill="1" applyBorder="1" applyAlignment="1">
      <alignment horizontal="left" vertical="center"/>
    </xf>
    <xf numFmtId="0" fontId="6" fillId="2" borderId="6" xfId="1" applyFont="1" applyFill="1" applyBorder="1" applyAlignment="1">
      <alignment horizontal="right" vertical="center"/>
    </xf>
    <xf numFmtId="0" fontId="9" fillId="2" borderId="16" xfId="3" applyFill="1" applyBorder="1" applyAlignment="1">
      <alignment vertical="center"/>
    </xf>
    <xf numFmtId="0" fontId="9" fillId="2" borderId="20" xfId="3" applyFill="1" applyBorder="1" applyAlignment="1">
      <alignment vertical="center"/>
    </xf>
    <xf numFmtId="0" fontId="4" fillId="2" borderId="19" xfId="3" applyFont="1" applyFill="1" applyBorder="1" applyAlignment="1">
      <alignment vertical="center"/>
    </xf>
    <xf numFmtId="0" fontId="9" fillId="2" borderId="17" xfId="3" applyFill="1" applyBorder="1" applyAlignment="1">
      <alignment vertical="center"/>
    </xf>
    <xf numFmtId="0" fontId="4" fillId="2" borderId="18" xfId="3" applyFont="1" applyFill="1" applyBorder="1" applyAlignment="1">
      <alignment horizontal="center" vertical="center"/>
    </xf>
    <xf numFmtId="0" fontId="4" fillId="2" borderId="18" xfId="3" applyFont="1" applyFill="1" applyBorder="1" applyAlignment="1">
      <alignment horizontal="right" vertical="center"/>
    </xf>
    <xf numFmtId="0" fontId="4" fillId="2" borderId="18" xfId="3" applyFont="1" applyFill="1" applyBorder="1" applyAlignment="1">
      <alignment horizontal="left" vertical="center"/>
    </xf>
    <xf numFmtId="0" fontId="39" fillId="0" borderId="2" xfId="12" applyFont="1" applyFill="1" applyBorder="1" applyAlignment="1">
      <alignment horizontal="centerContinuous" vertical="center"/>
    </xf>
    <xf numFmtId="0" fontId="39" fillId="0" borderId="3" xfId="12" applyFont="1" applyFill="1" applyBorder="1" applyAlignment="1">
      <alignment horizontal="centerContinuous" vertical="center"/>
    </xf>
    <xf numFmtId="0" fontId="39" fillId="0" borderId="4" xfId="12" applyFont="1" applyFill="1" applyBorder="1" applyAlignment="1">
      <alignment horizontal="centerContinuous" vertical="center"/>
    </xf>
    <xf numFmtId="0" fontId="41" fillId="0" borderId="6" xfId="12" quotePrefix="1" applyNumberFormat="1" applyFont="1" applyFill="1" applyBorder="1" applyAlignment="1" applyProtection="1">
      <alignment vertical="center"/>
    </xf>
    <xf numFmtId="0" fontId="43" fillId="0" borderId="9" xfId="12" quotePrefix="1" applyNumberFormat="1" applyFont="1" applyFill="1" applyBorder="1" applyAlignment="1" applyProtection="1">
      <alignment horizontal="left" vertical="center"/>
    </xf>
    <xf numFmtId="0" fontId="39" fillId="0" borderId="6" xfId="12" quotePrefix="1" applyNumberFormat="1" applyFont="1" applyFill="1" applyBorder="1" applyAlignment="1" applyProtection="1">
      <alignment horizontal="right" vertical="top"/>
    </xf>
    <xf numFmtId="0" fontId="39" fillId="0" borderId="11" xfId="12" quotePrefix="1" applyNumberFormat="1" applyFont="1" applyFill="1" applyBorder="1" applyAlignment="1" applyProtection="1">
      <alignment horizontal="right" vertical="top"/>
    </xf>
    <xf numFmtId="0" fontId="39" fillId="0" borderId="9" xfId="12" quotePrefix="1" applyNumberFormat="1" applyFont="1" applyFill="1" applyBorder="1" applyAlignment="1" applyProtection="1">
      <alignment horizontal="right" vertical="top"/>
    </xf>
    <xf numFmtId="0" fontId="39" fillId="0" borderId="0" xfId="12" quotePrefix="1" applyNumberFormat="1" applyFont="1" applyFill="1" applyBorder="1" applyAlignment="1" applyProtection="1">
      <alignment horizontal="right" vertical="top"/>
    </xf>
    <xf numFmtId="0" fontId="39" fillId="0" borderId="6" xfId="12" quotePrefix="1" applyNumberFormat="1" applyFont="1" applyFill="1" applyBorder="1" applyAlignment="1" applyProtection="1">
      <alignment horizontal="left" vertical="center"/>
    </xf>
    <xf numFmtId="0" fontId="39" fillId="0" borderId="9" xfId="12" applyNumberFormat="1" applyFont="1" applyFill="1" applyBorder="1" applyAlignment="1" applyProtection="1">
      <alignment horizontal="left" vertical="center"/>
    </xf>
    <xf numFmtId="0" fontId="39" fillId="0" borderId="9" xfId="12" applyNumberFormat="1" applyFont="1" applyFill="1" applyBorder="1" applyAlignment="1" applyProtection="1">
      <alignment horizontal="right" vertical="center"/>
    </xf>
    <xf numFmtId="0" fontId="39" fillId="0" borderId="9" xfId="12" quotePrefix="1" applyNumberFormat="1" applyFont="1" applyFill="1" applyBorder="1" applyAlignment="1" applyProtection="1">
      <alignment horizontal="right" vertical="center"/>
    </xf>
    <xf numFmtId="0" fontId="39" fillId="0" borderId="6" xfId="12" applyNumberFormat="1" applyFont="1" applyFill="1" applyBorder="1" applyAlignment="1" applyProtection="1">
      <alignment vertical="center"/>
    </xf>
    <xf numFmtId="0" fontId="39" fillId="0" borderId="6" xfId="12" quotePrefix="1" applyNumberFormat="1" applyFont="1" applyFill="1" applyBorder="1" applyAlignment="1" applyProtection="1">
      <alignment vertical="center"/>
    </xf>
    <xf numFmtId="0" fontId="39" fillId="0" borderId="6" xfId="12" applyNumberFormat="1" applyFont="1" applyFill="1" applyBorder="1" applyAlignment="1" applyProtection="1"/>
    <xf numFmtId="0" fontId="39" fillId="0" borderId="9" xfId="12" quotePrefix="1" applyNumberFormat="1" applyFont="1" applyFill="1" applyBorder="1" applyAlignment="1" applyProtection="1">
      <alignment horizontal="right"/>
    </xf>
    <xf numFmtId="0" fontId="39" fillId="0" borderId="13" xfId="12" applyNumberFormat="1" applyFont="1" applyFill="1" applyBorder="1" applyAlignment="1" applyProtection="1"/>
    <xf numFmtId="0" fontId="39" fillId="0" borderId="15" xfId="12" quotePrefix="1" applyNumberFormat="1" applyFont="1" applyFill="1" applyBorder="1" applyAlignment="1" applyProtection="1">
      <alignment horizontal="right" vertical="center"/>
    </xf>
    <xf numFmtId="0" fontId="44" fillId="2" borderId="14" xfId="11" applyFont="1" applyFill="1" applyBorder="1">
      <alignment vertical="center"/>
    </xf>
    <xf numFmtId="179" fontId="44" fillId="2" borderId="14" xfId="11" applyNumberFormat="1" applyFont="1" applyFill="1" applyBorder="1" applyAlignment="1">
      <alignment horizontal="right" vertical="center"/>
    </xf>
    <xf numFmtId="179" fontId="20" fillId="2" borderId="14" xfId="11" applyNumberFormat="1" applyFont="1" applyFill="1" applyBorder="1" applyAlignment="1">
      <alignment horizontal="right" vertical="center"/>
    </xf>
    <xf numFmtId="179" fontId="39" fillId="2" borderId="1" xfId="11" applyNumberFormat="1" applyFont="1" applyFill="1" applyBorder="1" applyAlignment="1">
      <alignment horizontal="centerContinuous" vertical="center" wrapText="1"/>
    </xf>
    <xf numFmtId="0" fontId="41" fillId="2" borderId="1" xfId="11" applyFont="1" applyFill="1" applyBorder="1" applyAlignment="1">
      <alignment horizontal="center" vertical="center" wrapText="1"/>
    </xf>
    <xf numFmtId="0" fontId="41" fillId="2" borderId="1" xfId="11" applyFont="1" applyFill="1" applyBorder="1" applyAlignment="1">
      <alignment horizontal="center" vertical="center"/>
    </xf>
    <xf numFmtId="0" fontId="41" fillId="2" borderId="2" xfId="11" applyFont="1" applyFill="1" applyBorder="1" applyAlignment="1">
      <alignment horizontal="center" vertical="center"/>
    </xf>
    <xf numFmtId="0" fontId="39" fillId="2" borderId="7" xfId="11" applyFont="1" applyFill="1" applyBorder="1" applyAlignment="1">
      <alignment vertical="center" wrapText="1"/>
    </xf>
    <xf numFmtId="0" fontId="39" fillId="2" borderId="9" xfId="11" applyFont="1" applyFill="1" applyBorder="1" applyAlignment="1">
      <alignment horizontal="center" vertical="center" wrapText="1"/>
    </xf>
    <xf numFmtId="0" fontId="39" fillId="2" borderId="11" xfId="12" quotePrefix="1" applyNumberFormat="1" applyFont="1" applyFill="1" applyBorder="1" applyAlignment="1" applyProtection="1">
      <alignment horizontal="right" vertical="top"/>
    </xf>
    <xf numFmtId="0" fontId="39" fillId="2" borderId="0" xfId="12" quotePrefix="1" applyNumberFormat="1" applyFont="1" applyFill="1" applyBorder="1" applyAlignment="1" applyProtection="1">
      <alignment horizontal="right" vertical="top"/>
    </xf>
    <xf numFmtId="178" fontId="39" fillId="2" borderId="6" xfId="12" quotePrefix="1" applyNumberFormat="1" applyFont="1" applyFill="1" applyBorder="1" applyAlignment="1" applyProtection="1">
      <alignment horizontal="right" vertical="center"/>
    </xf>
    <xf numFmtId="178" fontId="39" fillId="2" borderId="11" xfId="12" quotePrefix="1" applyNumberFormat="1" applyFont="1" applyFill="1" applyBorder="1" applyAlignment="1" applyProtection="1">
      <alignment horizontal="right" vertical="center"/>
    </xf>
    <xf numFmtId="0" fontId="39" fillId="2" borderId="6" xfId="11" applyFont="1" applyFill="1" applyBorder="1" applyAlignment="1">
      <alignment horizontal="right"/>
    </xf>
    <xf numFmtId="0" fontId="39" fillId="2" borderId="9" xfId="12" applyNumberFormat="1" applyFont="1" applyFill="1" applyBorder="1" applyAlignment="1" applyProtection="1">
      <alignment horizontal="left" vertical="center"/>
    </xf>
    <xf numFmtId="0" fontId="39" fillId="2" borderId="9" xfId="11" applyFont="1" applyFill="1" applyBorder="1" applyAlignment="1">
      <alignment horizontal="left" indent="1"/>
    </xf>
    <xf numFmtId="0" fontId="39" fillId="2" borderId="6" xfId="11" applyFont="1" applyFill="1" applyBorder="1" applyAlignment="1">
      <alignment horizontal="left"/>
    </xf>
    <xf numFmtId="0" fontId="39" fillId="2" borderId="9" xfId="11" applyFont="1" applyFill="1" applyBorder="1" applyAlignment="1">
      <alignment horizontal="left"/>
    </xf>
    <xf numFmtId="180" fontId="39" fillId="2" borderId="11" xfId="11" quotePrefix="1" applyNumberFormat="1" applyFont="1" applyFill="1" applyBorder="1" applyAlignment="1">
      <alignment horizontal="right"/>
    </xf>
    <xf numFmtId="180" fontId="39" fillId="2" borderId="0" xfId="0" quotePrefix="1" applyNumberFormat="1" applyFont="1" applyFill="1" applyBorder="1" applyAlignment="1">
      <alignment horizontal="right"/>
    </xf>
    <xf numFmtId="180" fontId="39" fillId="2" borderId="6" xfId="11" quotePrefix="1" applyNumberFormat="1" applyFont="1" applyFill="1" applyBorder="1" applyAlignment="1">
      <alignment horizontal="right"/>
    </xf>
    <xf numFmtId="0" fontId="39" fillId="2" borderId="9" xfId="12" quotePrefix="1" applyNumberFormat="1" applyFont="1" applyFill="1" applyBorder="1" applyAlignment="1" applyProtection="1">
      <alignment horizontal="right"/>
    </xf>
    <xf numFmtId="182" fontId="39" fillId="2" borderId="11" xfId="11" quotePrefix="1" applyNumberFormat="1" applyFont="1" applyFill="1" applyBorder="1" applyAlignment="1">
      <alignment horizontal="right"/>
    </xf>
    <xf numFmtId="0" fontId="39" fillId="2" borderId="15" xfId="12" quotePrefix="1" applyNumberFormat="1" applyFont="1" applyFill="1" applyBorder="1" applyAlignment="1" applyProtection="1">
      <alignment horizontal="right" vertical="center"/>
    </xf>
    <xf numFmtId="182" fontId="39" fillId="2" borderId="12" xfId="11" quotePrefix="1" applyNumberFormat="1" applyFont="1" applyFill="1" applyBorder="1" applyAlignment="1">
      <alignment horizontal="right"/>
    </xf>
    <xf numFmtId="0" fontId="45" fillId="2" borderId="0" xfId="12" applyNumberFormat="1" applyFont="1" applyFill="1" applyBorder="1" applyAlignment="1" applyProtection="1">
      <alignment horizontal="left"/>
    </xf>
    <xf numFmtId="0" fontId="45" fillId="2" borderId="0" xfId="12" applyFont="1" applyFill="1"/>
    <xf numFmtId="0" fontId="46" fillId="2" borderId="0" xfId="12" applyFont="1" applyFill="1"/>
    <xf numFmtId="0" fontId="45" fillId="2" borderId="0" xfId="12" applyNumberFormat="1" applyFont="1" applyFill="1" applyBorder="1" applyAlignment="1" applyProtection="1">
      <alignment vertical="center"/>
    </xf>
    <xf numFmtId="0" fontId="45" fillId="2" borderId="0" xfId="12" applyFont="1" applyFill="1" applyAlignment="1">
      <alignment vertical="center"/>
    </xf>
    <xf numFmtId="0" fontId="38" fillId="2" borderId="0" xfId="12" applyFont="1" applyFill="1"/>
    <xf numFmtId="0" fontId="45" fillId="2" borderId="0" xfId="12" applyFont="1" applyFill="1" applyAlignment="1"/>
    <xf numFmtId="0" fontId="45" fillId="2" borderId="0" xfId="12" applyFont="1" applyFill="1" applyBorder="1"/>
    <xf numFmtId="0" fontId="46" fillId="2" borderId="0" xfId="12" applyFont="1" applyFill="1" applyBorder="1"/>
    <xf numFmtId="0" fontId="45" fillId="2" borderId="0" xfId="12" applyFont="1" applyFill="1" applyBorder="1" applyAlignment="1">
      <alignment horizontal="left" vertical="top"/>
    </xf>
    <xf numFmtId="0" fontId="45" fillId="2" borderId="0" xfId="12" applyFont="1" applyFill="1" applyAlignment="1">
      <alignment horizontal="left"/>
    </xf>
    <xf numFmtId="0" fontId="45" fillId="2" borderId="0" xfId="12" applyFont="1" applyFill="1" applyAlignment="1">
      <alignment horizontal="left" vertical="top"/>
    </xf>
    <xf numFmtId="0" fontId="45" fillId="2" borderId="0" xfId="12" applyFont="1" applyFill="1" applyBorder="1" applyAlignment="1">
      <alignment horizontal="left"/>
    </xf>
    <xf numFmtId="0" fontId="39" fillId="2" borderId="6" xfId="12" quotePrefix="1" applyNumberFormat="1" applyFont="1" applyFill="1" applyBorder="1" applyAlignment="1" applyProtection="1">
      <alignment vertical="center"/>
    </xf>
    <xf numFmtId="0" fontId="39" fillId="2" borderId="6" xfId="12" applyNumberFormat="1" applyFont="1" applyFill="1" applyBorder="1" applyAlignment="1" applyProtection="1"/>
    <xf numFmtId="0" fontId="39" fillId="2" borderId="13" xfId="12" applyNumberFormat="1" applyFont="1" applyFill="1" applyBorder="1" applyAlignment="1" applyProtection="1"/>
    <xf numFmtId="0" fontId="14" fillId="2" borderId="0" xfId="1" applyFont="1" applyFill="1" applyAlignment="1">
      <alignment horizontal="center" vertical="center"/>
    </xf>
    <xf numFmtId="0" fontId="45" fillId="2" borderId="0" xfId="12" applyNumberFormat="1" applyFont="1" applyFill="1" applyBorder="1" applyAlignment="1" applyProtection="1">
      <alignment horizontal="left" vertical="center"/>
    </xf>
    <xf numFmtId="178" fontId="47" fillId="2" borderId="11" xfId="3" applyNumberFormat="1" applyFont="1" applyFill="1" applyBorder="1" applyAlignment="1">
      <alignment horizontal="right" vertical="center"/>
    </xf>
    <xf numFmtId="178" fontId="47" fillId="2" borderId="12" xfId="3" applyNumberFormat="1" applyFont="1" applyFill="1" applyBorder="1" applyAlignment="1">
      <alignment horizontal="right" vertical="center"/>
    </xf>
    <xf numFmtId="178" fontId="4" fillId="2" borderId="5" xfId="3" applyNumberFormat="1" applyFont="1" applyFill="1" applyBorder="1" applyAlignment="1">
      <alignment horizontal="right" vertical="center"/>
    </xf>
    <xf numFmtId="178" fontId="47" fillId="2" borderId="11" xfId="3" applyNumberFormat="1" applyFont="1" applyFill="1" applyBorder="1" applyAlignment="1">
      <alignment horizontal="right"/>
    </xf>
    <xf numFmtId="49" fontId="9" fillId="2" borderId="0" xfId="3" applyNumberFormat="1" applyFont="1" applyFill="1" applyBorder="1" applyAlignment="1">
      <alignment horizontal="left" vertical="center"/>
    </xf>
    <xf numFmtId="0" fontId="13" fillId="2" borderId="0" xfId="1" applyFont="1" applyFill="1">
      <alignment vertical="center"/>
    </xf>
    <xf numFmtId="0" fontId="35" fillId="2" borderId="0" xfId="1" applyFont="1" applyFill="1" applyAlignment="1">
      <alignment horizontal="center" vertical="center"/>
    </xf>
    <xf numFmtId="0" fontId="8" fillId="2" borderId="0" xfId="1" applyFill="1">
      <alignment vertical="center"/>
    </xf>
    <xf numFmtId="0" fontId="3" fillId="2" borderId="0" xfId="1" applyFont="1" applyFill="1">
      <alignment vertical="center"/>
    </xf>
    <xf numFmtId="0" fontId="9" fillId="2" borderId="0" xfId="3" applyFill="1"/>
    <xf numFmtId="0" fontId="9" fillId="2" borderId="0" xfId="3" applyFill="1" applyBorder="1" applyAlignment="1">
      <alignment vertical="center"/>
    </xf>
    <xf numFmtId="0" fontId="6" fillId="2" borderId="13" xfId="3" applyFont="1" applyFill="1" applyBorder="1" applyAlignment="1">
      <alignment horizontal="right"/>
    </xf>
    <xf numFmtId="0" fontId="6" fillId="2" borderId="14" xfId="3" applyNumberFormat="1" applyFont="1" applyFill="1" applyBorder="1" applyAlignment="1">
      <alignment horizontal="center"/>
    </xf>
    <xf numFmtId="183" fontId="6" fillId="2" borderId="14" xfId="3" applyNumberFormat="1" applyFont="1" applyFill="1" applyBorder="1" applyAlignment="1">
      <alignment horizontal="center"/>
    </xf>
    <xf numFmtId="49" fontId="6" fillId="2" borderId="15" xfId="3" applyNumberFormat="1" applyFont="1" applyFill="1" applyBorder="1" applyAlignment="1">
      <alignment horizontal="left"/>
    </xf>
    <xf numFmtId="0" fontId="6" fillId="2" borderId="10" xfId="1" quotePrefix="1" applyFont="1" applyFill="1" applyBorder="1" applyAlignment="1">
      <alignment horizontal="left" vertical="center"/>
    </xf>
    <xf numFmtId="183" fontId="6" fillId="2" borderId="10" xfId="1" quotePrefix="1" applyNumberFormat="1" applyFont="1" applyFill="1" applyBorder="1" applyAlignment="1">
      <alignment horizontal="center" vertical="center"/>
    </xf>
    <xf numFmtId="0" fontId="6" fillId="2" borderId="10" xfId="1" applyFont="1" applyFill="1" applyBorder="1" applyAlignment="1">
      <alignment horizontal="left" vertical="center"/>
    </xf>
    <xf numFmtId="0" fontId="6" fillId="2" borderId="13" xfId="1" applyFont="1" applyFill="1" applyBorder="1" applyAlignment="1">
      <alignment horizontal="right" vertical="center"/>
    </xf>
    <xf numFmtId="49" fontId="6" fillId="2" borderId="14" xfId="1" quotePrefix="1" applyNumberFormat="1" applyFont="1" applyFill="1" applyBorder="1" applyAlignment="1">
      <alignment horizontal="left" vertical="center"/>
    </xf>
    <xf numFmtId="183" fontId="6" fillId="2" borderId="14" xfId="1" quotePrefix="1" applyNumberFormat="1" applyFont="1" applyFill="1" applyBorder="1" applyAlignment="1">
      <alignment horizontal="center" vertical="center"/>
    </xf>
    <xf numFmtId="0" fontId="6" fillId="2" borderId="0" xfId="1" quotePrefix="1" applyFont="1" applyFill="1" applyBorder="1" applyAlignment="1">
      <alignment horizontal="left" vertical="center"/>
    </xf>
    <xf numFmtId="183" fontId="6" fillId="2" borderId="0" xfId="1" quotePrefix="1" applyNumberFormat="1" applyFont="1" applyFill="1" applyBorder="1" applyAlignment="1">
      <alignment horizontal="center" vertical="center"/>
    </xf>
    <xf numFmtId="0" fontId="4" fillId="2" borderId="0" xfId="11" applyFont="1" applyFill="1" applyAlignment="1">
      <alignment vertical="center"/>
    </xf>
    <xf numFmtId="179" fontId="22" fillId="2" borderId="0" xfId="11" applyNumberFormat="1" applyFont="1" applyFill="1" applyAlignment="1">
      <alignment vertical="center"/>
    </xf>
    <xf numFmtId="0" fontId="22" fillId="2" borderId="0" xfId="11" applyFont="1" applyFill="1" applyAlignment="1">
      <alignment vertical="center"/>
    </xf>
    <xf numFmtId="179" fontId="4" fillId="2" borderId="0" xfId="11" applyNumberFormat="1" applyFont="1" applyFill="1" applyAlignment="1">
      <alignment vertical="center"/>
    </xf>
    <xf numFmtId="0" fontId="4" fillId="2" borderId="0" xfId="11" applyFont="1" applyFill="1">
      <alignment vertical="center"/>
    </xf>
    <xf numFmtId="0" fontId="32" fillId="2" borderId="0" xfId="12" applyNumberFormat="1" applyFont="1" applyFill="1" applyBorder="1" applyAlignment="1" applyProtection="1"/>
    <xf numFmtId="0" fontId="27" fillId="2" borderId="0" xfId="12" applyFont="1" applyFill="1"/>
    <xf numFmtId="0" fontId="4" fillId="2" borderId="0" xfId="11" applyFont="1" applyFill="1" applyAlignment="1"/>
    <xf numFmtId="179" fontId="4" fillId="2" borderId="0" xfId="11" applyNumberFormat="1" applyFont="1" applyFill="1" applyAlignment="1">
      <alignment horizontal="right" vertical="center"/>
    </xf>
    <xf numFmtId="0" fontId="33" fillId="2" borderId="0" xfId="12" applyNumberFormat="1" applyFont="1" applyFill="1" applyBorder="1" applyAlignment="1" applyProtection="1">
      <alignment vertical="center"/>
    </xf>
    <xf numFmtId="0" fontId="33" fillId="2" borderId="0" xfId="12" applyNumberFormat="1" applyFont="1" applyFill="1" applyBorder="1" applyAlignment="1" applyProtection="1">
      <alignment horizontal="center" vertical="center"/>
    </xf>
    <xf numFmtId="0" fontId="9" fillId="2" borderId="0" xfId="12" applyFont="1" applyFill="1" applyBorder="1" applyAlignment="1">
      <alignment vertical="center"/>
    </xf>
    <xf numFmtId="0" fontId="9" fillId="2" borderId="0" xfId="12" applyFont="1" applyFill="1" applyBorder="1" applyAlignment="1">
      <alignment horizontal="left" vertical="center"/>
    </xf>
    <xf numFmtId="0" fontId="9" fillId="2" borderId="0" xfId="12" applyFont="1" applyFill="1" applyBorder="1" applyAlignment="1">
      <alignment horizontal="center" vertical="center"/>
    </xf>
    <xf numFmtId="0" fontId="34" fillId="2" borderId="0" xfId="12" applyNumberFormat="1" applyFont="1" applyFill="1" applyBorder="1" applyAlignment="1" applyProtection="1">
      <alignment vertical="center"/>
    </xf>
    <xf numFmtId="0" fontId="9" fillId="2" borderId="0" xfId="11" applyFont="1" applyFill="1" applyBorder="1">
      <alignment vertical="center"/>
    </xf>
    <xf numFmtId="178" fontId="47" fillId="0" borderId="6" xfId="12" quotePrefix="1" applyNumberFormat="1" applyFont="1" applyFill="1" applyBorder="1" applyAlignment="1" applyProtection="1">
      <alignment horizontal="right" vertical="center"/>
    </xf>
    <xf numFmtId="178" fontId="47" fillId="0" borderId="11" xfId="12" quotePrefix="1" applyNumberFormat="1" applyFont="1" applyFill="1" applyBorder="1" applyAlignment="1" applyProtection="1">
      <alignment horizontal="right" vertical="center"/>
    </xf>
    <xf numFmtId="178" fontId="47" fillId="0" borderId="9" xfId="12" quotePrefix="1" applyNumberFormat="1" applyFont="1" applyFill="1" applyBorder="1" applyAlignment="1" applyProtection="1">
      <alignment horizontal="right" vertical="center"/>
    </xf>
    <xf numFmtId="178" fontId="47" fillId="0" borderId="0" xfId="12" quotePrefix="1" applyNumberFormat="1" applyFont="1" applyFill="1" applyBorder="1" applyAlignment="1" applyProtection="1">
      <alignment horizontal="right" vertical="center"/>
    </xf>
    <xf numFmtId="178" fontId="47" fillId="0" borderId="6" xfId="12" applyNumberFormat="1" applyFont="1" applyFill="1" applyBorder="1" applyAlignment="1" applyProtection="1">
      <alignment vertical="center"/>
    </xf>
    <xf numFmtId="178" fontId="47" fillId="0" borderId="11" xfId="12" applyNumberFormat="1" applyFont="1" applyFill="1" applyBorder="1" applyAlignment="1" applyProtection="1">
      <alignment vertical="center"/>
    </xf>
    <xf numFmtId="178" fontId="47" fillId="0" borderId="9" xfId="12" applyNumberFormat="1" applyFont="1" applyFill="1" applyBorder="1" applyAlignment="1" applyProtection="1">
      <alignment vertical="center"/>
    </xf>
    <xf numFmtId="178" fontId="47" fillId="0" borderId="0" xfId="12" applyNumberFormat="1" applyFont="1" applyFill="1" applyBorder="1" applyAlignment="1" applyProtection="1">
      <alignment vertical="center"/>
    </xf>
    <xf numFmtId="181" fontId="47" fillId="0" borderId="6" xfId="12" quotePrefix="1" applyNumberFormat="1" applyFont="1" applyFill="1" applyBorder="1" applyAlignment="1" applyProtection="1">
      <alignment horizontal="right"/>
    </xf>
    <xf numFmtId="181" fontId="47" fillId="0" borderId="11" xfId="12" quotePrefix="1" applyNumberFormat="1" applyFont="1" applyFill="1" applyBorder="1" applyAlignment="1" applyProtection="1">
      <alignment horizontal="right"/>
    </xf>
    <xf numFmtId="181" fontId="47" fillId="0" borderId="9" xfId="12" quotePrefix="1" applyNumberFormat="1" applyFont="1" applyFill="1" applyBorder="1" applyAlignment="1" applyProtection="1">
      <alignment horizontal="right"/>
    </xf>
    <xf numFmtId="181" fontId="47" fillId="0" borderId="0" xfId="12" quotePrefix="1" applyNumberFormat="1" applyFont="1" applyFill="1" applyBorder="1" applyAlignment="1" applyProtection="1">
      <alignment horizontal="right"/>
    </xf>
    <xf numFmtId="181" fontId="47" fillId="0" borderId="13" xfId="12" quotePrefix="1" applyNumberFormat="1" applyFont="1" applyFill="1" applyBorder="1" applyAlignment="1" applyProtection="1">
      <alignment horizontal="right"/>
    </xf>
    <xf numFmtId="181" fontId="47" fillId="0" borderId="12" xfId="12" quotePrefix="1" applyNumberFormat="1" applyFont="1" applyFill="1" applyBorder="1" applyAlignment="1" applyProtection="1">
      <alignment horizontal="right"/>
    </xf>
    <xf numFmtId="181" fontId="47" fillId="0" borderId="15" xfId="12" quotePrefix="1" applyNumberFormat="1" applyFont="1" applyFill="1" applyBorder="1" applyAlignment="1" applyProtection="1">
      <alignment horizontal="right"/>
    </xf>
    <xf numFmtId="181" fontId="47" fillId="0" borderId="14" xfId="12" quotePrefix="1" applyNumberFormat="1" applyFont="1" applyFill="1" applyBorder="1" applyAlignment="1" applyProtection="1">
      <alignment horizontal="right"/>
    </xf>
    <xf numFmtId="0" fontId="4" fillId="2" borderId="6" xfId="3" applyFont="1" applyFill="1" applyBorder="1" applyAlignment="1">
      <alignment horizontal="center" vertical="center"/>
    </xf>
    <xf numFmtId="0" fontId="4" fillId="2" borderId="0" xfId="3" applyFont="1" applyFill="1" applyBorder="1" applyAlignment="1">
      <alignment horizontal="center" vertical="center"/>
    </xf>
    <xf numFmtId="0" fontId="4" fillId="2" borderId="9" xfId="3" applyFont="1" applyFill="1" applyBorder="1" applyAlignment="1">
      <alignment horizontal="center" vertical="center"/>
    </xf>
    <xf numFmtId="179" fontId="48" fillId="2" borderId="0" xfId="11" applyNumberFormat="1" applyFont="1" applyFill="1" applyAlignment="1">
      <alignment vertical="center"/>
    </xf>
    <xf numFmtId="0" fontId="9" fillId="2" borderId="0" xfId="3" applyFill="1" applyAlignment="1">
      <alignment horizontal="left"/>
    </xf>
    <xf numFmtId="0" fontId="9" fillId="2" borderId="0" xfId="3" applyFill="1" applyAlignment="1">
      <alignment vertical="center"/>
    </xf>
    <xf numFmtId="0" fontId="4" fillId="2" borderId="0" xfId="3" applyFont="1" applyFill="1" applyAlignment="1">
      <alignment vertical="center"/>
    </xf>
    <xf numFmtId="0" fontId="4" fillId="2" borderId="0" xfId="4" applyFont="1" applyFill="1" applyAlignment="1">
      <alignment vertical="center"/>
    </xf>
    <xf numFmtId="0" fontId="6" fillId="2" borderId="0" xfId="4" applyFill="1" applyAlignment="1">
      <alignment vertical="center"/>
    </xf>
    <xf numFmtId="0" fontId="6" fillId="2" borderId="0" xfId="4" applyFill="1"/>
    <xf numFmtId="49" fontId="6" fillId="2" borderId="0" xfId="1" quotePrefix="1" applyNumberFormat="1" applyFont="1" applyFill="1" applyBorder="1" applyAlignment="1">
      <alignment horizontal="left" vertical="center"/>
    </xf>
    <xf numFmtId="0" fontId="6" fillId="2" borderId="15" xfId="1" applyFont="1" applyFill="1" applyBorder="1" applyAlignment="1">
      <alignment horizontal="left" vertical="center"/>
    </xf>
    <xf numFmtId="178" fontId="10" fillId="2" borderId="9" xfId="3" applyNumberFormat="1" applyFont="1" applyFill="1" applyBorder="1" applyAlignment="1">
      <alignment horizontal="right" vertical="center"/>
    </xf>
    <xf numFmtId="178" fontId="4" fillId="2" borderId="11" xfId="4" applyNumberFormat="1" applyFont="1" applyFill="1" applyBorder="1" applyAlignment="1">
      <alignment horizontal="right" vertical="center"/>
    </xf>
    <xf numFmtId="176" fontId="4" fillId="2" borderId="12" xfId="1" applyNumberFormat="1" applyFont="1" applyFill="1" applyBorder="1" applyAlignment="1">
      <alignment horizontal="left" vertical="center" indent="3"/>
    </xf>
    <xf numFmtId="176" fontId="10" fillId="2" borderId="5" xfId="1" applyNumberFormat="1" applyFont="1" applyFill="1" applyBorder="1" applyAlignment="1">
      <alignment horizontal="left" vertical="center" indent="3"/>
    </xf>
    <xf numFmtId="176" fontId="10" fillId="2" borderId="10" xfId="1" applyNumberFormat="1" applyFont="1" applyFill="1" applyBorder="1" applyAlignment="1">
      <alignment horizontal="left" vertical="center" indent="3"/>
    </xf>
    <xf numFmtId="176" fontId="4" fillId="2" borderId="7" xfId="1" applyNumberFormat="1" applyFont="1" applyFill="1" applyBorder="1" applyAlignment="1">
      <alignment horizontal="left" vertical="center" indent="3"/>
    </xf>
    <xf numFmtId="176" fontId="10" fillId="2" borderId="7" xfId="1" applyNumberFormat="1" applyFont="1" applyFill="1" applyBorder="1" applyAlignment="1">
      <alignment horizontal="left" vertical="center" indent="3"/>
    </xf>
    <xf numFmtId="176" fontId="4" fillId="2" borderId="5" xfId="1" applyNumberFormat="1" applyFont="1" applyFill="1" applyBorder="1" applyAlignment="1">
      <alignment horizontal="left" vertical="center" indent="3"/>
    </xf>
    <xf numFmtId="176" fontId="10" fillId="2" borderId="11" xfId="1" applyNumberFormat="1" applyFont="1" applyFill="1" applyBorder="1" applyAlignment="1">
      <alignment horizontal="left" vertical="center" indent="3"/>
    </xf>
    <xf numFmtId="176" fontId="10" fillId="2" borderId="0" xfId="1" applyNumberFormat="1" applyFont="1" applyFill="1" applyBorder="1" applyAlignment="1">
      <alignment horizontal="left" vertical="center" indent="3"/>
    </xf>
    <xf numFmtId="176" fontId="4" fillId="2" borderId="6" xfId="1" applyNumberFormat="1" applyFont="1" applyFill="1" applyBorder="1" applyAlignment="1">
      <alignment horizontal="left" vertical="center" indent="3"/>
    </xf>
    <xf numFmtId="176" fontId="10" fillId="2" borderId="6" xfId="1" applyNumberFormat="1" applyFont="1" applyFill="1" applyBorder="1" applyAlignment="1">
      <alignment horizontal="left" vertical="center" indent="3"/>
    </xf>
    <xf numFmtId="176" fontId="4" fillId="2" borderId="11" xfId="1" applyNumberFormat="1" applyFont="1" applyFill="1" applyBorder="1" applyAlignment="1">
      <alignment horizontal="left" vertical="center" indent="3"/>
    </xf>
    <xf numFmtId="176" fontId="10" fillId="2" borderId="12" xfId="1" applyNumberFormat="1" applyFont="1" applyFill="1" applyBorder="1" applyAlignment="1">
      <alignment horizontal="left" vertical="center" indent="3"/>
    </xf>
    <xf numFmtId="176" fontId="10" fillId="2" borderId="14" xfId="1" applyNumberFormat="1" applyFont="1" applyFill="1" applyBorder="1" applyAlignment="1">
      <alignment horizontal="left" vertical="center" indent="3"/>
    </xf>
    <xf numFmtId="176" fontId="4" fillId="2" borderId="13" xfId="1" applyNumberFormat="1" applyFont="1" applyFill="1" applyBorder="1" applyAlignment="1">
      <alignment horizontal="left" vertical="center" indent="3"/>
    </xf>
    <xf numFmtId="176" fontId="10" fillId="2" borderId="13" xfId="1" applyNumberFormat="1" applyFont="1" applyFill="1" applyBorder="1" applyAlignment="1">
      <alignment horizontal="left" vertical="center" indent="3"/>
    </xf>
    <xf numFmtId="176" fontId="10" fillId="2" borderId="9" xfId="1" applyNumberFormat="1" applyFont="1" applyFill="1" applyBorder="1" applyAlignment="1">
      <alignment horizontal="left" vertical="center" indent="3"/>
    </xf>
    <xf numFmtId="0" fontId="39" fillId="2" borderId="0" xfId="4" applyFont="1" applyFill="1" applyBorder="1" applyAlignment="1">
      <alignment vertical="top" wrapText="1"/>
    </xf>
    <xf numFmtId="0" fontId="10" fillId="2" borderId="14" xfId="3" applyFont="1" applyFill="1" applyBorder="1" applyAlignment="1">
      <alignment horizontal="left" vertical="center"/>
    </xf>
    <xf numFmtId="0" fontId="4" fillId="2" borderId="7" xfId="3" applyFont="1" applyFill="1" applyBorder="1" applyAlignment="1">
      <alignment horizontal="center" vertical="center"/>
    </xf>
    <xf numFmtId="0" fontId="4" fillId="2" borderId="10" xfId="3" applyFont="1" applyFill="1" applyBorder="1" applyAlignment="1">
      <alignment horizontal="center" vertical="center"/>
    </xf>
    <xf numFmtId="0" fontId="4" fillId="2" borderId="8" xfId="3" applyFont="1" applyFill="1" applyBorder="1" applyAlignment="1">
      <alignment horizontal="center" vertical="center"/>
    </xf>
    <xf numFmtId="0" fontId="4" fillId="2" borderId="6" xfId="3" applyFont="1" applyFill="1" applyBorder="1" applyAlignment="1">
      <alignment horizontal="center" vertical="center"/>
    </xf>
    <xf numFmtId="0" fontId="4" fillId="2" borderId="0" xfId="3" applyFont="1" applyFill="1" applyBorder="1" applyAlignment="1">
      <alignment horizontal="center" vertical="center"/>
    </xf>
    <xf numFmtId="0" fontId="4" fillId="2" borderId="9" xfId="3" applyFont="1" applyFill="1" applyBorder="1" applyAlignment="1">
      <alignment horizontal="center" vertical="center"/>
    </xf>
    <xf numFmtId="0" fontId="4" fillId="2" borderId="13" xfId="3" applyFont="1" applyFill="1" applyBorder="1" applyAlignment="1">
      <alignment horizontal="center" vertical="center"/>
    </xf>
    <xf numFmtId="0" fontId="4" fillId="2" borderId="14" xfId="3" applyFont="1" applyFill="1" applyBorder="1" applyAlignment="1">
      <alignment horizontal="center" vertical="center"/>
    </xf>
    <xf numFmtId="0" fontId="4" fillId="2" borderId="15" xfId="3" applyFont="1" applyFill="1" applyBorder="1" applyAlignment="1">
      <alignment horizontal="center" vertical="center"/>
    </xf>
    <xf numFmtId="0" fontId="4" fillId="2" borderId="2" xfId="3" applyFont="1" applyFill="1" applyBorder="1" applyAlignment="1">
      <alignment horizontal="center" vertical="center"/>
    </xf>
    <xf numFmtId="0" fontId="4" fillId="2" borderId="4" xfId="3" applyFont="1" applyFill="1" applyBorder="1" applyAlignment="1">
      <alignment horizontal="center" vertical="center"/>
    </xf>
    <xf numFmtId="0" fontId="4" fillId="2" borderId="7" xfId="3" applyFont="1" applyFill="1" applyBorder="1" applyAlignment="1">
      <alignment horizontal="center" vertical="center" wrapText="1"/>
    </xf>
    <xf numFmtId="0" fontId="4" fillId="2" borderId="11" xfId="3" applyFont="1" applyFill="1" applyBorder="1" applyAlignment="1">
      <alignment horizontal="center" vertical="center" wrapText="1"/>
    </xf>
    <xf numFmtId="0" fontId="4" fillId="2" borderId="12" xfId="3" applyFont="1" applyFill="1" applyBorder="1" applyAlignment="1">
      <alignment horizontal="center" vertical="center" wrapText="1"/>
    </xf>
    <xf numFmtId="0" fontId="4" fillId="2" borderId="5" xfId="3" quotePrefix="1" applyFont="1" applyFill="1" applyBorder="1" applyAlignment="1">
      <alignment horizontal="center" vertical="center" wrapText="1"/>
    </xf>
    <xf numFmtId="0" fontId="4" fillId="2" borderId="12" xfId="3" quotePrefix="1" applyFont="1" applyFill="1" applyBorder="1" applyAlignment="1">
      <alignment horizontal="center" vertical="center" wrapText="1"/>
    </xf>
    <xf numFmtId="0" fontId="4" fillId="2" borderId="5" xfId="3" applyFont="1" applyFill="1" applyBorder="1" applyAlignment="1">
      <alignment horizontal="center" vertical="center" wrapText="1"/>
    </xf>
    <xf numFmtId="0" fontId="4" fillId="2" borderId="16" xfId="3" applyNumberFormat="1" applyFont="1" applyFill="1" applyBorder="1" applyAlignment="1">
      <alignment horizontal="distributed" vertical="justify"/>
    </xf>
    <xf numFmtId="0" fontId="9" fillId="2" borderId="5" xfId="3" applyFill="1" applyBorder="1" applyAlignment="1">
      <alignment horizontal="center" vertical="center" wrapText="1"/>
    </xf>
    <xf numFmtId="0" fontId="9" fillId="2" borderId="12" xfId="3" applyFill="1" applyBorder="1" applyAlignment="1">
      <alignment horizontal="center" vertical="center" wrapText="1"/>
    </xf>
    <xf numFmtId="0" fontId="14" fillId="2" borderId="0" xfId="1" applyFont="1" applyFill="1" applyAlignment="1">
      <alignment horizontal="center" vertical="center"/>
    </xf>
    <xf numFmtId="0" fontId="6" fillId="2" borderId="7" xfId="1" applyFont="1" applyFill="1" applyBorder="1" applyAlignment="1">
      <alignment horizontal="center" vertical="center"/>
    </xf>
    <xf numFmtId="0" fontId="6" fillId="2" borderId="10" xfId="1" applyFont="1" applyFill="1" applyBorder="1" applyAlignment="1">
      <alignment horizontal="center" vertical="center"/>
    </xf>
    <xf numFmtId="0" fontId="6" fillId="2" borderId="8" xfId="1" applyFont="1" applyFill="1" applyBorder="1" applyAlignment="1">
      <alignment horizontal="center" vertical="center"/>
    </xf>
    <xf numFmtId="0" fontId="6" fillId="2" borderId="6" xfId="1" applyFont="1" applyFill="1" applyBorder="1" applyAlignment="1">
      <alignment horizontal="center" vertical="center"/>
    </xf>
    <xf numFmtId="0" fontId="6" fillId="2" borderId="0" xfId="1" applyFont="1" applyFill="1" applyBorder="1" applyAlignment="1">
      <alignment horizontal="center" vertical="center"/>
    </xf>
    <xf numFmtId="0" fontId="6" fillId="2" borderId="9" xfId="1" applyFont="1" applyFill="1" applyBorder="1" applyAlignment="1">
      <alignment horizontal="center" vertical="center"/>
    </xf>
    <xf numFmtId="0" fontId="6" fillId="2" borderId="13" xfId="1" applyFont="1" applyFill="1" applyBorder="1" applyAlignment="1">
      <alignment horizontal="center" vertical="center"/>
    </xf>
    <xf numFmtId="0" fontId="6" fillId="2" borderId="14" xfId="1" applyFont="1" applyFill="1" applyBorder="1" applyAlignment="1">
      <alignment horizontal="center" vertical="center"/>
    </xf>
    <xf numFmtId="0" fontId="6" fillId="2" borderId="15" xfId="1" applyFont="1" applyFill="1" applyBorder="1" applyAlignment="1">
      <alignment horizontal="center" vertical="center"/>
    </xf>
    <xf numFmtId="0" fontId="6" fillId="2" borderId="2" xfId="1" applyFont="1" applyFill="1" applyBorder="1" applyAlignment="1">
      <alignment horizontal="center" vertical="center"/>
    </xf>
    <xf numFmtId="0" fontId="6" fillId="2" borderId="3" xfId="1" applyFont="1" applyFill="1" applyBorder="1" applyAlignment="1">
      <alignment horizontal="center" vertical="center"/>
    </xf>
    <xf numFmtId="0" fontId="6" fillId="2" borderId="4" xfId="1" applyFont="1" applyFill="1" applyBorder="1" applyAlignment="1">
      <alignment horizontal="center" vertical="center"/>
    </xf>
    <xf numFmtId="0" fontId="41" fillId="2" borderId="0" xfId="1" applyFont="1" applyFill="1" applyBorder="1" applyAlignment="1">
      <alignment horizontal="left" vertical="top" wrapText="1"/>
    </xf>
    <xf numFmtId="0" fontId="41" fillId="2" borderId="0" xfId="1" applyFont="1" applyFill="1" applyBorder="1" applyAlignment="1">
      <alignment horizontal="left" vertical="top"/>
    </xf>
    <xf numFmtId="0" fontId="3" fillId="2" borderId="2" xfId="1" applyFont="1" applyFill="1" applyBorder="1" applyAlignment="1">
      <alignment horizontal="center" vertical="center" wrapText="1"/>
    </xf>
    <xf numFmtId="0" fontId="3" fillId="2" borderId="4" xfId="1" applyFont="1" applyFill="1" applyBorder="1" applyAlignment="1">
      <alignment horizontal="center" vertical="center" wrapText="1"/>
    </xf>
    <xf numFmtId="0" fontId="39" fillId="0" borderId="6" xfId="12" applyNumberFormat="1" applyFont="1" applyFill="1" applyBorder="1" applyAlignment="1" applyProtection="1">
      <alignment horizontal="center" vertical="center"/>
    </xf>
    <xf numFmtId="0" fontId="39" fillId="0" borderId="9" xfId="12" applyNumberFormat="1" applyFont="1" applyFill="1" applyBorder="1" applyAlignment="1" applyProtection="1">
      <alignment horizontal="center" vertical="center"/>
    </xf>
    <xf numFmtId="0" fontId="41" fillId="0" borderId="10" xfId="12" applyNumberFormat="1" applyFont="1" applyFill="1" applyBorder="1" applyAlignment="1" applyProtection="1">
      <alignment horizontal="center" vertical="center"/>
    </xf>
    <xf numFmtId="0" fontId="41" fillId="0" borderId="14" xfId="12" applyFont="1" applyFill="1" applyBorder="1" applyAlignment="1">
      <alignment vertical="center"/>
    </xf>
    <xf numFmtId="0" fontId="41" fillId="0" borderId="7" xfId="12" applyNumberFormat="1" applyFont="1" applyFill="1" applyBorder="1" applyAlignment="1" applyProtection="1">
      <alignment horizontal="center" vertical="center"/>
    </xf>
    <xf numFmtId="0" fontId="41" fillId="0" borderId="13" xfId="12" applyFont="1" applyFill="1" applyBorder="1" applyAlignment="1">
      <alignment vertical="center"/>
    </xf>
    <xf numFmtId="0" fontId="41" fillId="0" borderId="5" xfId="12" applyNumberFormat="1" applyFont="1" applyFill="1" applyBorder="1" applyAlignment="1" applyProtection="1">
      <alignment horizontal="center" vertical="center"/>
    </xf>
    <xf numFmtId="0" fontId="41" fillId="0" borderId="12" xfId="12" applyFont="1" applyFill="1" applyBorder="1" applyAlignment="1">
      <alignment vertical="center"/>
    </xf>
    <xf numFmtId="0" fontId="39" fillId="0" borderId="7" xfId="12" applyNumberFormat="1" applyFont="1" applyFill="1" applyBorder="1" applyAlignment="1" applyProtection="1">
      <alignment horizontal="distributed" vertical="center" indent="3"/>
    </xf>
    <xf numFmtId="0" fontId="39" fillId="0" borderId="8" xfId="12" applyNumberFormat="1" applyFont="1" applyFill="1" applyBorder="1" applyAlignment="1" applyProtection="1">
      <alignment horizontal="distributed" vertical="center" indent="3"/>
    </xf>
    <xf numFmtId="0" fontId="39" fillId="0" borderId="6" xfId="12" applyNumberFormat="1" applyFont="1" applyFill="1" applyBorder="1" applyAlignment="1" applyProtection="1">
      <alignment horizontal="distributed" vertical="center" indent="3"/>
    </xf>
    <xf numFmtId="0" fontId="39" fillId="0" borderId="9" xfId="12" applyNumberFormat="1" applyFont="1" applyFill="1" applyBorder="1" applyAlignment="1" applyProtection="1">
      <alignment horizontal="distributed" vertical="center" indent="3"/>
    </xf>
    <xf numFmtId="0" fontId="39" fillId="0" borderId="13" xfId="12" applyNumberFormat="1" applyFont="1" applyFill="1" applyBorder="1" applyAlignment="1" applyProtection="1">
      <alignment horizontal="distributed" vertical="center" indent="3"/>
    </xf>
    <xf numFmtId="0" fontId="39" fillId="0" borderId="15" xfId="12" applyNumberFormat="1" applyFont="1" applyFill="1" applyBorder="1" applyAlignment="1" applyProtection="1">
      <alignment horizontal="distributed" vertical="center" indent="3"/>
    </xf>
    <xf numFmtId="0" fontId="41" fillId="0" borderId="8" xfId="12" applyNumberFormat="1" applyFont="1" applyFill="1" applyBorder="1" applyAlignment="1" applyProtection="1">
      <alignment horizontal="center" vertical="center"/>
    </xf>
    <xf numFmtId="0" fontId="41" fillId="0" borderId="15" xfId="12" applyFont="1" applyFill="1" applyBorder="1" applyAlignment="1">
      <alignment vertical="center"/>
    </xf>
    <xf numFmtId="0" fontId="25" fillId="0" borderId="0" xfId="12" applyNumberFormat="1" applyFont="1" applyFill="1" applyBorder="1" applyAlignment="1" applyProtection="1">
      <alignment horizontal="left" vertical="center"/>
    </xf>
    <xf numFmtId="0" fontId="11" fillId="0" borderId="0" xfId="12" applyFont="1" applyFill="1" applyAlignment="1">
      <alignment horizontal="left" vertical="center"/>
    </xf>
    <xf numFmtId="0" fontId="25" fillId="0" borderId="14" xfId="12" applyNumberFormat="1" applyFont="1" applyFill="1" applyBorder="1" applyAlignment="1" applyProtection="1">
      <alignment horizontal="center" vertical="center"/>
    </xf>
    <xf numFmtId="0" fontId="11" fillId="0" borderId="14" xfId="12" applyFont="1" applyFill="1" applyBorder="1" applyAlignment="1">
      <alignment horizontal="center" vertical="center"/>
    </xf>
    <xf numFmtId="0" fontId="11" fillId="0" borderId="0" xfId="12" applyFont="1" applyFill="1" applyBorder="1" applyAlignment="1">
      <alignment horizontal="center" vertical="center"/>
    </xf>
    <xf numFmtId="0" fontId="11" fillId="0" borderId="10" xfId="12" applyFont="1" applyFill="1" applyBorder="1" applyAlignment="1">
      <alignment horizontal="center" vertical="center"/>
    </xf>
    <xf numFmtId="0" fontId="45" fillId="2" borderId="0" xfId="12" applyFont="1" applyFill="1" applyBorder="1" applyAlignment="1">
      <alignment horizontal="center" vertical="center"/>
    </xf>
    <xf numFmtId="0" fontId="45" fillId="2" borderId="10" xfId="12" applyFont="1" applyFill="1" applyBorder="1" applyAlignment="1">
      <alignment horizontal="center" vertical="center"/>
    </xf>
    <xf numFmtId="0" fontId="39" fillId="2" borderId="7" xfId="11" applyFont="1" applyFill="1" applyBorder="1" applyAlignment="1">
      <alignment horizontal="distributed" vertical="center" wrapText="1" indent="1"/>
    </xf>
    <xf numFmtId="0" fontId="39" fillId="2" borderId="8" xfId="11" applyFont="1" applyFill="1" applyBorder="1" applyAlignment="1">
      <alignment horizontal="distributed" vertical="center" indent="1"/>
    </xf>
    <xf numFmtId="0" fontId="39" fillId="2" borderId="13" xfId="11" applyFont="1" applyFill="1" applyBorder="1" applyAlignment="1">
      <alignment horizontal="distributed" vertical="center" indent="1"/>
    </xf>
    <xf numFmtId="0" fontId="39" fillId="2" borderId="15" xfId="11" applyFont="1" applyFill="1" applyBorder="1" applyAlignment="1">
      <alignment horizontal="distributed" vertical="center" indent="1"/>
    </xf>
    <xf numFmtId="0" fontId="39" fillId="2" borderId="6" xfId="12" applyNumberFormat="1" applyFont="1" applyFill="1" applyBorder="1" applyAlignment="1" applyProtection="1">
      <alignment horizontal="center" vertical="center"/>
    </xf>
    <xf numFmtId="0" fontId="39" fillId="2" borderId="9" xfId="12" applyNumberFormat="1" applyFont="1" applyFill="1" applyBorder="1" applyAlignment="1" applyProtection="1">
      <alignment horizontal="center" vertical="center"/>
    </xf>
    <xf numFmtId="0" fontId="45" fillId="2" borderId="0" xfId="12" applyNumberFormat="1" applyFont="1" applyFill="1" applyBorder="1" applyAlignment="1" applyProtection="1">
      <alignment horizontal="left" vertical="center"/>
    </xf>
    <xf numFmtId="0" fontId="45" fillId="2" borderId="0" xfId="12" applyFont="1" applyFill="1" applyAlignment="1">
      <alignment horizontal="left" vertical="center"/>
    </xf>
    <xf numFmtId="0" fontId="45" fillId="2" borderId="14" xfId="12" applyNumberFormat="1" applyFont="1" applyFill="1" applyBorder="1" applyAlignment="1" applyProtection="1">
      <alignment horizontal="center" vertical="center"/>
    </xf>
    <xf numFmtId="0" fontId="45" fillId="2" borderId="14" xfId="12" applyFont="1" applyFill="1" applyBorder="1" applyAlignment="1">
      <alignment horizontal="center" vertical="center"/>
    </xf>
  </cellXfs>
  <cellStyles count="14">
    <cellStyle name="桁区切り 2" xfId="6" xr:uid="{00000000-0005-0000-0000-000001000000}"/>
    <cellStyle name="桁区切り 3" xfId="2" xr:uid="{00000000-0005-0000-0000-000002000000}"/>
    <cellStyle name="桁区切り 4" xfId="8" xr:uid="{00000000-0005-0000-0000-000003000000}"/>
    <cellStyle name="桁区切り 5" xfId="10" xr:uid="{00000000-0005-0000-0000-000004000000}"/>
    <cellStyle name="標準" xfId="0" builtinId="0"/>
    <cellStyle name="標準 2" xfId="5" xr:uid="{00000000-0005-0000-0000-000006000000}"/>
    <cellStyle name="標準 3" xfId="7" xr:uid="{00000000-0005-0000-0000-000007000000}"/>
    <cellStyle name="標準 4" xfId="9" xr:uid="{00000000-0005-0000-0000-000008000000}"/>
    <cellStyle name="標準 5" xfId="11" xr:uid="{00000000-0005-0000-0000-000009000000}"/>
    <cellStyle name="標準 7" xfId="13" xr:uid="{00000000-0005-0000-0000-00000A000000}"/>
    <cellStyle name="標準 8" xfId="1" xr:uid="{00000000-0005-0000-0000-00000B000000}"/>
    <cellStyle name="標準_☆14年全産業－表" xfId="4" xr:uid="{00000000-0005-0000-0000-00000C000000}"/>
    <cellStyle name="標準_01表－賃金推移" xfId="3" xr:uid="{00000000-0005-0000-0000-00000D000000}"/>
    <cellStyle name="標準_10･11表－賃金分布" xfId="12" xr:uid="{00000000-0005-0000-0000-00000F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oneCellAnchor>
    <xdr:from>
      <xdr:col>7</xdr:col>
      <xdr:colOff>323850</xdr:colOff>
      <xdr:row>43</xdr:row>
      <xdr:rowOff>104775</xdr:rowOff>
    </xdr:from>
    <xdr:ext cx="2381250" cy="1685925"/>
    <xdr:pic>
      <xdr:nvPicPr>
        <xdr:cNvPr id="2" name="図 6">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91050" y="7134225"/>
          <a:ext cx="2381250" cy="1685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oneCellAnchor>
    <xdr:from>
      <xdr:col>7</xdr:col>
      <xdr:colOff>323850</xdr:colOff>
      <xdr:row>46</xdr:row>
      <xdr:rowOff>104775</xdr:rowOff>
    </xdr:from>
    <xdr:ext cx="2381250" cy="1685925"/>
    <xdr:pic>
      <xdr:nvPicPr>
        <xdr:cNvPr id="6" name="図 6">
          <a:extLst>
            <a:ext uri="{FF2B5EF4-FFF2-40B4-BE49-F238E27FC236}">
              <a16:creationId xmlns:a16="http://schemas.microsoft.com/office/drawing/2014/main" id="{00000000-0008-0000-03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48175" y="6172200"/>
          <a:ext cx="2381250" cy="1685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C1:O58"/>
  <sheetViews>
    <sheetView tabSelected="1" zoomScaleNormal="100" zoomScaleSheetLayoutView="100" workbookViewId="0"/>
  </sheetViews>
  <sheetFormatPr defaultColWidth="9.109375" defaultRowHeight="13.2" x14ac:dyDescent="0.2"/>
  <cols>
    <col min="1" max="1" width="3" style="156" customWidth="1"/>
    <col min="2" max="2" width="12.109375" style="156" customWidth="1"/>
    <col min="3" max="3" width="2.44140625" style="156" customWidth="1"/>
    <col min="4" max="4" width="8.6640625" style="156" customWidth="1"/>
    <col min="5" max="5" width="4" style="206" customWidth="1"/>
    <col min="6" max="6" width="8.5546875" style="206" bestFit="1" customWidth="1"/>
    <col min="7" max="7" width="5.33203125" style="206" customWidth="1"/>
    <col min="8" max="8" width="9.5546875" style="156" customWidth="1"/>
    <col min="9" max="11" width="8.88671875" style="156" customWidth="1"/>
    <col min="12" max="12" width="9.5546875" style="156" customWidth="1"/>
    <col min="13" max="13" width="8.88671875" style="156" customWidth="1"/>
    <col min="14" max="14" width="11" style="156" customWidth="1"/>
    <col min="15" max="15" width="10.33203125" style="156" customWidth="1"/>
    <col min="16" max="16384" width="9.109375" style="156"/>
  </cols>
  <sheetData>
    <row r="1" spans="3:15" ht="19.5" customHeight="1" x14ac:dyDescent="0.2"/>
    <row r="2" spans="3:15" ht="27.9" customHeight="1" x14ac:dyDescent="0.2">
      <c r="D2" s="233" t="s">
        <v>162</v>
      </c>
      <c r="E2" s="233"/>
      <c r="F2" s="233"/>
      <c r="G2" s="233"/>
      <c r="H2" s="233"/>
      <c r="I2" s="233"/>
      <c r="J2" s="233"/>
      <c r="K2" s="233"/>
      <c r="L2" s="233"/>
      <c r="M2" s="233"/>
      <c r="N2" s="233"/>
      <c r="O2" s="233"/>
    </row>
    <row r="3" spans="3:15" s="207" customFormat="1" ht="15.9" customHeight="1" x14ac:dyDescent="0.15">
      <c r="D3" s="234" t="s">
        <v>16</v>
      </c>
      <c r="E3" s="235"/>
      <c r="F3" s="235"/>
      <c r="G3" s="236"/>
      <c r="H3" s="243" t="s">
        <v>0</v>
      </c>
      <c r="I3" s="244"/>
      <c r="J3" s="243" t="s">
        <v>1</v>
      </c>
      <c r="K3" s="244"/>
      <c r="L3" s="243" t="s">
        <v>2</v>
      </c>
      <c r="M3" s="244"/>
      <c r="N3" s="245" t="s">
        <v>4</v>
      </c>
      <c r="O3" s="27"/>
    </row>
    <row r="4" spans="3:15" s="207" customFormat="1" ht="18" customHeight="1" x14ac:dyDescent="0.15">
      <c r="D4" s="237"/>
      <c r="E4" s="238"/>
      <c r="F4" s="238"/>
      <c r="G4" s="239"/>
      <c r="H4" s="248" t="s">
        <v>5</v>
      </c>
      <c r="I4" s="250" t="s">
        <v>15</v>
      </c>
      <c r="J4" s="248" t="s">
        <v>5</v>
      </c>
      <c r="K4" s="250" t="s">
        <v>15</v>
      </c>
      <c r="L4" s="248" t="s">
        <v>5</v>
      </c>
      <c r="M4" s="250" t="s">
        <v>15</v>
      </c>
      <c r="N4" s="246"/>
      <c r="O4" s="252" t="s">
        <v>121</v>
      </c>
    </row>
    <row r="5" spans="3:15" s="207" customFormat="1" ht="27.75" customHeight="1" x14ac:dyDescent="0.15">
      <c r="D5" s="240"/>
      <c r="E5" s="241"/>
      <c r="F5" s="241"/>
      <c r="G5" s="242"/>
      <c r="H5" s="249"/>
      <c r="I5" s="247"/>
      <c r="J5" s="249"/>
      <c r="K5" s="247"/>
      <c r="L5" s="249"/>
      <c r="M5" s="247"/>
      <c r="N5" s="247"/>
      <c r="O5" s="253"/>
    </row>
    <row r="6" spans="3:15" s="207" customFormat="1" ht="15.75" customHeight="1" x14ac:dyDescent="0.15">
      <c r="C6" s="208"/>
      <c r="D6" s="28" t="s">
        <v>6</v>
      </c>
      <c r="E6" s="29">
        <v>51</v>
      </c>
      <c r="F6" s="30">
        <v>1976</v>
      </c>
      <c r="G6" s="31" t="s">
        <v>7</v>
      </c>
      <c r="H6" s="32">
        <v>131.80000000000001</v>
      </c>
      <c r="I6" s="33" t="s">
        <v>8</v>
      </c>
      <c r="J6" s="34">
        <v>151.5</v>
      </c>
      <c r="K6" s="33" t="s">
        <v>8</v>
      </c>
      <c r="L6" s="35">
        <v>89.1</v>
      </c>
      <c r="M6" s="33" t="s">
        <v>8</v>
      </c>
      <c r="N6" s="214">
        <v>58.8</v>
      </c>
      <c r="O6" s="38" t="s">
        <v>9</v>
      </c>
    </row>
    <row r="7" spans="3:15" s="207" customFormat="1" ht="15.75" customHeight="1" x14ac:dyDescent="0.15">
      <c r="C7" s="208"/>
      <c r="D7" s="28"/>
      <c r="E7" s="29">
        <v>52</v>
      </c>
      <c r="F7" s="30">
        <f>F6+1</f>
        <v>1977</v>
      </c>
      <c r="G7" s="31"/>
      <c r="H7" s="32">
        <v>144.5</v>
      </c>
      <c r="I7" s="38">
        <v>9.6</v>
      </c>
      <c r="J7" s="34">
        <v>166</v>
      </c>
      <c r="K7" s="36">
        <v>9.6</v>
      </c>
      <c r="L7" s="35">
        <v>97.9</v>
      </c>
      <c r="M7" s="38">
        <v>9.9</v>
      </c>
      <c r="N7" s="214">
        <v>59</v>
      </c>
      <c r="O7" s="38">
        <v>0.20000000000000284</v>
      </c>
    </row>
    <row r="8" spans="3:15" s="207" customFormat="1" ht="15.75" customHeight="1" x14ac:dyDescent="0.15">
      <c r="C8" s="208"/>
      <c r="D8" s="28"/>
      <c r="E8" s="29">
        <v>53</v>
      </c>
      <c r="F8" s="30">
        <f t="shared" ref="F8:F49" si="0">F7+1</f>
        <v>1978</v>
      </c>
      <c r="G8" s="31"/>
      <c r="H8" s="32">
        <v>153.9</v>
      </c>
      <c r="I8" s="38">
        <v>6.5</v>
      </c>
      <c r="J8" s="34">
        <v>176.7</v>
      </c>
      <c r="K8" s="36">
        <v>6.4</v>
      </c>
      <c r="L8" s="35">
        <v>104.2</v>
      </c>
      <c r="M8" s="38">
        <v>6.4</v>
      </c>
      <c r="N8" s="214">
        <v>59</v>
      </c>
      <c r="O8" s="38">
        <v>0</v>
      </c>
    </row>
    <row r="9" spans="3:15" s="207" customFormat="1" ht="15.75" customHeight="1" x14ac:dyDescent="0.15">
      <c r="C9" s="208"/>
      <c r="D9" s="28"/>
      <c r="E9" s="29">
        <v>54</v>
      </c>
      <c r="F9" s="30">
        <f t="shared" si="0"/>
        <v>1979</v>
      </c>
      <c r="G9" s="31"/>
      <c r="H9" s="32">
        <v>162.4</v>
      </c>
      <c r="I9" s="38">
        <v>5.5</v>
      </c>
      <c r="J9" s="34">
        <v>186.3</v>
      </c>
      <c r="K9" s="36">
        <v>5.4</v>
      </c>
      <c r="L9" s="35">
        <v>109.9</v>
      </c>
      <c r="M9" s="38">
        <v>5.5</v>
      </c>
      <c r="N9" s="214">
        <v>59</v>
      </c>
      <c r="O9" s="38">
        <v>0</v>
      </c>
    </row>
    <row r="10" spans="3:15" s="207" customFormat="1" ht="15.75" customHeight="1" x14ac:dyDescent="0.15">
      <c r="C10" s="208"/>
      <c r="D10" s="28"/>
      <c r="E10" s="29">
        <v>55</v>
      </c>
      <c r="F10" s="30">
        <f t="shared" si="0"/>
        <v>1980</v>
      </c>
      <c r="G10" s="31"/>
      <c r="H10" s="32">
        <v>173.1</v>
      </c>
      <c r="I10" s="38">
        <v>6.6</v>
      </c>
      <c r="J10" s="34">
        <v>198.6</v>
      </c>
      <c r="K10" s="36">
        <v>6.6</v>
      </c>
      <c r="L10" s="35">
        <v>116.9</v>
      </c>
      <c r="M10" s="38">
        <v>6.4</v>
      </c>
      <c r="N10" s="214">
        <v>58.9</v>
      </c>
      <c r="O10" s="38">
        <v>-0.10000000000000142</v>
      </c>
    </row>
    <row r="11" spans="3:15" s="207" customFormat="1" ht="15.75" customHeight="1" x14ac:dyDescent="0.15">
      <c r="C11" s="208"/>
      <c r="D11" s="28"/>
      <c r="E11" s="29">
        <v>56</v>
      </c>
      <c r="F11" s="30">
        <f t="shared" si="0"/>
        <v>1981</v>
      </c>
      <c r="G11" s="31"/>
      <c r="H11" s="32">
        <v>184.1</v>
      </c>
      <c r="I11" s="38">
        <v>6.4</v>
      </c>
      <c r="J11" s="34">
        <v>211.4</v>
      </c>
      <c r="K11" s="36">
        <v>6.4</v>
      </c>
      <c r="L11" s="35">
        <v>124.6</v>
      </c>
      <c r="M11" s="38">
        <v>6.6</v>
      </c>
      <c r="N11" s="214">
        <v>58.9</v>
      </c>
      <c r="O11" s="38">
        <v>0</v>
      </c>
    </row>
    <row r="12" spans="3:15" s="207" customFormat="1" ht="15.75" customHeight="1" x14ac:dyDescent="0.15">
      <c r="C12" s="208"/>
      <c r="D12" s="28"/>
      <c r="E12" s="29">
        <v>57</v>
      </c>
      <c r="F12" s="30">
        <f t="shared" si="0"/>
        <v>1982</v>
      </c>
      <c r="G12" s="31"/>
      <c r="H12" s="32">
        <v>193.3</v>
      </c>
      <c r="I12" s="38">
        <v>5</v>
      </c>
      <c r="J12" s="34">
        <v>222</v>
      </c>
      <c r="K12" s="36">
        <v>5</v>
      </c>
      <c r="L12" s="35">
        <v>130.1</v>
      </c>
      <c r="M12" s="38">
        <v>4.4000000000000004</v>
      </c>
      <c r="N12" s="214">
        <v>58.6</v>
      </c>
      <c r="O12" s="38">
        <v>-0.29999999999999716</v>
      </c>
    </row>
    <row r="13" spans="3:15" s="207" customFormat="1" ht="15.75" customHeight="1" x14ac:dyDescent="0.15">
      <c r="C13" s="208"/>
      <c r="D13" s="28"/>
      <c r="E13" s="29">
        <v>58</v>
      </c>
      <c r="F13" s="30">
        <f t="shared" si="0"/>
        <v>1983</v>
      </c>
      <c r="G13" s="31"/>
      <c r="H13" s="32">
        <v>199.4</v>
      </c>
      <c r="I13" s="38">
        <v>3.2</v>
      </c>
      <c r="J13" s="34">
        <v>229.3</v>
      </c>
      <c r="K13" s="36">
        <v>3.3</v>
      </c>
      <c r="L13" s="35">
        <v>134.69999999999999</v>
      </c>
      <c r="M13" s="38">
        <v>3.5</v>
      </c>
      <c r="N13" s="214">
        <v>58.7</v>
      </c>
      <c r="O13" s="38">
        <v>0.10000000000000142</v>
      </c>
    </row>
    <row r="14" spans="3:15" s="207" customFormat="1" ht="15.75" customHeight="1" x14ac:dyDescent="0.15">
      <c r="C14" s="208"/>
      <c r="D14" s="28"/>
      <c r="E14" s="29">
        <v>59</v>
      </c>
      <c r="F14" s="30">
        <f t="shared" si="0"/>
        <v>1984</v>
      </c>
      <c r="G14" s="31"/>
      <c r="H14" s="32">
        <v>206.5</v>
      </c>
      <c r="I14" s="38">
        <v>3.6</v>
      </c>
      <c r="J14" s="34">
        <v>237.5</v>
      </c>
      <c r="K14" s="36">
        <v>3.6</v>
      </c>
      <c r="L14" s="35">
        <v>139.19999999999999</v>
      </c>
      <c r="M14" s="38">
        <v>3.3</v>
      </c>
      <c r="N14" s="214">
        <v>58.6</v>
      </c>
      <c r="O14" s="38">
        <v>-0.10000000000000142</v>
      </c>
    </row>
    <row r="15" spans="3:15" s="207" customFormat="1" ht="15.75" customHeight="1" x14ac:dyDescent="0.15">
      <c r="C15" s="208"/>
      <c r="D15" s="28"/>
      <c r="E15" s="29">
        <v>60</v>
      </c>
      <c r="F15" s="30">
        <f t="shared" si="0"/>
        <v>1985</v>
      </c>
      <c r="G15" s="31"/>
      <c r="H15" s="32">
        <v>213.8</v>
      </c>
      <c r="I15" s="38">
        <v>3.5</v>
      </c>
      <c r="J15" s="34">
        <v>244.6</v>
      </c>
      <c r="K15" s="36">
        <v>3</v>
      </c>
      <c r="L15" s="35">
        <v>145.80000000000001</v>
      </c>
      <c r="M15" s="38">
        <v>4.7</v>
      </c>
      <c r="N15" s="214">
        <v>59.6</v>
      </c>
      <c r="O15" s="38">
        <v>1</v>
      </c>
    </row>
    <row r="16" spans="3:15" s="207" customFormat="1" ht="15.75" customHeight="1" x14ac:dyDescent="0.15">
      <c r="C16" s="208"/>
      <c r="D16" s="28"/>
      <c r="E16" s="29">
        <v>61</v>
      </c>
      <c r="F16" s="30">
        <f t="shared" si="0"/>
        <v>1986</v>
      </c>
      <c r="G16" s="31"/>
      <c r="H16" s="32">
        <v>220.6</v>
      </c>
      <c r="I16" s="38">
        <v>3.2</v>
      </c>
      <c r="J16" s="34">
        <v>252.4</v>
      </c>
      <c r="K16" s="36">
        <v>3.2</v>
      </c>
      <c r="L16" s="35">
        <v>150.69999999999999</v>
      </c>
      <c r="M16" s="38">
        <v>3.4</v>
      </c>
      <c r="N16" s="214">
        <v>59.7</v>
      </c>
      <c r="O16" s="38">
        <v>0.10000000000000142</v>
      </c>
    </row>
    <row r="17" spans="3:15" s="207" customFormat="1" ht="15.75" customHeight="1" x14ac:dyDescent="0.15">
      <c r="C17" s="208"/>
      <c r="D17" s="28"/>
      <c r="E17" s="29">
        <v>62</v>
      </c>
      <c r="F17" s="30">
        <f t="shared" si="0"/>
        <v>1987</v>
      </c>
      <c r="G17" s="31"/>
      <c r="H17" s="32">
        <v>226.2</v>
      </c>
      <c r="I17" s="38">
        <v>2.5</v>
      </c>
      <c r="J17" s="34">
        <v>257.7</v>
      </c>
      <c r="K17" s="36">
        <v>2.1</v>
      </c>
      <c r="L17" s="35">
        <v>155.9</v>
      </c>
      <c r="M17" s="38">
        <v>3.5</v>
      </c>
      <c r="N17" s="214">
        <v>60.5</v>
      </c>
      <c r="O17" s="38">
        <v>0.79999999999999716</v>
      </c>
    </row>
    <row r="18" spans="3:15" s="207" customFormat="1" ht="15.75" customHeight="1" x14ac:dyDescent="0.15">
      <c r="C18" s="208"/>
      <c r="D18" s="28"/>
      <c r="E18" s="29">
        <v>63</v>
      </c>
      <c r="F18" s="30">
        <f t="shared" si="0"/>
        <v>1988</v>
      </c>
      <c r="G18" s="31"/>
      <c r="H18" s="32">
        <v>231.9</v>
      </c>
      <c r="I18" s="38">
        <v>2.5</v>
      </c>
      <c r="J18" s="34">
        <v>264.39999999999998</v>
      </c>
      <c r="K18" s="36">
        <v>2.6</v>
      </c>
      <c r="L18" s="35">
        <v>160</v>
      </c>
      <c r="M18" s="38">
        <v>2.6</v>
      </c>
      <c r="N18" s="214">
        <v>60.5</v>
      </c>
      <c r="O18" s="38">
        <v>0</v>
      </c>
    </row>
    <row r="19" spans="3:15" s="207" customFormat="1" ht="15.75" customHeight="1" x14ac:dyDescent="0.15">
      <c r="C19" s="208"/>
      <c r="D19" s="28" t="s">
        <v>10</v>
      </c>
      <c r="E19" s="39" t="s">
        <v>11</v>
      </c>
      <c r="F19" s="30">
        <f t="shared" si="0"/>
        <v>1989</v>
      </c>
      <c r="G19" s="31" t="s">
        <v>7</v>
      </c>
      <c r="H19" s="32">
        <v>241.8</v>
      </c>
      <c r="I19" s="38">
        <v>4.3</v>
      </c>
      <c r="J19" s="34">
        <v>276.10000000000002</v>
      </c>
      <c r="K19" s="36">
        <v>4.4000000000000004</v>
      </c>
      <c r="L19" s="35">
        <v>166.3</v>
      </c>
      <c r="M19" s="38">
        <v>3.9</v>
      </c>
      <c r="N19" s="214">
        <v>60.2</v>
      </c>
      <c r="O19" s="38">
        <v>-0.29999999999999716</v>
      </c>
    </row>
    <row r="20" spans="3:15" s="207" customFormat="1" ht="15.75" customHeight="1" x14ac:dyDescent="0.15">
      <c r="C20" s="208"/>
      <c r="D20" s="28"/>
      <c r="E20" s="29">
        <v>2</v>
      </c>
      <c r="F20" s="30">
        <f t="shared" si="0"/>
        <v>1990</v>
      </c>
      <c r="G20" s="31"/>
      <c r="H20" s="32">
        <v>254.7</v>
      </c>
      <c r="I20" s="38">
        <v>5.3</v>
      </c>
      <c r="J20" s="34">
        <v>290.5</v>
      </c>
      <c r="K20" s="36">
        <v>5.2</v>
      </c>
      <c r="L20" s="35">
        <v>175</v>
      </c>
      <c r="M20" s="38">
        <v>5.2</v>
      </c>
      <c r="N20" s="214">
        <v>60.2</v>
      </c>
      <c r="O20" s="38">
        <v>0</v>
      </c>
    </row>
    <row r="21" spans="3:15" s="207" customFormat="1" ht="15.75" customHeight="1" x14ac:dyDescent="0.15">
      <c r="C21" s="208"/>
      <c r="D21" s="28"/>
      <c r="E21" s="29">
        <v>3</v>
      </c>
      <c r="F21" s="30">
        <f t="shared" si="0"/>
        <v>1991</v>
      </c>
      <c r="G21" s="31"/>
      <c r="H21" s="32">
        <v>266.3</v>
      </c>
      <c r="I21" s="38">
        <v>4.5999999999999996</v>
      </c>
      <c r="J21" s="34">
        <v>303.8</v>
      </c>
      <c r="K21" s="36">
        <v>4.5999999999999996</v>
      </c>
      <c r="L21" s="35">
        <v>184.4</v>
      </c>
      <c r="M21" s="38">
        <v>5.4</v>
      </c>
      <c r="N21" s="214">
        <v>60.7</v>
      </c>
      <c r="O21" s="38">
        <v>0.5</v>
      </c>
    </row>
    <row r="22" spans="3:15" s="207" customFormat="1" ht="15.75" customHeight="1" x14ac:dyDescent="0.15">
      <c r="C22" s="208"/>
      <c r="D22" s="28"/>
      <c r="E22" s="29">
        <v>4</v>
      </c>
      <c r="F22" s="30">
        <f t="shared" si="0"/>
        <v>1992</v>
      </c>
      <c r="G22" s="31"/>
      <c r="H22" s="32">
        <v>275.2</v>
      </c>
      <c r="I22" s="38">
        <v>3.3</v>
      </c>
      <c r="J22" s="34">
        <v>313.5</v>
      </c>
      <c r="K22" s="36">
        <v>3.2</v>
      </c>
      <c r="L22" s="35">
        <v>192.8</v>
      </c>
      <c r="M22" s="38">
        <v>4.5999999999999996</v>
      </c>
      <c r="N22" s="214">
        <v>61.5</v>
      </c>
      <c r="O22" s="38">
        <v>0.79999999999999716</v>
      </c>
    </row>
    <row r="23" spans="3:15" s="207" customFormat="1" ht="15.75" customHeight="1" x14ac:dyDescent="0.15">
      <c r="C23" s="208"/>
      <c r="D23" s="28"/>
      <c r="E23" s="29">
        <v>5</v>
      </c>
      <c r="F23" s="30">
        <f t="shared" si="0"/>
        <v>1993</v>
      </c>
      <c r="G23" s="31"/>
      <c r="H23" s="32">
        <v>281.10000000000002</v>
      </c>
      <c r="I23" s="38">
        <v>2.1</v>
      </c>
      <c r="J23" s="34">
        <v>319.89999999999998</v>
      </c>
      <c r="K23" s="36">
        <v>2</v>
      </c>
      <c r="L23" s="35">
        <v>197</v>
      </c>
      <c r="M23" s="38">
        <v>2.2000000000000002</v>
      </c>
      <c r="N23" s="214">
        <v>61.6</v>
      </c>
      <c r="O23" s="38">
        <v>0.10000000000000142</v>
      </c>
    </row>
    <row r="24" spans="3:15" s="207" customFormat="1" ht="15.75" customHeight="1" x14ac:dyDescent="0.15">
      <c r="C24" s="208"/>
      <c r="D24" s="28"/>
      <c r="E24" s="29">
        <v>6</v>
      </c>
      <c r="F24" s="30">
        <f t="shared" si="0"/>
        <v>1994</v>
      </c>
      <c r="G24" s="31"/>
      <c r="H24" s="32">
        <v>288.39999999999998</v>
      </c>
      <c r="I24" s="38">
        <v>2.6</v>
      </c>
      <c r="J24" s="34">
        <v>327.39999999999998</v>
      </c>
      <c r="K24" s="36">
        <v>2.2999999999999998</v>
      </c>
      <c r="L24" s="35">
        <v>203</v>
      </c>
      <c r="M24" s="38">
        <v>3</v>
      </c>
      <c r="N24" s="214">
        <v>62</v>
      </c>
      <c r="O24" s="38">
        <v>0.39999999999999858</v>
      </c>
    </row>
    <row r="25" spans="3:15" s="207" customFormat="1" ht="15.75" customHeight="1" x14ac:dyDescent="0.15">
      <c r="C25" s="208"/>
      <c r="D25" s="28"/>
      <c r="E25" s="29">
        <v>7</v>
      </c>
      <c r="F25" s="30">
        <f t="shared" si="0"/>
        <v>1995</v>
      </c>
      <c r="G25" s="31"/>
      <c r="H25" s="32">
        <v>291.3</v>
      </c>
      <c r="I25" s="38">
        <v>1</v>
      </c>
      <c r="J25" s="34">
        <v>330</v>
      </c>
      <c r="K25" s="36">
        <v>0.8</v>
      </c>
      <c r="L25" s="35">
        <v>206.2</v>
      </c>
      <c r="M25" s="38">
        <v>1.6</v>
      </c>
      <c r="N25" s="214">
        <v>62.5</v>
      </c>
      <c r="O25" s="38">
        <v>0.5</v>
      </c>
    </row>
    <row r="26" spans="3:15" s="207" customFormat="1" ht="15.75" customHeight="1" x14ac:dyDescent="0.15">
      <c r="C26" s="208"/>
      <c r="D26" s="28"/>
      <c r="E26" s="29">
        <v>8</v>
      </c>
      <c r="F26" s="30">
        <f t="shared" si="0"/>
        <v>1996</v>
      </c>
      <c r="G26" s="31"/>
      <c r="H26" s="32">
        <v>295.60000000000002</v>
      </c>
      <c r="I26" s="38">
        <v>1.5</v>
      </c>
      <c r="J26" s="34">
        <v>334</v>
      </c>
      <c r="K26" s="36">
        <v>1.2</v>
      </c>
      <c r="L26" s="35">
        <v>209.6</v>
      </c>
      <c r="M26" s="38">
        <v>1.6</v>
      </c>
      <c r="N26" s="214">
        <v>62.8</v>
      </c>
      <c r="O26" s="38">
        <v>0.29999999999999716</v>
      </c>
    </row>
    <row r="27" spans="3:15" s="207" customFormat="1" ht="15.75" customHeight="1" x14ac:dyDescent="0.15">
      <c r="C27" s="208"/>
      <c r="D27" s="28"/>
      <c r="E27" s="29">
        <v>9</v>
      </c>
      <c r="F27" s="30">
        <f t="shared" si="0"/>
        <v>1997</v>
      </c>
      <c r="G27" s="31"/>
      <c r="H27" s="32">
        <v>298.89999999999998</v>
      </c>
      <c r="I27" s="38">
        <v>1.1000000000000001</v>
      </c>
      <c r="J27" s="34">
        <v>337</v>
      </c>
      <c r="K27" s="36">
        <v>0.9</v>
      </c>
      <c r="L27" s="35">
        <v>212.7</v>
      </c>
      <c r="M27" s="38">
        <v>1.5</v>
      </c>
      <c r="N27" s="214">
        <v>63.1</v>
      </c>
      <c r="O27" s="38">
        <v>0.30000000000000426</v>
      </c>
    </row>
    <row r="28" spans="3:15" s="207" customFormat="1" ht="15.75" customHeight="1" x14ac:dyDescent="0.15">
      <c r="C28" s="208"/>
      <c r="D28" s="40"/>
      <c r="E28" s="29">
        <v>10</v>
      </c>
      <c r="F28" s="30">
        <f t="shared" si="0"/>
        <v>1998</v>
      </c>
      <c r="G28" s="31"/>
      <c r="H28" s="32">
        <v>299.10000000000002</v>
      </c>
      <c r="I28" s="38">
        <v>0.1</v>
      </c>
      <c r="J28" s="34">
        <v>336.4</v>
      </c>
      <c r="K28" s="36">
        <v>-0.2</v>
      </c>
      <c r="L28" s="35">
        <v>214.9</v>
      </c>
      <c r="M28" s="38">
        <v>1</v>
      </c>
      <c r="N28" s="214">
        <v>63.9</v>
      </c>
      <c r="O28" s="38">
        <v>0.79999999999999716</v>
      </c>
    </row>
    <row r="29" spans="3:15" s="207" customFormat="1" ht="15.75" customHeight="1" x14ac:dyDescent="0.15">
      <c r="C29" s="208"/>
      <c r="D29" s="40"/>
      <c r="E29" s="29">
        <v>11</v>
      </c>
      <c r="F29" s="30">
        <f t="shared" si="0"/>
        <v>1999</v>
      </c>
      <c r="G29" s="31"/>
      <c r="H29" s="32">
        <v>300.60000000000002</v>
      </c>
      <c r="I29" s="38">
        <v>0.5</v>
      </c>
      <c r="J29" s="34">
        <v>336.7</v>
      </c>
      <c r="K29" s="36">
        <v>0.1</v>
      </c>
      <c r="L29" s="35">
        <v>217.5</v>
      </c>
      <c r="M29" s="38">
        <v>1.2</v>
      </c>
      <c r="N29" s="214">
        <v>64.599999999999994</v>
      </c>
      <c r="O29" s="38">
        <v>0.69999999999999574</v>
      </c>
    </row>
    <row r="30" spans="3:15" s="210" customFormat="1" ht="15.75" customHeight="1" x14ac:dyDescent="0.15">
      <c r="C30" s="209"/>
      <c r="D30" s="40"/>
      <c r="E30" s="29">
        <v>12</v>
      </c>
      <c r="F30" s="30">
        <f t="shared" si="0"/>
        <v>2000</v>
      </c>
      <c r="G30" s="31"/>
      <c r="H30" s="32">
        <v>302.2</v>
      </c>
      <c r="I30" s="38">
        <v>0.5</v>
      </c>
      <c r="J30" s="34">
        <v>336.8</v>
      </c>
      <c r="K30" s="36">
        <v>0</v>
      </c>
      <c r="L30" s="35">
        <v>220.6</v>
      </c>
      <c r="M30" s="38">
        <v>1.4</v>
      </c>
      <c r="N30" s="214">
        <v>65.5</v>
      </c>
      <c r="O30" s="215">
        <v>0.90000000000000568</v>
      </c>
    </row>
    <row r="31" spans="3:15" s="210" customFormat="1" ht="15.75" customHeight="1" x14ac:dyDescent="0.15">
      <c r="C31" s="209"/>
      <c r="D31" s="40"/>
      <c r="E31" s="29">
        <v>13</v>
      </c>
      <c r="F31" s="30">
        <f t="shared" si="0"/>
        <v>2001</v>
      </c>
      <c r="G31" s="31"/>
      <c r="H31" s="32">
        <v>305.8</v>
      </c>
      <c r="I31" s="38">
        <v>1.2</v>
      </c>
      <c r="J31" s="34">
        <v>340.7</v>
      </c>
      <c r="K31" s="36">
        <v>1.2</v>
      </c>
      <c r="L31" s="35">
        <v>222.4</v>
      </c>
      <c r="M31" s="38">
        <v>0.8</v>
      </c>
      <c r="N31" s="214">
        <v>65.3</v>
      </c>
      <c r="O31" s="215">
        <v>-0.20000000000000284</v>
      </c>
    </row>
    <row r="32" spans="3:15" s="210" customFormat="1" ht="15.75" customHeight="1" x14ac:dyDescent="0.15">
      <c r="C32" s="209"/>
      <c r="D32" s="40"/>
      <c r="E32" s="29">
        <v>14</v>
      </c>
      <c r="F32" s="30">
        <f t="shared" si="0"/>
        <v>2002</v>
      </c>
      <c r="G32" s="31"/>
      <c r="H32" s="32">
        <v>302.60000000000002</v>
      </c>
      <c r="I32" s="38">
        <v>-1</v>
      </c>
      <c r="J32" s="34">
        <v>336.2</v>
      </c>
      <c r="K32" s="36">
        <v>-1.3</v>
      </c>
      <c r="L32" s="35">
        <v>223.6</v>
      </c>
      <c r="M32" s="38">
        <v>0.5</v>
      </c>
      <c r="N32" s="214">
        <v>66.5</v>
      </c>
      <c r="O32" s="215">
        <v>1.2000000000000028</v>
      </c>
    </row>
    <row r="33" spans="4:15" s="211" customFormat="1" ht="15.75" customHeight="1" x14ac:dyDescent="0.15">
      <c r="D33" s="40"/>
      <c r="E33" s="29">
        <v>15</v>
      </c>
      <c r="F33" s="30">
        <f t="shared" si="0"/>
        <v>2003</v>
      </c>
      <c r="G33" s="31"/>
      <c r="H33" s="32">
        <v>302.10000000000002</v>
      </c>
      <c r="I33" s="38">
        <v>-0.2</v>
      </c>
      <c r="J33" s="34">
        <v>335.5</v>
      </c>
      <c r="K33" s="36">
        <v>-0.2</v>
      </c>
      <c r="L33" s="32">
        <v>224.2</v>
      </c>
      <c r="M33" s="38">
        <v>0.3</v>
      </c>
      <c r="N33" s="214">
        <v>66.8</v>
      </c>
      <c r="O33" s="215">
        <v>0.29999999999999716</v>
      </c>
    </row>
    <row r="34" spans="4:15" ht="15.75" customHeight="1" x14ac:dyDescent="0.2">
      <c r="D34" s="40"/>
      <c r="E34" s="29">
        <v>16</v>
      </c>
      <c r="F34" s="30">
        <f t="shared" si="0"/>
        <v>2004</v>
      </c>
      <c r="G34" s="31"/>
      <c r="H34" s="32">
        <v>301.60000000000002</v>
      </c>
      <c r="I34" s="38">
        <v>-0.2</v>
      </c>
      <c r="J34" s="34">
        <v>333.9</v>
      </c>
      <c r="K34" s="36">
        <v>-0.5</v>
      </c>
      <c r="L34" s="32">
        <v>225.6</v>
      </c>
      <c r="M34" s="38">
        <v>0.6</v>
      </c>
      <c r="N34" s="214">
        <v>67.599999999999994</v>
      </c>
      <c r="O34" s="38">
        <v>0.79999999999999716</v>
      </c>
    </row>
    <row r="35" spans="4:15" ht="15.75" customHeight="1" x14ac:dyDescent="0.2">
      <c r="D35" s="40"/>
      <c r="E35" s="29">
        <v>17</v>
      </c>
      <c r="F35" s="30">
        <f t="shared" si="0"/>
        <v>2005</v>
      </c>
      <c r="G35" s="31"/>
      <c r="H35" s="32">
        <v>302</v>
      </c>
      <c r="I35" s="38">
        <v>0.1</v>
      </c>
      <c r="J35" s="34">
        <v>337.8</v>
      </c>
      <c r="K35" s="36">
        <v>1.2</v>
      </c>
      <c r="L35" s="32">
        <v>222.5</v>
      </c>
      <c r="M35" s="38">
        <v>-1.4</v>
      </c>
      <c r="N35" s="214">
        <v>65.900000000000006</v>
      </c>
      <c r="O35" s="38">
        <v>-1.6999999999999886</v>
      </c>
    </row>
    <row r="36" spans="4:15" ht="15.75" customHeight="1" x14ac:dyDescent="0.2">
      <c r="D36" s="40"/>
      <c r="E36" s="29">
        <v>18</v>
      </c>
      <c r="F36" s="30">
        <f t="shared" si="0"/>
        <v>2006</v>
      </c>
      <c r="G36" s="31"/>
      <c r="H36" s="32">
        <v>301.8</v>
      </c>
      <c r="I36" s="38">
        <v>-0.1</v>
      </c>
      <c r="J36" s="34">
        <v>337.7</v>
      </c>
      <c r="K36" s="36">
        <v>0</v>
      </c>
      <c r="L36" s="32">
        <v>222.6</v>
      </c>
      <c r="M36" s="38">
        <v>0</v>
      </c>
      <c r="N36" s="214">
        <v>65.900000000000006</v>
      </c>
      <c r="O36" s="38">
        <v>0</v>
      </c>
    </row>
    <row r="37" spans="4:15" ht="15.75" customHeight="1" x14ac:dyDescent="0.2">
      <c r="D37" s="40"/>
      <c r="E37" s="29">
        <v>19</v>
      </c>
      <c r="F37" s="30">
        <f t="shared" si="0"/>
        <v>2007</v>
      </c>
      <c r="G37" s="31"/>
      <c r="H37" s="32">
        <v>301.10000000000002</v>
      </c>
      <c r="I37" s="38">
        <v>-0.2</v>
      </c>
      <c r="J37" s="34">
        <v>336.7</v>
      </c>
      <c r="K37" s="36">
        <v>-0.3</v>
      </c>
      <c r="L37" s="32">
        <v>225.2</v>
      </c>
      <c r="M37" s="38">
        <v>1.2</v>
      </c>
      <c r="N37" s="214">
        <v>66.900000000000006</v>
      </c>
      <c r="O37" s="38">
        <v>1</v>
      </c>
    </row>
    <row r="38" spans="4:15" ht="15.75" customHeight="1" x14ac:dyDescent="0.2">
      <c r="D38" s="40"/>
      <c r="E38" s="29">
        <v>20</v>
      </c>
      <c r="F38" s="30">
        <f t="shared" si="0"/>
        <v>2008</v>
      </c>
      <c r="G38" s="31"/>
      <c r="H38" s="32">
        <v>299.10000000000002</v>
      </c>
      <c r="I38" s="38">
        <v>-0.7</v>
      </c>
      <c r="J38" s="34">
        <v>333.7</v>
      </c>
      <c r="K38" s="36">
        <v>-0.9</v>
      </c>
      <c r="L38" s="32">
        <v>226.1</v>
      </c>
      <c r="M38" s="38">
        <v>0.4</v>
      </c>
      <c r="N38" s="214">
        <v>67.8</v>
      </c>
      <c r="O38" s="38">
        <v>0.89999999999999147</v>
      </c>
    </row>
    <row r="39" spans="4:15" ht="15.75" customHeight="1" x14ac:dyDescent="0.2">
      <c r="D39" s="40"/>
      <c r="E39" s="29">
        <v>21</v>
      </c>
      <c r="F39" s="30">
        <f t="shared" si="0"/>
        <v>2009</v>
      </c>
      <c r="G39" s="31"/>
      <c r="H39" s="32">
        <v>294.5</v>
      </c>
      <c r="I39" s="38">
        <v>-1.5</v>
      </c>
      <c r="J39" s="34">
        <v>326.8</v>
      </c>
      <c r="K39" s="36">
        <v>-2.1</v>
      </c>
      <c r="L39" s="32">
        <v>228</v>
      </c>
      <c r="M39" s="38">
        <v>0.8</v>
      </c>
      <c r="N39" s="214">
        <v>69.8</v>
      </c>
      <c r="O39" s="38">
        <v>2</v>
      </c>
    </row>
    <row r="40" spans="4:15" ht="15.75" customHeight="1" x14ac:dyDescent="0.2">
      <c r="D40" s="40"/>
      <c r="E40" s="41">
        <v>22</v>
      </c>
      <c r="F40" s="30">
        <f t="shared" si="0"/>
        <v>2010</v>
      </c>
      <c r="G40" s="31"/>
      <c r="H40" s="32">
        <v>296.2</v>
      </c>
      <c r="I40" s="38">
        <v>0.6</v>
      </c>
      <c r="J40" s="34">
        <v>328.3</v>
      </c>
      <c r="K40" s="36">
        <v>0.5</v>
      </c>
      <c r="L40" s="32">
        <v>227.6</v>
      </c>
      <c r="M40" s="38">
        <v>-0.2</v>
      </c>
      <c r="N40" s="214">
        <v>69.3</v>
      </c>
      <c r="O40" s="38">
        <v>-0.5</v>
      </c>
    </row>
    <row r="41" spans="4:15" ht="15.75" customHeight="1" x14ac:dyDescent="0.2">
      <c r="D41" s="40"/>
      <c r="E41" s="29">
        <v>23</v>
      </c>
      <c r="F41" s="30">
        <f t="shared" si="0"/>
        <v>2011</v>
      </c>
      <c r="G41" s="31"/>
      <c r="H41" s="32">
        <v>296.8</v>
      </c>
      <c r="I41" s="38">
        <v>0.2</v>
      </c>
      <c r="J41" s="34">
        <v>328.3</v>
      </c>
      <c r="K41" s="36">
        <v>0</v>
      </c>
      <c r="L41" s="32">
        <v>231.9</v>
      </c>
      <c r="M41" s="38">
        <v>1.9</v>
      </c>
      <c r="N41" s="214">
        <v>70.599999999999994</v>
      </c>
      <c r="O41" s="38">
        <v>1.2999999999999972</v>
      </c>
    </row>
    <row r="42" spans="4:15" ht="15.75" customHeight="1" x14ac:dyDescent="0.2">
      <c r="D42" s="40"/>
      <c r="E42" s="41">
        <v>24</v>
      </c>
      <c r="F42" s="30">
        <f t="shared" si="0"/>
        <v>2012</v>
      </c>
      <c r="G42" s="31"/>
      <c r="H42" s="32">
        <v>297.7</v>
      </c>
      <c r="I42" s="38">
        <v>0.3</v>
      </c>
      <c r="J42" s="34">
        <v>329</v>
      </c>
      <c r="K42" s="36">
        <v>0.2</v>
      </c>
      <c r="L42" s="32">
        <v>233.1</v>
      </c>
      <c r="M42" s="38">
        <v>0.5</v>
      </c>
      <c r="N42" s="214">
        <v>70.900000000000006</v>
      </c>
      <c r="O42" s="38">
        <v>0.30000000000001137</v>
      </c>
    </row>
    <row r="43" spans="4:15" ht="15.75" customHeight="1" x14ac:dyDescent="0.2">
      <c r="D43" s="40"/>
      <c r="E43" s="29">
        <v>25</v>
      </c>
      <c r="F43" s="30">
        <f t="shared" si="0"/>
        <v>2013</v>
      </c>
      <c r="G43" s="31"/>
      <c r="H43" s="32">
        <v>295.7</v>
      </c>
      <c r="I43" s="38">
        <v>-0.7</v>
      </c>
      <c r="J43" s="34">
        <v>326</v>
      </c>
      <c r="K43" s="36">
        <v>-0.9</v>
      </c>
      <c r="L43" s="32">
        <v>232.6</v>
      </c>
      <c r="M43" s="38">
        <v>-0.2</v>
      </c>
      <c r="N43" s="214">
        <v>71.3</v>
      </c>
      <c r="O43" s="38">
        <v>0.39999999999999147</v>
      </c>
    </row>
    <row r="44" spans="4:15" ht="15.75" customHeight="1" x14ac:dyDescent="0.2">
      <c r="D44" s="40"/>
      <c r="E44" s="29">
        <v>26</v>
      </c>
      <c r="F44" s="30">
        <f t="shared" si="0"/>
        <v>2014</v>
      </c>
      <c r="G44" s="31"/>
      <c r="H44" s="32">
        <v>299.60000000000002</v>
      </c>
      <c r="I44" s="38">
        <v>1.3</v>
      </c>
      <c r="J44" s="34">
        <v>329.6</v>
      </c>
      <c r="K44" s="36">
        <v>1.1000000000000001</v>
      </c>
      <c r="L44" s="32">
        <v>238</v>
      </c>
      <c r="M44" s="38">
        <v>2.2999999999999998</v>
      </c>
      <c r="N44" s="214">
        <v>72.2</v>
      </c>
      <c r="O44" s="38">
        <v>0.90000000000000568</v>
      </c>
    </row>
    <row r="45" spans="4:15" ht="15.75" customHeight="1" x14ac:dyDescent="0.2">
      <c r="D45" s="40"/>
      <c r="E45" s="29">
        <v>27</v>
      </c>
      <c r="F45" s="30">
        <f t="shared" si="0"/>
        <v>2015</v>
      </c>
      <c r="G45" s="31"/>
      <c r="H45" s="32">
        <v>304</v>
      </c>
      <c r="I45" s="38">
        <v>1.5</v>
      </c>
      <c r="J45" s="34">
        <v>335.1</v>
      </c>
      <c r="K45" s="36">
        <v>1.7</v>
      </c>
      <c r="L45" s="32">
        <v>242</v>
      </c>
      <c r="M45" s="38">
        <v>1.7</v>
      </c>
      <c r="N45" s="214">
        <v>72.2</v>
      </c>
      <c r="O45" s="38">
        <v>0</v>
      </c>
    </row>
    <row r="46" spans="4:15" ht="15.75" customHeight="1" x14ac:dyDescent="0.2">
      <c r="D46" s="40"/>
      <c r="E46" s="29">
        <v>28</v>
      </c>
      <c r="F46" s="30">
        <f t="shared" si="0"/>
        <v>2016</v>
      </c>
      <c r="G46" s="31"/>
      <c r="H46" s="32">
        <v>304</v>
      </c>
      <c r="I46" s="38">
        <v>0</v>
      </c>
      <c r="J46" s="34">
        <v>335.2</v>
      </c>
      <c r="K46" s="38">
        <v>0</v>
      </c>
      <c r="L46" s="34">
        <v>244.6</v>
      </c>
      <c r="M46" s="38">
        <v>1.1000000000000001</v>
      </c>
      <c r="N46" s="214">
        <v>73</v>
      </c>
      <c r="O46" s="38">
        <v>0.79999999999999716</v>
      </c>
    </row>
    <row r="47" spans="4:15" ht="15.75" customHeight="1" x14ac:dyDescent="0.2">
      <c r="D47" s="40"/>
      <c r="E47" s="29">
        <v>29</v>
      </c>
      <c r="F47" s="30">
        <f t="shared" si="0"/>
        <v>2017</v>
      </c>
      <c r="G47" s="31"/>
      <c r="H47" s="32">
        <v>304.3</v>
      </c>
      <c r="I47" s="38">
        <v>0.1</v>
      </c>
      <c r="J47" s="34">
        <v>335.5</v>
      </c>
      <c r="K47" s="36">
        <v>0.1</v>
      </c>
      <c r="L47" s="32">
        <v>246.1</v>
      </c>
      <c r="M47" s="38">
        <v>0.6</v>
      </c>
      <c r="N47" s="214">
        <v>73.400000000000006</v>
      </c>
      <c r="O47" s="38">
        <v>0.40000000000000568</v>
      </c>
    </row>
    <row r="48" spans="4:15" ht="15.75" customHeight="1" x14ac:dyDescent="0.2">
      <c r="D48" s="40"/>
      <c r="E48" s="29">
        <v>30</v>
      </c>
      <c r="F48" s="30">
        <f t="shared" si="0"/>
        <v>2018</v>
      </c>
      <c r="G48" s="31"/>
      <c r="H48" s="34">
        <v>306.2</v>
      </c>
      <c r="I48" s="42">
        <v>0.6</v>
      </c>
      <c r="J48" s="35">
        <v>337.6</v>
      </c>
      <c r="K48" s="43">
        <v>0.6</v>
      </c>
      <c r="L48" s="35">
        <v>247.5</v>
      </c>
      <c r="M48" s="43">
        <v>0.6</v>
      </c>
      <c r="N48" s="34">
        <v>73.3</v>
      </c>
      <c r="O48" s="38">
        <v>-0.10000000000000853</v>
      </c>
    </row>
    <row r="49" spans="4:15" ht="15.75" customHeight="1" thickBot="1" x14ac:dyDescent="0.25">
      <c r="D49" s="28" t="s">
        <v>12</v>
      </c>
      <c r="E49" s="29" t="s">
        <v>13</v>
      </c>
      <c r="F49" s="30">
        <f t="shared" si="0"/>
        <v>2019</v>
      </c>
      <c r="G49" s="31" t="s">
        <v>14</v>
      </c>
      <c r="H49" s="34">
        <v>307.7</v>
      </c>
      <c r="I49" s="42">
        <v>0.5</v>
      </c>
      <c r="J49" s="35">
        <v>338</v>
      </c>
      <c r="K49" s="43">
        <v>0.1</v>
      </c>
      <c r="L49" s="35">
        <v>251</v>
      </c>
      <c r="M49" s="43">
        <v>1.4</v>
      </c>
      <c r="N49" s="34">
        <v>74.3</v>
      </c>
      <c r="O49" s="38">
        <v>1</v>
      </c>
    </row>
    <row r="50" spans="4:15" ht="6" customHeight="1" thickBot="1" x14ac:dyDescent="0.25">
      <c r="D50" s="251"/>
      <c r="E50" s="251"/>
      <c r="F50" s="251"/>
      <c r="G50" s="251"/>
      <c r="H50" s="251"/>
      <c r="I50" s="251"/>
      <c r="J50" s="251"/>
      <c r="K50" s="251"/>
      <c r="L50" s="251"/>
      <c r="M50" s="251"/>
      <c r="N50" s="251"/>
      <c r="O50" s="251"/>
    </row>
    <row r="51" spans="4:15" s="157" customFormat="1" ht="5.0999999999999996" customHeight="1" x14ac:dyDescent="0.15">
      <c r="D51" s="202"/>
      <c r="E51" s="203"/>
      <c r="F51" s="203"/>
      <c r="G51" s="204"/>
      <c r="H51" s="44"/>
      <c r="I51" s="45"/>
      <c r="J51" s="37"/>
      <c r="K51" s="46"/>
      <c r="L51" s="47"/>
      <c r="M51" s="45"/>
      <c r="N51" s="46"/>
      <c r="O51" s="46"/>
    </row>
    <row r="52" spans="4:15" ht="15.75" customHeight="1" x14ac:dyDescent="0.2">
      <c r="D52" s="48" t="s">
        <v>129</v>
      </c>
      <c r="E52" s="49" t="s">
        <v>114</v>
      </c>
      <c r="F52" s="50">
        <v>2019</v>
      </c>
      <c r="G52" s="51" t="s">
        <v>130</v>
      </c>
      <c r="H52" s="52">
        <v>306</v>
      </c>
      <c r="I52" s="148" t="s">
        <v>110</v>
      </c>
      <c r="J52" s="53">
        <v>336.1</v>
      </c>
      <c r="K52" s="148" t="s">
        <v>110</v>
      </c>
      <c r="L52" s="53">
        <v>249.8</v>
      </c>
      <c r="M52" s="148" t="s">
        <v>110</v>
      </c>
      <c r="N52" s="52">
        <v>74.3</v>
      </c>
      <c r="O52" s="150" t="s">
        <v>110</v>
      </c>
    </row>
    <row r="53" spans="4:15" ht="15.75" customHeight="1" x14ac:dyDescent="0.2">
      <c r="D53" s="47"/>
      <c r="E53" s="54" t="s">
        <v>118</v>
      </c>
      <c r="F53" s="41" t="s">
        <v>112</v>
      </c>
      <c r="G53" s="55"/>
      <c r="H53" s="34">
        <v>307.7</v>
      </c>
      <c r="I53" s="147">
        <v>0.6</v>
      </c>
      <c r="J53" s="35">
        <v>338.8</v>
      </c>
      <c r="K53" s="43">
        <v>0.8</v>
      </c>
      <c r="L53" s="35">
        <v>251.8</v>
      </c>
      <c r="M53" s="43">
        <v>0.8</v>
      </c>
      <c r="N53" s="35">
        <v>74.3</v>
      </c>
      <c r="O53" s="149">
        <v>0</v>
      </c>
    </row>
    <row r="54" spans="4:15" ht="15.75" customHeight="1" x14ac:dyDescent="0.2">
      <c r="D54" s="47"/>
      <c r="E54" s="151" t="s">
        <v>119</v>
      </c>
      <c r="F54" s="41" t="s">
        <v>120</v>
      </c>
      <c r="G54" s="55"/>
      <c r="H54" s="34">
        <v>307.39999999999998</v>
      </c>
      <c r="I54" s="147">
        <v>-0.1</v>
      </c>
      <c r="J54" s="35">
        <v>337.2</v>
      </c>
      <c r="K54" s="43">
        <v>-0.5</v>
      </c>
      <c r="L54" s="35">
        <v>253.6</v>
      </c>
      <c r="M54" s="43">
        <v>0.7</v>
      </c>
      <c r="N54" s="35">
        <v>75.2</v>
      </c>
      <c r="O54" s="38">
        <v>0.9</v>
      </c>
    </row>
    <row r="55" spans="4:15" ht="15.75" customHeight="1" x14ac:dyDescent="0.2">
      <c r="D55" s="47"/>
      <c r="E55" s="151" t="s">
        <v>149</v>
      </c>
      <c r="F55" s="41" t="s">
        <v>150</v>
      </c>
      <c r="G55" s="55"/>
      <c r="H55" s="34">
        <v>311.8</v>
      </c>
      <c r="I55" s="147">
        <v>1.4</v>
      </c>
      <c r="J55" s="35">
        <v>342</v>
      </c>
      <c r="K55" s="43">
        <v>1.4</v>
      </c>
      <c r="L55" s="35">
        <v>258.89999999999998</v>
      </c>
      <c r="M55" s="43">
        <v>2.1</v>
      </c>
      <c r="N55" s="35">
        <v>75.7</v>
      </c>
      <c r="O55" s="38">
        <v>0.5</v>
      </c>
    </row>
    <row r="56" spans="4:15" ht="15.75" customHeight="1" x14ac:dyDescent="0.2">
      <c r="D56" s="47"/>
      <c r="E56" s="151" t="s">
        <v>154</v>
      </c>
      <c r="F56" s="41" t="s">
        <v>156</v>
      </c>
      <c r="G56" s="55"/>
      <c r="H56" s="34">
        <v>318.3</v>
      </c>
      <c r="I56" s="147">
        <v>2.1</v>
      </c>
      <c r="J56" s="35">
        <v>350.9</v>
      </c>
      <c r="K56" s="43">
        <v>2.6</v>
      </c>
      <c r="L56" s="35">
        <v>262.60000000000002</v>
      </c>
      <c r="M56" s="43">
        <v>1.4</v>
      </c>
      <c r="N56" s="35">
        <v>74.8</v>
      </c>
      <c r="O56" s="38">
        <v>-0.9</v>
      </c>
    </row>
    <row r="57" spans="4:15" ht="15.75" customHeight="1" x14ac:dyDescent="0.2">
      <c r="D57" s="56"/>
      <c r="E57" s="57" t="s">
        <v>157</v>
      </c>
      <c r="F57" s="58" t="s">
        <v>158</v>
      </c>
      <c r="G57" s="59"/>
      <c r="H57" s="60">
        <v>330.4</v>
      </c>
      <c r="I57" s="148">
        <v>3.8</v>
      </c>
      <c r="J57" s="61">
        <v>363.1</v>
      </c>
      <c r="K57" s="53">
        <v>3.5</v>
      </c>
      <c r="L57" s="61">
        <v>275.3</v>
      </c>
      <c r="M57" s="53">
        <v>4.8</v>
      </c>
      <c r="N57" s="61">
        <v>75.8</v>
      </c>
      <c r="O57" s="52">
        <v>1</v>
      </c>
    </row>
    <row r="58" spans="4:15" ht="82.5" customHeight="1" x14ac:dyDescent="0.2">
      <c r="D58" s="232" t="s">
        <v>153</v>
      </c>
      <c r="E58" s="232"/>
      <c r="F58" s="232"/>
      <c r="G58" s="232"/>
      <c r="H58" s="232"/>
      <c r="I58" s="232"/>
      <c r="J58" s="232"/>
      <c r="K58" s="232"/>
      <c r="L58" s="232"/>
      <c r="M58" s="232"/>
      <c r="N58" s="232"/>
      <c r="O58" s="232"/>
    </row>
  </sheetData>
  <mergeCells count="15">
    <mergeCell ref="D58:O58"/>
    <mergeCell ref="D2:O2"/>
    <mergeCell ref="D3:G5"/>
    <mergeCell ref="H3:I3"/>
    <mergeCell ref="J3:K3"/>
    <mergeCell ref="L3:M3"/>
    <mergeCell ref="N3:N5"/>
    <mergeCell ref="H4:H5"/>
    <mergeCell ref="I4:I5"/>
    <mergeCell ref="J4:J5"/>
    <mergeCell ref="K4:K5"/>
    <mergeCell ref="D50:O50"/>
    <mergeCell ref="L4:L5"/>
    <mergeCell ref="M4:M5"/>
    <mergeCell ref="O4:O5"/>
  </mergeCells>
  <phoneticPr fontId="1"/>
  <printOptions horizontalCentered="1" gridLinesSet="0"/>
  <pageMargins left="0.23622047244094491" right="0.27559055118110237" top="0.39370078740157483" bottom="0.59055118110236227" header="0.43307086614173229" footer="0.39370078740157483"/>
  <pageSetup paperSize="9" scale="84" firstPageNumber="9" orientation="portrait" useFirstPageNumber="1" r:id="rId1"/>
  <headerFooter alignWithMargins="0"/>
  <ignoredErrors>
    <ignoredError sqref="F53 E54:F57"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N30"/>
  <sheetViews>
    <sheetView zoomScaleNormal="100" zoomScaleSheetLayoutView="115" workbookViewId="0"/>
  </sheetViews>
  <sheetFormatPr defaultColWidth="9.109375" defaultRowHeight="18" customHeight="1" x14ac:dyDescent="0.15"/>
  <cols>
    <col min="1" max="1" width="2.6640625" style="154" customWidth="1"/>
    <col min="2" max="2" width="6.5546875" style="154" customWidth="1"/>
    <col min="3" max="3" width="3.44140625" style="145" customWidth="1"/>
    <col min="4" max="4" width="7.5546875" style="145" customWidth="1"/>
    <col min="5" max="5" width="4.44140625" style="154" customWidth="1"/>
    <col min="6" max="7" width="11.44140625" style="154" customWidth="1"/>
    <col min="8" max="8" width="11" style="154" customWidth="1"/>
    <col min="9" max="10" width="11.44140625" style="154" customWidth="1"/>
    <col min="11" max="11" width="11" style="154" customWidth="1"/>
    <col min="12" max="13" width="11.44140625" style="154" customWidth="1"/>
    <col min="14" max="14" width="11" style="154" customWidth="1"/>
    <col min="15" max="375" width="9.109375" style="154" customWidth="1"/>
    <col min="376" max="16384" width="9.109375" style="154"/>
  </cols>
  <sheetData>
    <row r="1" spans="1:14" ht="13.5" customHeight="1" x14ac:dyDescent="0.15">
      <c r="A1" s="152" t="s">
        <v>3</v>
      </c>
      <c r="B1" s="152"/>
      <c r="C1" s="153"/>
      <c r="D1" s="153"/>
    </row>
    <row r="2" spans="1:14" s="155" customFormat="1" ht="17.25" customHeight="1" x14ac:dyDescent="0.15">
      <c r="B2" s="254" t="s">
        <v>18</v>
      </c>
      <c r="C2" s="254"/>
      <c r="D2" s="254"/>
      <c r="E2" s="254"/>
      <c r="F2" s="254"/>
      <c r="G2" s="254"/>
      <c r="H2" s="254"/>
      <c r="I2" s="254"/>
      <c r="J2" s="254"/>
      <c r="K2" s="254"/>
      <c r="L2" s="254"/>
      <c r="M2" s="254"/>
      <c r="N2" s="254"/>
    </row>
    <row r="3" spans="1:14" s="155" customFormat="1" ht="15" customHeight="1" x14ac:dyDescent="0.15">
      <c r="B3" s="62"/>
      <c r="C3" s="63"/>
      <c r="D3" s="63"/>
      <c r="E3" s="62"/>
      <c r="F3" s="62"/>
      <c r="G3" s="62"/>
      <c r="H3" s="62"/>
      <c r="I3" s="62"/>
      <c r="J3" s="62"/>
      <c r="K3" s="62"/>
      <c r="L3" s="62"/>
      <c r="M3" s="62"/>
      <c r="N3" s="64"/>
    </row>
    <row r="4" spans="1:14" s="155" customFormat="1" ht="15" customHeight="1" x14ac:dyDescent="0.15">
      <c r="B4" s="255" t="s">
        <v>111</v>
      </c>
      <c r="C4" s="256"/>
      <c r="D4" s="256"/>
      <c r="E4" s="257"/>
      <c r="F4" s="264" t="s">
        <v>0</v>
      </c>
      <c r="G4" s="265"/>
      <c r="H4" s="266"/>
      <c r="I4" s="264" t="s">
        <v>1</v>
      </c>
      <c r="J4" s="265"/>
      <c r="K4" s="266"/>
      <c r="L4" s="264" t="s">
        <v>2</v>
      </c>
      <c r="M4" s="265"/>
      <c r="N4" s="266"/>
    </row>
    <row r="5" spans="1:14" s="155" customFormat="1" ht="15.75" customHeight="1" x14ac:dyDescent="0.15">
      <c r="B5" s="258"/>
      <c r="C5" s="259"/>
      <c r="D5" s="259"/>
      <c r="E5" s="260"/>
      <c r="F5" s="65" t="s">
        <v>113</v>
      </c>
      <c r="G5" s="269" t="s">
        <v>116</v>
      </c>
      <c r="H5" s="270"/>
      <c r="I5" s="65" t="s">
        <v>113</v>
      </c>
      <c r="J5" s="269" t="s">
        <v>116</v>
      </c>
      <c r="K5" s="270"/>
      <c r="L5" s="65" t="s">
        <v>113</v>
      </c>
      <c r="M5" s="269" t="s">
        <v>116</v>
      </c>
      <c r="N5" s="270"/>
    </row>
    <row r="6" spans="1:14" s="155" customFormat="1" ht="39.75" customHeight="1" x14ac:dyDescent="0.15">
      <c r="A6" s="154"/>
      <c r="B6" s="261"/>
      <c r="C6" s="262"/>
      <c r="D6" s="262"/>
      <c r="E6" s="263"/>
      <c r="F6" s="66" t="s">
        <v>117</v>
      </c>
      <c r="G6" s="66" t="s">
        <v>117</v>
      </c>
      <c r="H6" s="67" t="s">
        <v>115</v>
      </c>
      <c r="I6" s="66" t="s">
        <v>117</v>
      </c>
      <c r="J6" s="66" t="s">
        <v>117</v>
      </c>
      <c r="K6" s="67" t="s">
        <v>115</v>
      </c>
      <c r="L6" s="66" t="s">
        <v>117</v>
      </c>
      <c r="M6" s="66" t="s">
        <v>117</v>
      </c>
      <c r="N6" s="67" t="s">
        <v>115</v>
      </c>
    </row>
    <row r="7" spans="1:14" s="155" customFormat="1" ht="15" customHeight="1" x14ac:dyDescent="0.15">
      <c r="A7" s="154"/>
      <c r="B7" s="68" t="s">
        <v>10</v>
      </c>
      <c r="C7" s="69">
        <v>17</v>
      </c>
      <c r="D7" s="70">
        <v>2005</v>
      </c>
      <c r="E7" s="71" t="s">
        <v>7</v>
      </c>
      <c r="F7" s="220">
        <v>318.5</v>
      </c>
      <c r="G7" s="220">
        <v>191.4</v>
      </c>
      <c r="H7" s="219">
        <f>ROUND(G7/F7*100,1)</f>
        <v>60.1</v>
      </c>
      <c r="I7" s="217">
        <v>348.1</v>
      </c>
      <c r="J7" s="218">
        <v>221.3</v>
      </c>
      <c r="K7" s="221">
        <f>ROUND(J7/I7*100,1)</f>
        <v>63.6</v>
      </c>
      <c r="L7" s="220">
        <v>239.2</v>
      </c>
      <c r="M7" s="220">
        <v>168.4</v>
      </c>
      <c r="N7" s="221">
        <f>ROUND(M7/L7*100,1)</f>
        <v>70.400000000000006</v>
      </c>
    </row>
    <row r="8" spans="1:14" s="155" customFormat="1" ht="15" customHeight="1" x14ac:dyDescent="0.15">
      <c r="A8" s="154"/>
      <c r="B8" s="72"/>
      <c r="C8" s="73">
        <v>18</v>
      </c>
      <c r="D8" s="74">
        <v>2006</v>
      </c>
      <c r="E8" s="75"/>
      <c r="F8" s="225">
        <v>318.8</v>
      </c>
      <c r="G8" s="225">
        <v>191</v>
      </c>
      <c r="H8" s="224">
        <f t="shared" ref="H8:H20" si="0">ROUND(G8/F8*100,1)</f>
        <v>59.9</v>
      </c>
      <c r="I8" s="222">
        <v>348.5</v>
      </c>
      <c r="J8" s="223">
        <v>222.8</v>
      </c>
      <c r="K8" s="226">
        <f t="shared" ref="K8:K20" si="1">ROUND(J8/I8*100,1)</f>
        <v>63.9</v>
      </c>
      <c r="L8" s="225">
        <v>240.3</v>
      </c>
      <c r="M8" s="225">
        <v>165.4</v>
      </c>
      <c r="N8" s="226">
        <f t="shared" ref="N8:N20" si="2">ROUND(M8/L8*100,1)</f>
        <v>68.8</v>
      </c>
    </row>
    <row r="9" spans="1:14" s="155" customFormat="1" ht="15" customHeight="1" x14ac:dyDescent="0.15">
      <c r="A9" s="154"/>
      <c r="B9" s="72"/>
      <c r="C9" s="73">
        <v>19</v>
      </c>
      <c r="D9" s="74">
        <v>2007</v>
      </c>
      <c r="E9" s="75"/>
      <c r="F9" s="225">
        <v>318.2</v>
      </c>
      <c r="G9" s="225">
        <v>192.9</v>
      </c>
      <c r="H9" s="224">
        <f t="shared" si="0"/>
        <v>60.6</v>
      </c>
      <c r="I9" s="222">
        <v>347.5</v>
      </c>
      <c r="J9" s="223">
        <v>224.3</v>
      </c>
      <c r="K9" s="226">
        <f t="shared" si="1"/>
        <v>64.5</v>
      </c>
      <c r="L9" s="225">
        <v>243.3</v>
      </c>
      <c r="M9" s="225">
        <v>168.8</v>
      </c>
      <c r="N9" s="226">
        <f t="shared" si="2"/>
        <v>69.400000000000006</v>
      </c>
    </row>
    <row r="10" spans="1:14" s="155" customFormat="1" ht="15" customHeight="1" x14ac:dyDescent="0.15">
      <c r="B10" s="72"/>
      <c r="C10" s="73">
        <v>20</v>
      </c>
      <c r="D10" s="74">
        <v>2008</v>
      </c>
      <c r="E10" s="75"/>
      <c r="F10" s="225">
        <v>316.5</v>
      </c>
      <c r="G10" s="225">
        <v>194.8</v>
      </c>
      <c r="H10" s="224">
        <f t="shared" si="0"/>
        <v>61.5</v>
      </c>
      <c r="I10" s="222">
        <v>345.3</v>
      </c>
      <c r="J10" s="223">
        <v>224</v>
      </c>
      <c r="K10" s="226">
        <f t="shared" si="1"/>
        <v>64.900000000000006</v>
      </c>
      <c r="L10" s="225">
        <v>243.9</v>
      </c>
      <c r="M10" s="225">
        <v>170.5</v>
      </c>
      <c r="N10" s="226">
        <f t="shared" si="2"/>
        <v>69.900000000000006</v>
      </c>
    </row>
    <row r="11" spans="1:14" s="155" customFormat="1" ht="15" customHeight="1" x14ac:dyDescent="0.15">
      <c r="B11" s="72"/>
      <c r="C11" s="73">
        <v>21</v>
      </c>
      <c r="D11" s="74">
        <v>2009</v>
      </c>
      <c r="E11" s="75"/>
      <c r="F11" s="225">
        <v>310.39999999999998</v>
      </c>
      <c r="G11" s="225">
        <v>194.6</v>
      </c>
      <c r="H11" s="224">
        <f t="shared" si="0"/>
        <v>62.7</v>
      </c>
      <c r="I11" s="222">
        <v>337.4</v>
      </c>
      <c r="J11" s="223">
        <v>222</v>
      </c>
      <c r="K11" s="226">
        <f t="shared" si="1"/>
        <v>65.8</v>
      </c>
      <c r="L11" s="225">
        <v>244.8</v>
      </c>
      <c r="M11" s="225">
        <v>172.1</v>
      </c>
      <c r="N11" s="226">
        <f t="shared" si="2"/>
        <v>70.3</v>
      </c>
    </row>
    <row r="12" spans="1:14" s="155" customFormat="1" ht="15" customHeight="1" x14ac:dyDescent="0.15">
      <c r="B12" s="72"/>
      <c r="C12" s="73">
        <v>22</v>
      </c>
      <c r="D12" s="74">
        <v>2010</v>
      </c>
      <c r="E12" s="75"/>
      <c r="F12" s="225">
        <v>311.5</v>
      </c>
      <c r="G12" s="225">
        <v>198.1</v>
      </c>
      <c r="H12" s="224">
        <f t="shared" si="0"/>
        <v>63.6</v>
      </c>
      <c r="I12" s="222">
        <v>338.5</v>
      </c>
      <c r="J12" s="223">
        <v>228.8</v>
      </c>
      <c r="K12" s="226">
        <f t="shared" si="1"/>
        <v>67.599999999999994</v>
      </c>
      <c r="L12" s="225">
        <v>244</v>
      </c>
      <c r="M12" s="225">
        <v>170.9</v>
      </c>
      <c r="N12" s="226">
        <f t="shared" si="2"/>
        <v>70</v>
      </c>
    </row>
    <row r="13" spans="1:14" s="155" customFormat="1" ht="15" customHeight="1" x14ac:dyDescent="0.15">
      <c r="B13" s="72"/>
      <c r="C13" s="73">
        <v>23</v>
      </c>
      <c r="D13" s="74">
        <v>2011</v>
      </c>
      <c r="E13" s="75"/>
      <c r="F13" s="225">
        <v>312.8</v>
      </c>
      <c r="G13" s="225">
        <v>195.9</v>
      </c>
      <c r="H13" s="224">
        <f t="shared" si="0"/>
        <v>62.6</v>
      </c>
      <c r="I13" s="222">
        <v>339.6</v>
      </c>
      <c r="J13" s="223">
        <v>222.2</v>
      </c>
      <c r="K13" s="226">
        <f t="shared" si="1"/>
        <v>65.400000000000006</v>
      </c>
      <c r="L13" s="225">
        <v>248.8</v>
      </c>
      <c r="M13" s="225">
        <v>172.2</v>
      </c>
      <c r="N13" s="226">
        <f t="shared" si="2"/>
        <v>69.2</v>
      </c>
    </row>
    <row r="14" spans="1:14" s="155" customFormat="1" ht="15" customHeight="1" x14ac:dyDescent="0.15">
      <c r="B14" s="72"/>
      <c r="C14" s="73">
        <v>24</v>
      </c>
      <c r="D14" s="74">
        <v>2012</v>
      </c>
      <c r="E14" s="75"/>
      <c r="F14" s="225">
        <v>317</v>
      </c>
      <c r="G14" s="225">
        <v>196.4</v>
      </c>
      <c r="H14" s="224">
        <f t="shared" si="0"/>
        <v>62</v>
      </c>
      <c r="I14" s="222">
        <v>343.8</v>
      </c>
      <c r="J14" s="223">
        <v>218.4</v>
      </c>
      <c r="K14" s="226">
        <f t="shared" si="1"/>
        <v>63.5</v>
      </c>
      <c r="L14" s="225">
        <v>252.2</v>
      </c>
      <c r="M14" s="225">
        <v>174.8</v>
      </c>
      <c r="N14" s="226">
        <f t="shared" si="2"/>
        <v>69.3</v>
      </c>
    </row>
    <row r="15" spans="1:14" s="155" customFormat="1" ht="15" customHeight="1" x14ac:dyDescent="0.15">
      <c r="B15" s="72"/>
      <c r="C15" s="73">
        <v>25</v>
      </c>
      <c r="D15" s="74">
        <v>2013</v>
      </c>
      <c r="E15" s="75"/>
      <c r="F15" s="225">
        <v>314.7</v>
      </c>
      <c r="G15" s="225">
        <v>195.3</v>
      </c>
      <c r="H15" s="224">
        <f t="shared" si="0"/>
        <v>62.1</v>
      </c>
      <c r="I15" s="222">
        <v>340.4</v>
      </c>
      <c r="J15" s="223">
        <v>216.9</v>
      </c>
      <c r="K15" s="226">
        <f t="shared" si="1"/>
        <v>63.7</v>
      </c>
      <c r="L15" s="225">
        <v>251.8</v>
      </c>
      <c r="M15" s="225">
        <v>173.9</v>
      </c>
      <c r="N15" s="226">
        <f t="shared" si="2"/>
        <v>69.099999999999994</v>
      </c>
    </row>
    <row r="16" spans="1:14" s="155" customFormat="1" ht="15" customHeight="1" x14ac:dyDescent="0.15">
      <c r="B16" s="72"/>
      <c r="C16" s="73">
        <v>26</v>
      </c>
      <c r="D16" s="74">
        <v>2014</v>
      </c>
      <c r="E16" s="75"/>
      <c r="F16" s="225">
        <v>317.7</v>
      </c>
      <c r="G16" s="225">
        <v>200.3</v>
      </c>
      <c r="H16" s="224">
        <f t="shared" si="0"/>
        <v>63</v>
      </c>
      <c r="I16" s="222">
        <v>343.2</v>
      </c>
      <c r="J16" s="223">
        <v>222.2</v>
      </c>
      <c r="K16" s="226">
        <f t="shared" si="1"/>
        <v>64.7</v>
      </c>
      <c r="L16" s="225">
        <v>256.60000000000002</v>
      </c>
      <c r="M16" s="225">
        <v>179.2</v>
      </c>
      <c r="N16" s="226">
        <f t="shared" si="2"/>
        <v>69.8</v>
      </c>
    </row>
    <row r="17" spans="2:14" s="155" customFormat="1" ht="15" customHeight="1" x14ac:dyDescent="0.15">
      <c r="B17" s="72"/>
      <c r="C17" s="73">
        <v>27</v>
      </c>
      <c r="D17" s="74">
        <v>2015</v>
      </c>
      <c r="E17" s="75"/>
      <c r="F17" s="225">
        <v>321.10000000000002</v>
      </c>
      <c r="G17" s="225">
        <v>205.1</v>
      </c>
      <c r="H17" s="224">
        <f t="shared" si="0"/>
        <v>63.9</v>
      </c>
      <c r="I17" s="222">
        <v>348.3</v>
      </c>
      <c r="J17" s="223">
        <v>229.1</v>
      </c>
      <c r="K17" s="226">
        <f t="shared" si="1"/>
        <v>65.8</v>
      </c>
      <c r="L17" s="225">
        <v>259.3</v>
      </c>
      <c r="M17" s="225">
        <v>181</v>
      </c>
      <c r="N17" s="226">
        <f t="shared" si="2"/>
        <v>69.8</v>
      </c>
    </row>
    <row r="18" spans="2:14" s="155" customFormat="1" ht="15" customHeight="1" x14ac:dyDescent="0.15">
      <c r="B18" s="72"/>
      <c r="C18" s="73">
        <v>28</v>
      </c>
      <c r="D18" s="74">
        <v>2016</v>
      </c>
      <c r="E18" s="75"/>
      <c r="F18" s="222">
        <v>321.7</v>
      </c>
      <c r="G18" s="222">
        <v>211.8</v>
      </c>
      <c r="H18" s="224">
        <f t="shared" si="0"/>
        <v>65.8</v>
      </c>
      <c r="I18" s="222">
        <v>349</v>
      </c>
      <c r="J18" s="231">
        <v>235.4</v>
      </c>
      <c r="K18" s="226">
        <f t="shared" si="1"/>
        <v>67.400000000000006</v>
      </c>
      <c r="L18" s="222">
        <v>262</v>
      </c>
      <c r="M18" s="222">
        <v>188.6</v>
      </c>
      <c r="N18" s="226">
        <f t="shared" si="2"/>
        <v>72</v>
      </c>
    </row>
    <row r="19" spans="2:14" s="155" customFormat="1" ht="15" customHeight="1" x14ac:dyDescent="0.15">
      <c r="B19" s="72"/>
      <c r="C19" s="73">
        <v>29</v>
      </c>
      <c r="D19" s="74">
        <v>2017</v>
      </c>
      <c r="E19" s="76"/>
      <c r="F19" s="222">
        <v>321.60000000000002</v>
      </c>
      <c r="G19" s="223">
        <v>210.8</v>
      </c>
      <c r="H19" s="224">
        <f t="shared" si="0"/>
        <v>65.5</v>
      </c>
      <c r="I19" s="222">
        <v>348.4</v>
      </c>
      <c r="J19" s="223">
        <v>234.5</v>
      </c>
      <c r="K19" s="224">
        <f t="shared" si="1"/>
        <v>67.3</v>
      </c>
      <c r="L19" s="225">
        <v>263.60000000000002</v>
      </c>
      <c r="M19" s="225">
        <v>189.7</v>
      </c>
      <c r="N19" s="226">
        <f t="shared" si="2"/>
        <v>72</v>
      </c>
    </row>
    <row r="20" spans="2:14" s="155" customFormat="1" ht="15" customHeight="1" x14ac:dyDescent="0.15">
      <c r="B20" s="72"/>
      <c r="C20" s="73">
        <v>30</v>
      </c>
      <c r="D20" s="74">
        <v>2018</v>
      </c>
      <c r="E20" s="76"/>
      <c r="F20" s="222">
        <v>323.89999999999998</v>
      </c>
      <c r="G20" s="223">
        <v>209.4</v>
      </c>
      <c r="H20" s="224">
        <f t="shared" si="0"/>
        <v>64.599999999999994</v>
      </c>
      <c r="I20" s="222">
        <v>351.1</v>
      </c>
      <c r="J20" s="223">
        <v>232.5</v>
      </c>
      <c r="K20" s="224">
        <f t="shared" si="1"/>
        <v>66.2</v>
      </c>
      <c r="L20" s="225">
        <v>265.3</v>
      </c>
      <c r="M20" s="225">
        <v>187.9</v>
      </c>
      <c r="N20" s="226">
        <f t="shared" si="2"/>
        <v>70.8</v>
      </c>
    </row>
    <row r="21" spans="2:14" s="155" customFormat="1" ht="15" customHeight="1" thickBot="1" x14ac:dyDescent="0.2">
      <c r="B21" s="77" t="s">
        <v>12</v>
      </c>
      <c r="C21" s="73" t="s">
        <v>13</v>
      </c>
      <c r="D21" s="74">
        <v>2019</v>
      </c>
      <c r="E21" s="76" t="s">
        <v>14</v>
      </c>
      <c r="F21" s="222">
        <v>325.39999999999998</v>
      </c>
      <c r="G21" s="223">
        <v>211.2</v>
      </c>
      <c r="H21" s="224">
        <f>ROUND(G21/F21*100,1)</f>
        <v>64.900000000000006</v>
      </c>
      <c r="I21" s="222">
        <v>351.5</v>
      </c>
      <c r="J21" s="223">
        <v>234.8</v>
      </c>
      <c r="K21" s="224">
        <f>ROUND(J21/I21*100,1)</f>
        <v>66.8</v>
      </c>
      <c r="L21" s="225">
        <v>269.39999999999998</v>
      </c>
      <c r="M21" s="225">
        <v>189.1</v>
      </c>
      <c r="N21" s="226">
        <f>ROUND(M21/L21*100,1)</f>
        <v>70.2</v>
      </c>
    </row>
    <row r="22" spans="2:14" s="156" customFormat="1" ht="6" customHeight="1" thickBot="1" x14ac:dyDescent="0.25">
      <c r="B22" s="251"/>
      <c r="C22" s="251"/>
      <c r="D22" s="251"/>
      <c r="E22" s="251"/>
      <c r="F22" s="251"/>
      <c r="G22" s="251"/>
      <c r="H22" s="251"/>
      <c r="I22" s="251"/>
      <c r="J22" s="251"/>
      <c r="K22" s="251"/>
      <c r="L22" s="251"/>
      <c r="M22" s="251"/>
      <c r="N22" s="78"/>
    </row>
    <row r="23" spans="2:14" s="157" customFormat="1" ht="5.0999999999999996" customHeight="1" x14ac:dyDescent="0.15">
      <c r="B23" s="79"/>
      <c r="C23" s="80"/>
      <c r="D23" s="80"/>
      <c r="E23" s="81"/>
      <c r="F23" s="82"/>
      <c r="G23" s="82"/>
      <c r="H23" s="82"/>
      <c r="I23" s="83"/>
      <c r="J23" s="84"/>
      <c r="K23" s="83"/>
      <c r="L23" s="84"/>
      <c r="M23" s="83"/>
      <c r="N23" s="45"/>
    </row>
    <row r="24" spans="2:14" s="62" customFormat="1" ht="15" customHeight="1" x14ac:dyDescent="0.15">
      <c r="B24" s="158" t="s">
        <v>131</v>
      </c>
      <c r="C24" s="159" t="s">
        <v>114</v>
      </c>
      <c r="D24" s="160">
        <v>2019</v>
      </c>
      <c r="E24" s="161" t="s">
        <v>132</v>
      </c>
      <c r="F24" s="216">
        <v>324.10000000000002</v>
      </c>
      <c r="G24" s="216">
        <v>209.6</v>
      </c>
      <c r="H24" s="216">
        <f>ROUND(G24/F24*100,1)</f>
        <v>64.7</v>
      </c>
      <c r="I24" s="216">
        <v>349.6</v>
      </c>
      <c r="J24" s="216">
        <v>232.4</v>
      </c>
      <c r="K24" s="216">
        <f>ROUND(J24/I24*100,1)</f>
        <v>66.5</v>
      </c>
      <c r="L24" s="216">
        <v>268.7</v>
      </c>
      <c r="M24" s="216">
        <v>188.7</v>
      </c>
      <c r="N24" s="216">
        <f>ROUND(M24/L24*100,1)</f>
        <v>70.2</v>
      </c>
    </row>
    <row r="25" spans="2:14" s="62" customFormat="1" ht="15" customHeight="1" x14ac:dyDescent="0.15">
      <c r="B25" s="68"/>
      <c r="C25" s="162" t="s">
        <v>17</v>
      </c>
      <c r="D25" s="163">
        <v>2020</v>
      </c>
      <c r="E25" s="164"/>
      <c r="F25" s="217">
        <v>324.2</v>
      </c>
      <c r="G25" s="218">
        <v>214.8</v>
      </c>
      <c r="H25" s="219">
        <f t="shared" ref="H25" si="3">ROUND(G25/F25*100,1)</f>
        <v>66.3</v>
      </c>
      <c r="I25" s="217">
        <v>350.7</v>
      </c>
      <c r="J25" s="218">
        <v>240.2</v>
      </c>
      <c r="K25" s="219">
        <f t="shared" ref="K25" si="4">ROUND(J25/I25*100,1)</f>
        <v>68.5</v>
      </c>
      <c r="L25" s="220">
        <v>269.2</v>
      </c>
      <c r="M25" s="220">
        <v>193.3</v>
      </c>
      <c r="N25" s="221">
        <f t="shared" ref="N25" si="5">ROUND(M25/L25*100,1)</f>
        <v>71.8</v>
      </c>
    </row>
    <row r="26" spans="2:14" s="62" customFormat="1" ht="15" customHeight="1" x14ac:dyDescent="0.15">
      <c r="B26" s="77"/>
      <c r="C26" s="168" t="s">
        <v>151</v>
      </c>
      <c r="D26" s="169">
        <v>2021</v>
      </c>
      <c r="E26" s="76"/>
      <c r="F26" s="222">
        <v>323.39999999999998</v>
      </c>
      <c r="G26" s="223">
        <v>216.7</v>
      </c>
      <c r="H26" s="224">
        <v>67</v>
      </c>
      <c r="I26" s="222">
        <v>348.8</v>
      </c>
      <c r="J26" s="223">
        <v>241.3</v>
      </c>
      <c r="K26" s="224">
        <v>69.2</v>
      </c>
      <c r="L26" s="225">
        <v>270.60000000000002</v>
      </c>
      <c r="M26" s="225">
        <v>195.4</v>
      </c>
      <c r="N26" s="226">
        <v>72.2</v>
      </c>
    </row>
    <row r="27" spans="2:14" s="62" customFormat="1" ht="15" customHeight="1" x14ac:dyDescent="0.15">
      <c r="B27" s="77"/>
      <c r="C27" s="212" t="s">
        <v>152</v>
      </c>
      <c r="D27" s="169">
        <v>2022</v>
      </c>
      <c r="E27" s="76"/>
      <c r="F27" s="222">
        <v>328</v>
      </c>
      <c r="G27" s="223">
        <v>221.3</v>
      </c>
      <c r="H27" s="224">
        <f t="shared" ref="H27" si="6">ROUND(G27/F27*100,1)</f>
        <v>67.5</v>
      </c>
      <c r="I27" s="222">
        <v>353.6</v>
      </c>
      <c r="J27" s="223">
        <v>247.5</v>
      </c>
      <c r="K27" s="224">
        <f t="shared" ref="K27" si="7">ROUND(J27/I27*100,1)</f>
        <v>70</v>
      </c>
      <c r="L27" s="225">
        <v>276.39999999999998</v>
      </c>
      <c r="M27" s="225">
        <v>198.9</v>
      </c>
      <c r="N27" s="226">
        <f t="shared" ref="N27" si="8">ROUND(M27/L27*100,1)</f>
        <v>72</v>
      </c>
    </row>
    <row r="28" spans="2:14" s="62" customFormat="1" ht="15" customHeight="1" x14ac:dyDescent="0.15">
      <c r="B28" s="77"/>
      <c r="C28" s="212" t="s">
        <v>155</v>
      </c>
      <c r="D28" s="169">
        <v>2023</v>
      </c>
      <c r="E28" s="76"/>
      <c r="F28" s="222">
        <v>336.3</v>
      </c>
      <c r="G28" s="223">
        <v>226.6</v>
      </c>
      <c r="H28" s="224">
        <v>67.400000000000006</v>
      </c>
      <c r="I28" s="222">
        <v>363.6</v>
      </c>
      <c r="J28" s="223">
        <v>255</v>
      </c>
      <c r="K28" s="224">
        <v>70.099999999999994</v>
      </c>
      <c r="L28" s="225">
        <v>281.8</v>
      </c>
      <c r="M28" s="225">
        <v>203.5</v>
      </c>
      <c r="N28" s="226">
        <v>72.2</v>
      </c>
    </row>
    <row r="29" spans="2:14" s="155" customFormat="1" ht="15" customHeight="1" x14ac:dyDescent="0.15">
      <c r="B29" s="165"/>
      <c r="C29" s="166" t="s">
        <v>160</v>
      </c>
      <c r="D29" s="167">
        <v>2024</v>
      </c>
      <c r="E29" s="213"/>
      <c r="F29" s="227">
        <v>348.6</v>
      </c>
      <c r="G29" s="228">
        <v>233.1</v>
      </c>
      <c r="H29" s="229">
        <v>66.900000000000006</v>
      </c>
      <c r="I29" s="227">
        <v>376.9</v>
      </c>
      <c r="J29" s="228">
        <v>259.2</v>
      </c>
      <c r="K29" s="229">
        <v>68.8</v>
      </c>
      <c r="L29" s="230">
        <v>294.2</v>
      </c>
      <c r="M29" s="230">
        <v>210.3</v>
      </c>
      <c r="N29" s="216">
        <v>71.5</v>
      </c>
    </row>
    <row r="30" spans="2:14" ht="44.25" customHeight="1" x14ac:dyDescent="0.15">
      <c r="B30" s="267" t="s">
        <v>133</v>
      </c>
      <c r="C30" s="268"/>
      <c r="D30" s="268"/>
      <c r="E30" s="268"/>
      <c r="F30" s="268"/>
      <c r="G30" s="268"/>
      <c r="H30" s="268"/>
      <c r="I30" s="268"/>
      <c r="J30" s="268"/>
      <c r="K30" s="268"/>
      <c r="L30" s="268"/>
      <c r="M30" s="268"/>
      <c r="N30" s="268"/>
    </row>
  </sheetData>
  <mergeCells count="10">
    <mergeCell ref="B30:N30"/>
    <mergeCell ref="B22:M22"/>
    <mergeCell ref="G5:H5"/>
    <mergeCell ref="J5:K5"/>
    <mergeCell ref="M5:N5"/>
    <mergeCell ref="B2:N2"/>
    <mergeCell ref="B4:E6"/>
    <mergeCell ref="F4:H4"/>
    <mergeCell ref="I4:K4"/>
    <mergeCell ref="L4:N4"/>
  </mergeCells>
  <phoneticPr fontId="1"/>
  <printOptions horizontalCentered="1"/>
  <pageMargins left="0.35433070866141736" right="0.39370078740157483" top="0.78740157480314965" bottom="0.39370078740157483" header="0.51181102362204722" footer="0"/>
  <pageSetup paperSize="9" scale="110" firstPageNumber="18" orientation="landscape" useFirstPageNumber="1" r:id="rId1"/>
  <headerFooter alignWithMargins="0"/>
  <ignoredErrors>
    <ignoredError sqref="C26:D26 C27:C29"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59"/>
  <sheetViews>
    <sheetView showGridLines="0" zoomScaleNormal="100" zoomScaleSheetLayoutView="100" workbookViewId="0"/>
  </sheetViews>
  <sheetFormatPr defaultColWidth="9.109375" defaultRowHeight="10.8" x14ac:dyDescent="0.15"/>
  <cols>
    <col min="1" max="1" width="3" style="7" customWidth="1"/>
    <col min="2" max="2" width="17.33203125" style="7" customWidth="1"/>
    <col min="3" max="3" width="6.5546875" style="7" customWidth="1"/>
    <col min="4" max="4" width="10.5546875" style="7" customWidth="1"/>
    <col min="5" max="7" width="8.109375" style="7" customWidth="1"/>
    <col min="8" max="8" width="10.5546875" style="7" customWidth="1"/>
    <col min="9" max="11" width="8.109375" style="7" customWidth="1"/>
    <col min="12" max="12" width="10.5546875" style="7" customWidth="1"/>
    <col min="13" max="15" width="8.109375" style="7" customWidth="1"/>
    <col min="16" max="16384" width="9.109375" style="7"/>
  </cols>
  <sheetData>
    <row r="1" spans="1:15" s="16" customFormat="1" ht="12.75" customHeight="1" x14ac:dyDescent="0.15"/>
    <row r="2" spans="1:15" s="20" customFormat="1" ht="20.100000000000001" customHeight="1" x14ac:dyDescent="0.2">
      <c r="A2" s="17"/>
      <c r="B2" s="26" t="s">
        <v>109</v>
      </c>
      <c r="C2" s="25"/>
      <c r="D2" s="25"/>
      <c r="E2" s="25"/>
      <c r="F2" s="25"/>
      <c r="G2" s="25"/>
      <c r="H2" s="25"/>
      <c r="I2" s="25"/>
      <c r="J2" s="25"/>
      <c r="K2" s="25"/>
      <c r="L2" s="25"/>
      <c r="M2" s="25"/>
      <c r="N2" s="25"/>
      <c r="O2" s="24"/>
    </row>
    <row r="3" spans="1:15" s="20" customFormat="1" ht="11.25" customHeight="1" x14ac:dyDescent="0.2">
      <c r="A3" s="17"/>
      <c r="B3" s="18"/>
      <c r="C3" s="19"/>
      <c r="D3" s="19"/>
      <c r="E3" s="19"/>
      <c r="F3" s="19"/>
      <c r="G3" s="19"/>
      <c r="H3" s="19"/>
      <c r="I3" s="19"/>
      <c r="J3" s="19"/>
      <c r="K3" s="19"/>
      <c r="L3" s="19"/>
      <c r="M3" s="19"/>
      <c r="N3" s="19"/>
      <c r="O3" s="23" t="s">
        <v>161</v>
      </c>
    </row>
    <row r="4" spans="1:15" s="17" customFormat="1" ht="14.25" customHeight="1" x14ac:dyDescent="0.2">
      <c r="B4" s="279" t="s">
        <v>108</v>
      </c>
      <c r="C4" s="280"/>
      <c r="D4" s="85" t="s">
        <v>21</v>
      </c>
      <c r="E4" s="86"/>
      <c r="F4" s="86"/>
      <c r="G4" s="87"/>
      <c r="H4" s="86" t="s">
        <v>107</v>
      </c>
      <c r="I4" s="86"/>
      <c r="J4" s="86"/>
      <c r="K4" s="86"/>
      <c r="L4" s="85" t="s">
        <v>106</v>
      </c>
      <c r="M4" s="86"/>
      <c r="N4" s="86"/>
      <c r="O4" s="87"/>
    </row>
    <row r="5" spans="1:15" s="17" customFormat="1" ht="9" customHeight="1" x14ac:dyDescent="0.2">
      <c r="A5" s="21"/>
      <c r="B5" s="281"/>
      <c r="C5" s="282"/>
      <c r="D5" s="275" t="s">
        <v>70</v>
      </c>
      <c r="E5" s="277" t="s">
        <v>105</v>
      </c>
      <c r="F5" s="277" t="s">
        <v>104</v>
      </c>
      <c r="G5" s="285" t="s">
        <v>103</v>
      </c>
      <c r="H5" s="273" t="s">
        <v>70</v>
      </c>
      <c r="I5" s="277" t="s">
        <v>105</v>
      </c>
      <c r="J5" s="277" t="s">
        <v>104</v>
      </c>
      <c r="K5" s="273" t="s">
        <v>103</v>
      </c>
      <c r="L5" s="275" t="s">
        <v>70</v>
      </c>
      <c r="M5" s="277" t="s">
        <v>105</v>
      </c>
      <c r="N5" s="277" t="s">
        <v>104</v>
      </c>
      <c r="O5" s="285" t="s">
        <v>103</v>
      </c>
    </row>
    <row r="6" spans="1:15" s="17" customFormat="1" ht="9" customHeight="1" x14ac:dyDescent="0.2">
      <c r="A6" s="21"/>
      <c r="B6" s="283"/>
      <c r="C6" s="284"/>
      <c r="D6" s="276"/>
      <c r="E6" s="278"/>
      <c r="F6" s="278"/>
      <c r="G6" s="286"/>
      <c r="H6" s="274"/>
      <c r="I6" s="278"/>
      <c r="J6" s="278"/>
      <c r="K6" s="274"/>
      <c r="L6" s="276"/>
      <c r="M6" s="278"/>
      <c r="N6" s="278"/>
      <c r="O6" s="286"/>
    </row>
    <row r="7" spans="1:15" ht="14.1" customHeight="1" x14ac:dyDescent="0.15">
      <c r="A7" s="22"/>
      <c r="B7" s="88" t="s">
        <v>42</v>
      </c>
      <c r="C7" s="89"/>
      <c r="D7" s="90" t="s">
        <v>43</v>
      </c>
      <c r="E7" s="91" t="s">
        <v>43</v>
      </c>
      <c r="F7" s="91" t="s">
        <v>43</v>
      </c>
      <c r="G7" s="92" t="s">
        <v>43</v>
      </c>
      <c r="H7" s="92" t="s">
        <v>43</v>
      </c>
      <c r="I7" s="93" t="s">
        <v>43</v>
      </c>
      <c r="J7" s="91" t="s">
        <v>43</v>
      </c>
      <c r="K7" s="93" t="s">
        <v>43</v>
      </c>
      <c r="L7" s="91" t="s">
        <v>43</v>
      </c>
      <c r="M7" s="93" t="s">
        <v>43</v>
      </c>
      <c r="N7" s="91" t="s">
        <v>43</v>
      </c>
      <c r="O7" s="92" t="s">
        <v>43</v>
      </c>
    </row>
    <row r="8" spans="1:15" ht="13.5" customHeight="1" x14ac:dyDescent="0.15">
      <c r="A8" s="22"/>
      <c r="B8" s="271" t="s">
        <v>44</v>
      </c>
      <c r="C8" s="272"/>
      <c r="D8" s="186">
        <v>100</v>
      </c>
      <c r="E8" s="187">
        <v>100</v>
      </c>
      <c r="F8" s="187">
        <v>100</v>
      </c>
      <c r="G8" s="188">
        <v>100</v>
      </c>
      <c r="H8" s="188">
        <v>100</v>
      </c>
      <c r="I8" s="189">
        <v>100</v>
      </c>
      <c r="J8" s="187">
        <v>100</v>
      </c>
      <c r="K8" s="189">
        <v>100</v>
      </c>
      <c r="L8" s="187">
        <v>100</v>
      </c>
      <c r="M8" s="189">
        <v>100</v>
      </c>
      <c r="N8" s="187">
        <v>100</v>
      </c>
      <c r="O8" s="188">
        <v>100</v>
      </c>
    </row>
    <row r="9" spans="1:15" ht="13.5" customHeight="1" x14ac:dyDescent="0.15">
      <c r="A9" s="22"/>
      <c r="B9" s="94" t="s">
        <v>45</v>
      </c>
      <c r="C9" s="95" t="s">
        <v>46</v>
      </c>
      <c r="D9" s="186">
        <v>0</v>
      </c>
      <c r="E9" s="187">
        <v>0</v>
      </c>
      <c r="F9" s="187">
        <v>0</v>
      </c>
      <c r="G9" s="188">
        <v>0.1</v>
      </c>
      <c r="H9" s="188">
        <v>0</v>
      </c>
      <c r="I9" s="189">
        <v>0</v>
      </c>
      <c r="J9" s="187">
        <v>0</v>
      </c>
      <c r="K9" s="189">
        <v>0</v>
      </c>
      <c r="L9" s="187">
        <v>0.1</v>
      </c>
      <c r="M9" s="189">
        <v>0.1</v>
      </c>
      <c r="N9" s="187">
        <v>0</v>
      </c>
      <c r="O9" s="187">
        <v>0.1</v>
      </c>
    </row>
    <row r="10" spans="1:15" ht="13.5" customHeight="1" x14ac:dyDescent="0.15">
      <c r="A10" s="22"/>
      <c r="B10" s="94" t="s">
        <v>47</v>
      </c>
      <c r="C10" s="96"/>
      <c r="D10" s="186">
        <v>0.2</v>
      </c>
      <c r="E10" s="187">
        <v>0.2</v>
      </c>
      <c r="F10" s="187">
        <v>0.1</v>
      </c>
      <c r="G10" s="188">
        <v>0.3</v>
      </c>
      <c r="H10" s="188">
        <v>0.1</v>
      </c>
      <c r="I10" s="189">
        <v>0.1</v>
      </c>
      <c r="J10" s="187">
        <v>0.1</v>
      </c>
      <c r="K10" s="189">
        <v>0.2</v>
      </c>
      <c r="L10" s="187">
        <v>0.3</v>
      </c>
      <c r="M10" s="189">
        <v>0.3</v>
      </c>
      <c r="N10" s="187">
        <v>0.2</v>
      </c>
      <c r="O10" s="187">
        <v>0.6</v>
      </c>
    </row>
    <row r="11" spans="1:15" ht="13.5" customHeight="1" x14ac:dyDescent="0.15">
      <c r="A11" s="22"/>
      <c r="B11" s="94" t="s">
        <v>48</v>
      </c>
      <c r="C11" s="97"/>
      <c r="D11" s="186">
        <v>0.5</v>
      </c>
      <c r="E11" s="187">
        <v>0.5</v>
      </c>
      <c r="F11" s="187">
        <v>0.4</v>
      </c>
      <c r="G11" s="188">
        <v>0.7</v>
      </c>
      <c r="H11" s="188">
        <v>0.3</v>
      </c>
      <c r="I11" s="189">
        <v>0.2</v>
      </c>
      <c r="J11" s="187">
        <v>0.2</v>
      </c>
      <c r="K11" s="189">
        <v>0.4</v>
      </c>
      <c r="L11" s="187">
        <v>0.9</v>
      </c>
      <c r="M11" s="189">
        <v>0.8</v>
      </c>
      <c r="N11" s="187">
        <v>0.8</v>
      </c>
      <c r="O11" s="187">
        <v>1.3</v>
      </c>
    </row>
    <row r="12" spans="1:15" ht="13.5" customHeight="1" x14ac:dyDescent="0.15">
      <c r="A12" s="22"/>
      <c r="B12" s="94" t="s">
        <v>49</v>
      </c>
      <c r="C12" s="96"/>
      <c r="D12" s="186">
        <v>1.5</v>
      </c>
      <c r="E12" s="187">
        <v>1.3</v>
      </c>
      <c r="F12" s="187">
        <v>1.4</v>
      </c>
      <c r="G12" s="188">
        <v>1.9</v>
      </c>
      <c r="H12" s="188">
        <v>0.8</v>
      </c>
      <c r="I12" s="189">
        <v>0.6</v>
      </c>
      <c r="J12" s="187">
        <v>0.8</v>
      </c>
      <c r="K12" s="189">
        <v>1.1000000000000001</v>
      </c>
      <c r="L12" s="187">
        <v>2.6</v>
      </c>
      <c r="M12" s="189">
        <v>2.5</v>
      </c>
      <c r="N12" s="187">
        <v>2.2999999999999998</v>
      </c>
      <c r="O12" s="187">
        <v>3.3</v>
      </c>
    </row>
    <row r="13" spans="1:15" ht="13.5" customHeight="1" x14ac:dyDescent="0.15">
      <c r="A13" s="22"/>
      <c r="B13" s="94" t="s">
        <v>50</v>
      </c>
      <c r="C13" s="96"/>
      <c r="D13" s="186">
        <v>4.0999999999999996</v>
      </c>
      <c r="E13" s="187">
        <v>3</v>
      </c>
      <c r="F13" s="187">
        <v>4.0999999999999996</v>
      </c>
      <c r="G13" s="188">
        <v>5.3</v>
      </c>
      <c r="H13" s="188">
        <v>2.4</v>
      </c>
      <c r="I13" s="189">
        <v>1.4</v>
      </c>
      <c r="J13" s="187">
        <v>2.6</v>
      </c>
      <c r="K13" s="189">
        <v>3.3</v>
      </c>
      <c r="L13" s="187">
        <v>7</v>
      </c>
      <c r="M13" s="189">
        <v>5.8</v>
      </c>
      <c r="N13" s="187">
        <v>6.7</v>
      </c>
      <c r="O13" s="187">
        <v>8.6999999999999993</v>
      </c>
    </row>
    <row r="14" spans="1:15" ht="13.5" customHeight="1" x14ac:dyDescent="0.15">
      <c r="A14" s="22"/>
      <c r="B14" s="94" t="s">
        <v>51</v>
      </c>
      <c r="C14" s="96"/>
      <c r="D14" s="186">
        <v>6.4</v>
      </c>
      <c r="E14" s="187">
        <v>5</v>
      </c>
      <c r="F14" s="187">
        <v>6.9</v>
      </c>
      <c r="G14" s="188">
        <v>7.5</v>
      </c>
      <c r="H14" s="188">
        <v>4.4000000000000004</v>
      </c>
      <c r="I14" s="189">
        <v>3.1</v>
      </c>
      <c r="J14" s="187">
        <v>5</v>
      </c>
      <c r="K14" s="189">
        <v>5.3</v>
      </c>
      <c r="L14" s="187">
        <v>9.6999999999999993</v>
      </c>
      <c r="M14" s="189">
        <v>8.1999999999999993</v>
      </c>
      <c r="N14" s="187">
        <v>9.8000000000000007</v>
      </c>
      <c r="O14" s="187">
        <v>11.4</v>
      </c>
    </row>
    <row r="15" spans="1:15" ht="13.5" customHeight="1" x14ac:dyDescent="0.15">
      <c r="A15" s="22"/>
      <c r="B15" s="94" t="s">
        <v>52</v>
      </c>
      <c r="C15" s="96"/>
      <c r="D15" s="186">
        <v>8</v>
      </c>
      <c r="E15" s="187">
        <v>6.5</v>
      </c>
      <c r="F15" s="187">
        <v>8.6</v>
      </c>
      <c r="G15" s="188">
        <v>9.1</v>
      </c>
      <c r="H15" s="188">
        <v>6</v>
      </c>
      <c r="I15" s="189">
        <v>4.7</v>
      </c>
      <c r="J15" s="187">
        <v>6.4</v>
      </c>
      <c r="K15" s="189">
        <v>6.9</v>
      </c>
      <c r="L15" s="187">
        <v>11.5</v>
      </c>
      <c r="M15" s="189">
        <v>9.6</v>
      </c>
      <c r="N15" s="187">
        <v>12.1</v>
      </c>
      <c r="O15" s="187">
        <v>12.9</v>
      </c>
    </row>
    <row r="16" spans="1:15" ht="13.5" customHeight="1" x14ac:dyDescent="0.15">
      <c r="A16" s="22"/>
      <c r="B16" s="94" t="s">
        <v>53</v>
      </c>
      <c r="C16" s="96"/>
      <c r="D16" s="186">
        <v>8.8000000000000007</v>
      </c>
      <c r="E16" s="187">
        <v>7.1</v>
      </c>
      <c r="F16" s="187">
        <v>9.6</v>
      </c>
      <c r="G16" s="188">
        <v>9.6999999999999993</v>
      </c>
      <c r="H16" s="188">
        <v>7.1</v>
      </c>
      <c r="I16" s="189">
        <v>5.6</v>
      </c>
      <c r="J16" s="187">
        <v>7.8</v>
      </c>
      <c r="K16" s="189">
        <v>8.1</v>
      </c>
      <c r="L16" s="187">
        <v>11.6</v>
      </c>
      <c r="M16" s="189">
        <v>9.8000000000000007</v>
      </c>
      <c r="N16" s="187">
        <v>12.4</v>
      </c>
      <c r="O16" s="187">
        <v>12.5</v>
      </c>
    </row>
    <row r="17" spans="1:15" ht="13.5" customHeight="1" x14ac:dyDescent="0.15">
      <c r="A17" s="22"/>
      <c r="B17" s="94" t="s">
        <v>54</v>
      </c>
      <c r="C17" s="96"/>
      <c r="D17" s="186">
        <v>9.1</v>
      </c>
      <c r="E17" s="187">
        <v>7.7</v>
      </c>
      <c r="F17" s="187">
        <v>9.6999999999999993</v>
      </c>
      <c r="G17" s="188">
        <v>10.1</v>
      </c>
      <c r="H17" s="188">
        <v>8</v>
      </c>
      <c r="I17" s="189">
        <v>6.5</v>
      </c>
      <c r="J17" s="187">
        <v>8.4</v>
      </c>
      <c r="K17" s="189">
        <v>9.1999999999999993</v>
      </c>
      <c r="L17" s="187">
        <v>11.1</v>
      </c>
      <c r="M17" s="189">
        <v>9.9</v>
      </c>
      <c r="N17" s="187">
        <v>11.7</v>
      </c>
      <c r="O17" s="187">
        <v>11.7</v>
      </c>
    </row>
    <row r="18" spans="1:15" ht="13.5" customHeight="1" x14ac:dyDescent="0.15">
      <c r="A18" s="22"/>
      <c r="B18" s="94" t="s">
        <v>55</v>
      </c>
      <c r="C18" s="96"/>
      <c r="D18" s="186">
        <v>8.5</v>
      </c>
      <c r="E18" s="187">
        <v>7.8</v>
      </c>
      <c r="F18" s="187">
        <v>8.6999999999999993</v>
      </c>
      <c r="G18" s="188">
        <v>8.9</v>
      </c>
      <c r="H18" s="188">
        <v>7.9</v>
      </c>
      <c r="I18" s="189">
        <v>7</v>
      </c>
      <c r="J18" s="187">
        <v>8.1</v>
      </c>
      <c r="K18" s="189">
        <v>8.8000000000000007</v>
      </c>
      <c r="L18" s="187">
        <v>9.4</v>
      </c>
      <c r="M18" s="189">
        <v>9.1999999999999993</v>
      </c>
      <c r="N18" s="187">
        <v>9.6999999999999993</v>
      </c>
      <c r="O18" s="187">
        <v>9.1999999999999993</v>
      </c>
    </row>
    <row r="19" spans="1:15" ht="13.5" customHeight="1" x14ac:dyDescent="0.15">
      <c r="A19" s="22"/>
      <c r="B19" s="94" t="s">
        <v>56</v>
      </c>
      <c r="C19" s="96"/>
      <c r="D19" s="186">
        <v>7.4</v>
      </c>
      <c r="E19" s="187">
        <v>7</v>
      </c>
      <c r="F19" s="187">
        <v>7.6</v>
      </c>
      <c r="G19" s="188">
        <v>7.7</v>
      </c>
      <c r="H19" s="188">
        <v>7.2</v>
      </c>
      <c r="I19" s="189">
        <v>6.4</v>
      </c>
      <c r="J19" s="187">
        <v>7.4</v>
      </c>
      <c r="K19" s="189">
        <v>8.1</v>
      </c>
      <c r="L19" s="187">
        <v>7.7</v>
      </c>
      <c r="M19" s="189">
        <v>8.1</v>
      </c>
      <c r="N19" s="187">
        <v>7.9</v>
      </c>
      <c r="O19" s="187">
        <v>7</v>
      </c>
    </row>
    <row r="20" spans="1:15" ht="13.5" customHeight="1" x14ac:dyDescent="0.15">
      <c r="A20" s="22"/>
      <c r="B20" s="94" t="s">
        <v>57</v>
      </c>
      <c r="C20" s="96"/>
      <c r="D20" s="186">
        <v>6.5</v>
      </c>
      <c r="E20" s="187">
        <v>5.9</v>
      </c>
      <c r="F20" s="187">
        <v>6.5</v>
      </c>
      <c r="G20" s="188">
        <v>7.1</v>
      </c>
      <c r="H20" s="188">
        <v>6.7</v>
      </c>
      <c r="I20" s="189">
        <v>5.7</v>
      </c>
      <c r="J20" s="187">
        <v>6.7</v>
      </c>
      <c r="K20" s="189">
        <v>8.1</v>
      </c>
      <c r="L20" s="187">
        <v>6</v>
      </c>
      <c r="M20" s="189">
        <v>6.1</v>
      </c>
      <c r="N20" s="187">
        <v>6.2</v>
      </c>
      <c r="O20" s="187">
        <v>5.5</v>
      </c>
    </row>
    <row r="21" spans="1:15" ht="13.5" customHeight="1" x14ac:dyDescent="0.15">
      <c r="A21" s="22"/>
      <c r="B21" s="94" t="s">
        <v>58</v>
      </c>
      <c r="C21" s="96"/>
      <c r="D21" s="186">
        <v>5.4</v>
      </c>
      <c r="E21" s="187">
        <v>5.4</v>
      </c>
      <c r="F21" s="187">
        <v>5.4</v>
      </c>
      <c r="G21" s="188">
        <v>5.5</v>
      </c>
      <c r="H21" s="188">
        <v>5.9</v>
      </c>
      <c r="I21" s="189">
        <v>5.6</v>
      </c>
      <c r="J21" s="187">
        <v>5.9</v>
      </c>
      <c r="K21" s="189">
        <v>6.4</v>
      </c>
      <c r="L21" s="187">
        <v>4.5</v>
      </c>
      <c r="M21" s="189">
        <v>5.0999999999999996</v>
      </c>
      <c r="N21" s="187">
        <v>4.5999999999999996</v>
      </c>
      <c r="O21" s="187">
        <v>3.8</v>
      </c>
    </row>
    <row r="22" spans="1:15" ht="13.5" customHeight="1" x14ac:dyDescent="0.15">
      <c r="A22" s="22"/>
      <c r="B22" s="94" t="s">
        <v>59</v>
      </c>
      <c r="C22" s="96"/>
      <c r="D22" s="186">
        <v>4.5999999999999996</v>
      </c>
      <c r="E22" s="187">
        <v>4.7</v>
      </c>
      <c r="F22" s="187">
        <v>4.4000000000000004</v>
      </c>
      <c r="G22" s="188">
        <v>4.7</v>
      </c>
      <c r="H22" s="188">
        <v>5.3</v>
      </c>
      <c r="I22" s="189">
        <v>5.2</v>
      </c>
      <c r="J22" s="187">
        <v>5.0999999999999996</v>
      </c>
      <c r="K22" s="189">
        <v>5.8</v>
      </c>
      <c r="L22" s="187">
        <v>3.4</v>
      </c>
      <c r="M22" s="189">
        <v>4</v>
      </c>
      <c r="N22" s="187">
        <v>3.3</v>
      </c>
      <c r="O22" s="187">
        <v>2.7</v>
      </c>
    </row>
    <row r="23" spans="1:15" ht="13.5" customHeight="1" x14ac:dyDescent="0.15">
      <c r="A23" s="22"/>
      <c r="B23" s="94" t="s">
        <v>125</v>
      </c>
      <c r="C23" s="96"/>
      <c r="D23" s="186">
        <v>3.9</v>
      </c>
      <c r="E23" s="187">
        <v>4.3</v>
      </c>
      <c r="F23" s="187">
        <v>3.9</v>
      </c>
      <c r="G23" s="188">
        <v>3.6</v>
      </c>
      <c r="H23" s="188">
        <v>4.7</v>
      </c>
      <c r="I23" s="189">
        <v>4.7</v>
      </c>
      <c r="J23" s="187">
        <v>4.7</v>
      </c>
      <c r="K23" s="189">
        <v>4.5999999999999996</v>
      </c>
      <c r="L23" s="187">
        <v>2.7</v>
      </c>
      <c r="M23" s="189">
        <v>3.5</v>
      </c>
      <c r="N23" s="187">
        <v>2.5</v>
      </c>
      <c r="O23" s="187">
        <v>2</v>
      </c>
    </row>
    <row r="24" spans="1:15" ht="13.5" customHeight="1" x14ac:dyDescent="0.15">
      <c r="A24" s="22"/>
      <c r="B24" s="94" t="s">
        <v>126</v>
      </c>
      <c r="C24" s="96"/>
      <c r="D24" s="186">
        <v>3.3</v>
      </c>
      <c r="E24" s="187">
        <v>3.6</v>
      </c>
      <c r="F24" s="187">
        <v>3.2</v>
      </c>
      <c r="G24" s="188">
        <v>3</v>
      </c>
      <c r="H24" s="188">
        <v>4</v>
      </c>
      <c r="I24" s="189">
        <v>4.0999999999999996</v>
      </c>
      <c r="J24" s="187">
        <v>4</v>
      </c>
      <c r="K24" s="189">
        <v>3.8</v>
      </c>
      <c r="L24" s="187">
        <v>2.1</v>
      </c>
      <c r="M24" s="189">
        <v>2.7</v>
      </c>
      <c r="N24" s="187">
        <v>1.9</v>
      </c>
      <c r="O24" s="187">
        <v>1.6</v>
      </c>
    </row>
    <row r="25" spans="1:15" ht="13.5" customHeight="1" x14ac:dyDescent="0.15">
      <c r="A25" s="22"/>
      <c r="B25" s="94" t="s">
        <v>60</v>
      </c>
      <c r="C25" s="96"/>
      <c r="D25" s="186">
        <v>6.5</v>
      </c>
      <c r="E25" s="187">
        <v>7.6</v>
      </c>
      <c r="F25" s="187">
        <v>6</v>
      </c>
      <c r="G25" s="188">
        <v>5.6</v>
      </c>
      <c r="H25" s="188">
        <v>8.1</v>
      </c>
      <c r="I25" s="189">
        <v>9</v>
      </c>
      <c r="J25" s="187">
        <v>7.7</v>
      </c>
      <c r="K25" s="189">
        <v>7.4</v>
      </c>
      <c r="L25" s="187">
        <v>3.7</v>
      </c>
      <c r="M25" s="189">
        <v>5.2</v>
      </c>
      <c r="N25" s="187">
        <v>3.3</v>
      </c>
      <c r="O25" s="187">
        <v>2.4</v>
      </c>
    </row>
    <row r="26" spans="1:15" ht="13.5" customHeight="1" x14ac:dyDescent="0.15">
      <c r="A26" s="22"/>
      <c r="B26" s="94" t="s">
        <v>61</v>
      </c>
      <c r="C26" s="96"/>
      <c r="D26" s="186">
        <v>4.4000000000000004</v>
      </c>
      <c r="E26" s="187">
        <v>5.7</v>
      </c>
      <c r="F26" s="187">
        <v>4</v>
      </c>
      <c r="G26" s="188">
        <v>3.2</v>
      </c>
      <c r="H26" s="188">
        <v>5.8</v>
      </c>
      <c r="I26" s="189">
        <v>7.3</v>
      </c>
      <c r="J26" s="187">
        <v>5.4</v>
      </c>
      <c r="K26" s="189">
        <v>4.4000000000000004</v>
      </c>
      <c r="L26" s="187">
        <v>2</v>
      </c>
      <c r="M26" s="189">
        <v>2.9</v>
      </c>
      <c r="N26" s="187">
        <v>1.6</v>
      </c>
      <c r="O26" s="187">
        <v>1.3</v>
      </c>
    </row>
    <row r="27" spans="1:15" ht="13.5" customHeight="1" x14ac:dyDescent="0.15">
      <c r="A27" s="22"/>
      <c r="B27" s="94" t="s">
        <v>127</v>
      </c>
      <c r="C27" s="96"/>
      <c r="D27" s="186">
        <v>3.1</v>
      </c>
      <c r="E27" s="187">
        <v>4.2</v>
      </c>
      <c r="F27" s="187">
        <v>2.8</v>
      </c>
      <c r="G27" s="188">
        <v>2.1</v>
      </c>
      <c r="H27" s="188">
        <v>4.2</v>
      </c>
      <c r="I27" s="189">
        <v>5.5</v>
      </c>
      <c r="J27" s="187">
        <v>3.9</v>
      </c>
      <c r="K27" s="189">
        <v>3</v>
      </c>
      <c r="L27" s="187">
        <v>1.3</v>
      </c>
      <c r="M27" s="189">
        <v>2</v>
      </c>
      <c r="N27" s="187">
        <v>1.1000000000000001</v>
      </c>
      <c r="O27" s="187">
        <v>0.7</v>
      </c>
    </row>
    <row r="28" spans="1:15" ht="13.5" customHeight="1" x14ac:dyDescent="0.15">
      <c r="A28" s="22"/>
      <c r="B28" s="94" t="s">
        <v>128</v>
      </c>
      <c r="C28" s="96"/>
      <c r="D28" s="186">
        <v>2.1</v>
      </c>
      <c r="E28" s="187">
        <v>3</v>
      </c>
      <c r="F28" s="187">
        <v>1.8</v>
      </c>
      <c r="G28" s="188">
        <v>1.2</v>
      </c>
      <c r="H28" s="188">
        <v>2.8</v>
      </c>
      <c r="I28" s="189">
        <v>4</v>
      </c>
      <c r="J28" s="187">
        <v>2.6</v>
      </c>
      <c r="K28" s="189">
        <v>1.7</v>
      </c>
      <c r="L28" s="187">
        <v>0.7</v>
      </c>
      <c r="M28" s="189">
        <v>1.2</v>
      </c>
      <c r="N28" s="187">
        <v>0.5</v>
      </c>
      <c r="O28" s="187">
        <v>0.4</v>
      </c>
    </row>
    <row r="29" spans="1:15" ht="13.5" customHeight="1" x14ac:dyDescent="0.15">
      <c r="A29" s="22"/>
      <c r="B29" s="94" t="s">
        <v>62</v>
      </c>
      <c r="C29" s="96"/>
      <c r="D29" s="186">
        <v>2.5</v>
      </c>
      <c r="E29" s="187">
        <v>4</v>
      </c>
      <c r="F29" s="187">
        <v>2.1</v>
      </c>
      <c r="G29" s="188">
        <v>1.2</v>
      </c>
      <c r="H29" s="188">
        <v>3.5</v>
      </c>
      <c r="I29" s="189">
        <v>5.5</v>
      </c>
      <c r="J29" s="187">
        <v>3.1</v>
      </c>
      <c r="K29" s="189">
        <v>1.6</v>
      </c>
      <c r="L29" s="187">
        <v>0.8</v>
      </c>
      <c r="M29" s="189">
        <v>1.3</v>
      </c>
      <c r="N29" s="187">
        <v>0.6</v>
      </c>
      <c r="O29" s="187">
        <v>0.4</v>
      </c>
    </row>
    <row r="30" spans="1:15" ht="13.5" customHeight="1" x14ac:dyDescent="0.15">
      <c r="A30" s="22"/>
      <c r="B30" s="94" t="s">
        <v>63</v>
      </c>
      <c r="C30" s="96"/>
      <c r="D30" s="186">
        <v>1.4</v>
      </c>
      <c r="E30" s="187">
        <v>2.5</v>
      </c>
      <c r="F30" s="187">
        <v>1</v>
      </c>
      <c r="G30" s="188">
        <v>0.5</v>
      </c>
      <c r="H30" s="188">
        <v>1.9</v>
      </c>
      <c r="I30" s="189">
        <v>3.5</v>
      </c>
      <c r="J30" s="187">
        <v>1.4</v>
      </c>
      <c r="K30" s="189">
        <v>0.7</v>
      </c>
      <c r="L30" s="187">
        <v>0.4</v>
      </c>
      <c r="M30" s="189">
        <v>0.7</v>
      </c>
      <c r="N30" s="187">
        <v>0.3</v>
      </c>
      <c r="O30" s="187">
        <v>0.2</v>
      </c>
    </row>
    <row r="31" spans="1:15" ht="13.5" customHeight="1" x14ac:dyDescent="0.15">
      <c r="A31" s="22"/>
      <c r="B31" s="94" t="s">
        <v>64</v>
      </c>
      <c r="C31" s="97"/>
      <c r="D31" s="186">
        <v>0.7</v>
      </c>
      <c r="E31" s="187">
        <v>1.3</v>
      </c>
      <c r="F31" s="187">
        <v>0.5</v>
      </c>
      <c r="G31" s="188">
        <v>0.3</v>
      </c>
      <c r="H31" s="188">
        <v>1</v>
      </c>
      <c r="I31" s="189">
        <v>1.8</v>
      </c>
      <c r="J31" s="187">
        <v>0.8</v>
      </c>
      <c r="K31" s="189">
        <v>0.5</v>
      </c>
      <c r="L31" s="187">
        <v>0.2</v>
      </c>
      <c r="M31" s="189">
        <v>0.4</v>
      </c>
      <c r="N31" s="187">
        <v>0.1</v>
      </c>
      <c r="O31" s="187">
        <v>0.1</v>
      </c>
    </row>
    <row r="32" spans="1:15" ht="13.5" customHeight="1" x14ac:dyDescent="0.15">
      <c r="A32" s="22"/>
      <c r="B32" s="94" t="s">
        <v>65</v>
      </c>
      <c r="C32" s="97"/>
      <c r="D32" s="186">
        <v>0.4</v>
      </c>
      <c r="E32" s="187">
        <v>0.6</v>
      </c>
      <c r="F32" s="187">
        <v>0.3</v>
      </c>
      <c r="G32" s="188">
        <v>0.1</v>
      </c>
      <c r="H32" s="188">
        <v>0.5</v>
      </c>
      <c r="I32" s="189">
        <v>0.9</v>
      </c>
      <c r="J32" s="187">
        <v>0.5</v>
      </c>
      <c r="K32" s="189">
        <v>0.2</v>
      </c>
      <c r="L32" s="187">
        <v>0.1</v>
      </c>
      <c r="M32" s="189">
        <v>0.1</v>
      </c>
      <c r="N32" s="187">
        <v>0.1</v>
      </c>
      <c r="O32" s="187">
        <v>0</v>
      </c>
    </row>
    <row r="33" spans="1:15" ht="13.5" customHeight="1" x14ac:dyDescent="0.15">
      <c r="A33" s="22"/>
      <c r="B33" s="94" t="s">
        <v>66</v>
      </c>
      <c r="C33" s="97"/>
      <c r="D33" s="186">
        <v>0.4</v>
      </c>
      <c r="E33" s="187">
        <v>0.5</v>
      </c>
      <c r="F33" s="187">
        <v>0.4</v>
      </c>
      <c r="G33" s="188">
        <v>0.2</v>
      </c>
      <c r="H33" s="188">
        <v>0.5</v>
      </c>
      <c r="I33" s="189">
        <v>0.7</v>
      </c>
      <c r="J33" s="187">
        <v>0.6</v>
      </c>
      <c r="K33" s="189">
        <v>0.2</v>
      </c>
      <c r="L33" s="187">
        <v>0.1</v>
      </c>
      <c r="M33" s="189">
        <v>0.1</v>
      </c>
      <c r="N33" s="187">
        <v>0.1</v>
      </c>
      <c r="O33" s="187">
        <v>0.1</v>
      </c>
    </row>
    <row r="34" spans="1:15" ht="13.5" customHeight="1" x14ac:dyDescent="0.15">
      <c r="A34" s="22"/>
      <c r="B34" s="94" t="s">
        <v>67</v>
      </c>
      <c r="C34" s="97"/>
      <c r="D34" s="186">
        <v>0.4</v>
      </c>
      <c r="E34" s="187">
        <v>0.5</v>
      </c>
      <c r="F34" s="187">
        <v>0.5</v>
      </c>
      <c r="G34" s="188">
        <v>0.2</v>
      </c>
      <c r="H34" s="188">
        <v>0.6</v>
      </c>
      <c r="I34" s="189">
        <v>0.7</v>
      </c>
      <c r="J34" s="187">
        <v>0.8</v>
      </c>
      <c r="K34" s="189">
        <v>0.3</v>
      </c>
      <c r="L34" s="187">
        <v>0.1</v>
      </c>
      <c r="M34" s="189">
        <v>0.2</v>
      </c>
      <c r="N34" s="187">
        <v>0.1</v>
      </c>
      <c r="O34" s="187">
        <v>0.1</v>
      </c>
    </row>
    <row r="35" spans="1:15" ht="10.5" customHeight="1" x14ac:dyDescent="0.15">
      <c r="A35" s="22"/>
      <c r="B35" s="98"/>
      <c r="C35" s="96"/>
      <c r="D35" s="190"/>
      <c r="E35" s="191"/>
      <c r="F35" s="191"/>
      <c r="G35" s="192"/>
      <c r="H35" s="192"/>
      <c r="I35" s="193"/>
      <c r="J35" s="191"/>
      <c r="K35" s="193"/>
      <c r="L35" s="191"/>
      <c r="M35" s="193"/>
      <c r="N35" s="191"/>
      <c r="O35" s="192"/>
    </row>
    <row r="36" spans="1:15" ht="13.5" customHeight="1" x14ac:dyDescent="0.15">
      <c r="A36" s="22"/>
      <c r="B36" s="99" t="s">
        <v>68</v>
      </c>
      <c r="C36" s="95" t="s">
        <v>46</v>
      </c>
      <c r="D36" s="186">
        <v>330.4</v>
      </c>
      <c r="E36" s="187">
        <v>364.5</v>
      </c>
      <c r="F36" s="187">
        <v>323.10000000000002</v>
      </c>
      <c r="G36" s="188">
        <v>299.3</v>
      </c>
      <c r="H36" s="188">
        <v>363.1</v>
      </c>
      <c r="I36" s="189">
        <v>403.4</v>
      </c>
      <c r="J36" s="187">
        <v>355.6</v>
      </c>
      <c r="K36" s="189">
        <v>324.5</v>
      </c>
      <c r="L36" s="187">
        <v>275.3</v>
      </c>
      <c r="M36" s="189">
        <v>296.60000000000002</v>
      </c>
      <c r="N36" s="187">
        <v>271.3</v>
      </c>
      <c r="O36" s="188">
        <v>255.5</v>
      </c>
    </row>
    <row r="37" spans="1:15" ht="13.5" customHeight="1" x14ac:dyDescent="0.15">
      <c r="A37" s="22"/>
      <c r="B37" s="99" t="s">
        <v>142</v>
      </c>
      <c r="C37" s="95" t="s">
        <v>46</v>
      </c>
      <c r="D37" s="186">
        <v>191.8</v>
      </c>
      <c r="E37" s="187">
        <v>200.1</v>
      </c>
      <c r="F37" s="187">
        <v>191.9</v>
      </c>
      <c r="G37" s="188">
        <v>184.7</v>
      </c>
      <c r="H37" s="188">
        <v>206.4</v>
      </c>
      <c r="I37" s="189">
        <v>218.9</v>
      </c>
      <c r="J37" s="187">
        <v>204</v>
      </c>
      <c r="K37" s="189">
        <v>199</v>
      </c>
      <c r="L37" s="187">
        <v>177.7</v>
      </c>
      <c r="M37" s="189">
        <v>181.3</v>
      </c>
      <c r="N37" s="187">
        <v>180.1</v>
      </c>
      <c r="O37" s="188">
        <v>172.1</v>
      </c>
    </row>
    <row r="38" spans="1:15" ht="13.5" customHeight="1" x14ac:dyDescent="0.15">
      <c r="A38" s="22"/>
      <c r="B38" s="99" t="s">
        <v>143</v>
      </c>
      <c r="C38" s="95" t="s">
        <v>46</v>
      </c>
      <c r="D38" s="186">
        <v>229.7</v>
      </c>
      <c r="E38" s="187">
        <v>243.7</v>
      </c>
      <c r="F38" s="187">
        <v>227.3</v>
      </c>
      <c r="G38" s="188">
        <v>220.3</v>
      </c>
      <c r="H38" s="188">
        <v>249.9</v>
      </c>
      <c r="I38" s="189">
        <v>267.89999999999998</v>
      </c>
      <c r="J38" s="187">
        <v>244.7</v>
      </c>
      <c r="K38" s="189">
        <v>239.4</v>
      </c>
      <c r="L38" s="187">
        <v>207.5</v>
      </c>
      <c r="M38" s="189">
        <v>215.1</v>
      </c>
      <c r="N38" s="187">
        <v>208.9</v>
      </c>
      <c r="O38" s="188">
        <v>199.4</v>
      </c>
    </row>
    <row r="39" spans="1:15" ht="13.5" customHeight="1" x14ac:dyDescent="0.15">
      <c r="A39" s="22"/>
      <c r="B39" s="99" t="s">
        <v>144</v>
      </c>
      <c r="C39" s="95" t="s">
        <v>46</v>
      </c>
      <c r="D39" s="186">
        <v>287.2</v>
      </c>
      <c r="E39" s="187">
        <v>313</v>
      </c>
      <c r="F39" s="187">
        <v>281.10000000000002</v>
      </c>
      <c r="G39" s="188">
        <v>271.5</v>
      </c>
      <c r="H39" s="188">
        <v>316.7</v>
      </c>
      <c r="I39" s="189">
        <v>350.8</v>
      </c>
      <c r="J39" s="187">
        <v>309</v>
      </c>
      <c r="K39" s="189">
        <v>296.60000000000002</v>
      </c>
      <c r="L39" s="187">
        <v>251.3</v>
      </c>
      <c r="M39" s="189">
        <v>266.3</v>
      </c>
      <c r="N39" s="187">
        <v>249.7</v>
      </c>
      <c r="O39" s="188">
        <v>238.7</v>
      </c>
    </row>
    <row r="40" spans="1:15" ht="13.5" customHeight="1" x14ac:dyDescent="0.15">
      <c r="A40" s="22"/>
      <c r="B40" s="99" t="s">
        <v>145</v>
      </c>
      <c r="C40" s="95" t="s">
        <v>46</v>
      </c>
      <c r="D40" s="186">
        <v>379.9</v>
      </c>
      <c r="E40" s="187">
        <v>430.5</v>
      </c>
      <c r="F40" s="187">
        <v>367.9</v>
      </c>
      <c r="G40" s="188">
        <v>344.4</v>
      </c>
      <c r="H40" s="188">
        <v>422.4</v>
      </c>
      <c r="I40" s="189">
        <v>482</v>
      </c>
      <c r="J40" s="187">
        <v>410.4</v>
      </c>
      <c r="K40" s="189">
        <v>374.1</v>
      </c>
      <c r="L40" s="187">
        <v>309.3</v>
      </c>
      <c r="M40" s="189">
        <v>337.9</v>
      </c>
      <c r="N40" s="187">
        <v>304.3</v>
      </c>
      <c r="O40" s="188">
        <v>288.3</v>
      </c>
    </row>
    <row r="41" spans="1:15" ht="13.5" customHeight="1" x14ac:dyDescent="0.15">
      <c r="A41" s="22"/>
      <c r="B41" s="99" t="s">
        <v>146</v>
      </c>
      <c r="C41" s="95" t="s">
        <v>46</v>
      </c>
      <c r="D41" s="186">
        <v>512.29999999999995</v>
      </c>
      <c r="E41" s="187">
        <v>589.20000000000005</v>
      </c>
      <c r="F41" s="187">
        <v>492.2</v>
      </c>
      <c r="G41" s="188">
        <v>440.5</v>
      </c>
      <c r="H41" s="188">
        <v>564.5</v>
      </c>
      <c r="I41" s="189">
        <v>649.79999999999995</v>
      </c>
      <c r="J41" s="187">
        <v>543.9</v>
      </c>
      <c r="K41" s="189">
        <v>474.3</v>
      </c>
      <c r="L41" s="187">
        <v>394.1</v>
      </c>
      <c r="M41" s="189">
        <v>438.8</v>
      </c>
      <c r="N41" s="187">
        <v>378.9</v>
      </c>
      <c r="O41" s="188">
        <v>353.5</v>
      </c>
    </row>
    <row r="42" spans="1:15" ht="13.5" customHeight="1" x14ac:dyDescent="0.15">
      <c r="A42" s="22"/>
      <c r="B42" s="100" t="s">
        <v>147</v>
      </c>
      <c r="C42" s="101"/>
      <c r="D42" s="194">
        <v>0.56000000000000005</v>
      </c>
      <c r="E42" s="195">
        <v>0.62</v>
      </c>
      <c r="F42" s="195">
        <v>0.53</v>
      </c>
      <c r="G42" s="196">
        <v>0.47</v>
      </c>
      <c r="H42" s="196">
        <v>0.56999999999999995</v>
      </c>
      <c r="I42" s="197">
        <v>0.61</v>
      </c>
      <c r="J42" s="195">
        <v>0.55000000000000004</v>
      </c>
      <c r="K42" s="197">
        <v>0.46</v>
      </c>
      <c r="L42" s="195">
        <v>0.43</v>
      </c>
      <c r="M42" s="197">
        <v>0.48</v>
      </c>
      <c r="N42" s="195">
        <v>0.4</v>
      </c>
      <c r="O42" s="196">
        <v>0.38</v>
      </c>
    </row>
    <row r="43" spans="1:15" ht="13.5" customHeight="1" x14ac:dyDescent="0.15">
      <c r="A43" s="22"/>
      <c r="B43" s="102" t="s">
        <v>148</v>
      </c>
      <c r="C43" s="103"/>
      <c r="D43" s="198">
        <v>0.26</v>
      </c>
      <c r="E43" s="199">
        <v>0.3</v>
      </c>
      <c r="F43" s="199">
        <v>0.25</v>
      </c>
      <c r="G43" s="200">
        <v>0.23</v>
      </c>
      <c r="H43" s="200">
        <v>0.27</v>
      </c>
      <c r="I43" s="201">
        <v>0.31</v>
      </c>
      <c r="J43" s="199">
        <v>0.27</v>
      </c>
      <c r="K43" s="201">
        <v>0.23</v>
      </c>
      <c r="L43" s="199">
        <v>0.2</v>
      </c>
      <c r="M43" s="201">
        <v>0.23</v>
      </c>
      <c r="N43" s="199">
        <v>0.19</v>
      </c>
      <c r="O43" s="200">
        <v>0.19</v>
      </c>
    </row>
    <row r="44" spans="1:15" x14ac:dyDescent="0.15">
      <c r="A44" s="22"/>
      <c r="B44" s="1" t="s">
        <v>102</v>
      </c>
      <c r="C44" s="2"/>
      <c r="D44" s="2"/>
      <c r="E44" s="2"/>
      <c r="F44" s="2"/>
      <c r="G44" s="2"/>
      <c r="H44" s="2"/>
      <c r="I44" s="2"/>
      <c r="J44" s="2"/>
      <c r="K44" s="2"/>
      <c r="L44" s="2"/>
      <c r="M44" s="2"/>
      <c r="N44" s="2"/>
      <c r="O44" s="3"/>
    </row>
    <row r="45" spans="1:15" x14ac:dyDescent="0.15">
      <c r="B45" s="4" t="s">
        <v>69</v>
      </c>
      <c r="C45" s="2"/>
      <c r="D45" s="2"/>
      <c r="E45" s="2"/>
      <c r="F45" s="2"/>
      <c r="G45" s="2"/>
      <c r="H45" s="2"/>
      <c r="I45" s="2"/>
      <c r="J45" s="2"/>
      <c r="K45" s="2"/>
      <c r="L45" s="2"/>
      <c r="M45" s="2"/>
      <c r="N45" s="2"/>
      <c r="O45" s="3"/>
    </row>
    <row r="46" spans="1:15" x14ac:dyDescent="0.15">
      <c r="B46" s="5" t="s">
        <v>25</v>
      </c>
      <c r="C46" s="6"/>
      <c r="E46" s="6" t="s">
        <v>26</v>
      </c>
      <c r="F46" s="6"/>
      <c r="G46" s="6"/>
      <c r="H46" s="6"/>
      <c r="I46" s="6"/>
      <c r="J46" s="8"/>
      <c r="K46" s="8"/>
      <c r="L46" s="2"/>
      <c r="M46" s="2"/>
      <c r="N46" s="9"/>
      <c r="O46" s="10"/>
    </row>
    <row r="47" spans="1:15" x14ac:dyDescent="0.15">
      <c r="B47" s="6"/>
      <c r="C47" s="6"/>
      <c r="E47" s="6" t="s">
        <v>27</v>
      </c>
      <c r="F47" s="6"/>
      <c r="G47" s="6"/>
      <c r="H47" s="6"/>
      <c r="I47" s="6"/>
      <c r="J47" s="11"/>
      <c r="K47" s="8"/>
      <c r="L47" s="9"/>
      <c r="M47" s="9"/>
      <c r="N47" s="9"/>
      <c r="O47" s="10"/>
    </row>
    <row r="48" spans="1:15" x14ac:dyDescent="0.15">
      <c r="B48" s="5" t="s">
        <v>28</v>
      </c>
      <c r="C48" s="6"/>
      <c r="E48" s="6" t="s">
        <v>29</v>
      </c>
      <c r="F48" s="6"/>
      <c r="G48" s="6"/>
      <c r="H48" s="6"/>
      <c r="I48" s="6"/>
      <c r="J48" s="12"/>
      <c r="K48" s="8"/>
      <c r="L48" s="2"/>
      <c r="M48" s="2"/>
      <c r="N48" s="2"/>
      <c r="O48" s="3"/>
    </row>
    <row r="49" spans="2:15" x14ac:dyDescent="0.15">
      <c r="B49" s="6"/>
      <c r="C49" s="6"/>
      <c r="E49" s="6" t="s">
        <v>27</v>
      </c>
      <c r="F49" s="6"/>
      <c r="G49" s="6"/>
      <c r="H49" s="6"/>
      <c r="I49" s="6"/>
      <c r="J49" s="13"/>
      <c r="K49" s="8"/>
      <c r="L49" s="2"/>
      <c r="M49" s="2"/>
      <c r="N49" s="2"/>
      <c r="O49" s="3"/>
    </row>
    <row r="50" spans="2:15" x14ac:dyDescent="0.15">
      <c r="B50" s="5" t="s">
        <v>30</v>
      </c>
      <c r="C50" s="6"/>
      <c r="E50" s="6" t="s">
        <v>31</v>
      </c>
      <c r="F50" s="6"/>
      <c r="G50" s="6"/>
      <c r="H50" s="6"/>
      <c r="I50" s="6"/>
      <c r="J50" s="14"/>
      <c r="K50" s="8"/>
      <c r="L50" s="2"/>
      <c r="M50" s="2"/>
      <c r="N50" s="2"/>
      <c r="O50" s="3"/>
    </row>
    <row r="51" spans="2:15" x14ac:dyDescent="0.15">
      <c r="B51" s="6"/>
      <c r="C51" s="6"/>
      <c r="E51" s="6" t="s">
        <v>32</v>
      </c>
      <c r="F51" s="6"/>
      <c r="G51" s="6"/>
      <c r="H51" s="6"/>
      <c r="I51" s="6"/>
      <c r="J51" s="13"/>
      <c r="K51" s="8"/>
      <c r="L51" s="2"/>
      <c r="M51" s="2"/>
      <c r="N51" s="2"/>
      <c r="O51" s="3"/>
    </row>
    <row r="52" spans="2:15" x14ac:dyDescent="0.15">
      <c r="B52" s="5" t="s">
        <v>33</v>
      </c>
      <c r="C52" s="6"/>
      <c r="E52" s="6" t="s">
        <v>34</v>
      </c>
      <c r="F52" s="6"/>
      <c r="G52" s="6"/>
      <c r="H52" s="6"/>
      <c r="I52" s="6"/>
      <c r="J52" s="14"/>
      <c r="K52" s="8"/>
      <c r="L52" s="2"/>
      <c r="M52" s="2"/>
      <c r="N52" s="2"/>
      <c r="O52" s="3"/>
    </row>
    <row r="53" spans="2:15" x14ac:dyDescent="0.15">
      <c r="B53" s="6"/>
      <c r="C53" s="6"/>
      <c r="E53" s="6" t="s">
        <v>27</v>
      </c>
      <c r="F53" s="6"/>
      <c r="G53" s="6"/>
      <c r="H53" s="6"/>
      <c r="I53" s="6"/>
      <c r="J53" s="13"/>
      <c r="K53" s="8"/>
      <c r="L53" s="2"/>
      <c r="M53" s="2"/>
      <c r="N53" s="2"/>
      <c r="O53" s="3"/>
    </row>
    <row r="54" spans="2:15" ht="13.5" customHeight="1" x14ac:dyDescent="0.15">
      <c r="B54" s="5" t="s">
        <v>35</v>
      </c>
      <c r="C54" s="6"/>
      <c r="E54" s="6" t="s">
        <v>36</v>
      </c>
      <c r="F54" s="6"/>
      <c r="G54" s="6"/>
      <c r="H54" s="6"/>
      <c r="I54" s="6"/>
      <c r="J54" s="14"/>
      <c r="K54" s="8"/>
      <c r="L54" s="2"/>
      <c r="M54" s="2"/>
      <c r="N54" s="2"/>
      <c r="O54" s="3"/>
    </row>
    <row r="55" spans="2:15" x14ac:dyDescent="0.15">
      <c r="B55" s="6"/>
      <c r="C55" s="6"/>
      <c r="E55" s="6" t="s">
        <v>27</v>
      </c>
      <c r="F55" s="6"/>
      <c r="G55" s="6"/>
      <c r="H55" s="6"/>
      <c r="I55" s="6"/>
      <c r="J55" s="13"/>
      <c r="K55" s="8"/>
      <c r="L55" s="2"/>
      <c r="M55" s="2"/>
      <c r="N55" s="2"/>
      <c r="O55" s="3"/>
    </row>
    <row r="56" spans="2:15" ht="8.25" customHeight="1" x14ac:dyDescent="0.15">
      <c r="B56" s="8"/>
      <c r="C56" s="8"/>
      <c r="E56" s="8"/>
      <c r="F56" s="8"/>
      <c r="G56" s="8"/>
      <c r="H56" s="8"/>
      <c r="I56" s="8"/>
      <c r="J56" s="8"/>
      <c r="K56" s="8"/>
      <c r="L56" s="2"/>
      <c r="M56" s="2"/>
      <c r="N56" s="2"/>
      <c r="O56" s="3"/>
    </row>
    <row r="57" spans="2:15" ht="14.25" customHeight="1" x14ac:dyDescent="0.15">
      <c r="B57" s="15" t="s">
        <v>101</v>
      </c>
      <c r="C57" s="8"/>
      <c r="D57" s="8"/>
      <c r="E57" s="8"/>
      <c r="F57" s="8"/>
      <c r="G57" s="8"/>
      <c r="H57" s="8"/>
      <c r="I57" s="8"/>
      <c r="J57" s="8"/>
      <c r="K57" s="8"/>
      <c r="L57" s="2"/>
      <c r="M57" s="2"/>
      <c r="N57" s="2"/>
      <c r="O57" s="3"/>
    </row>
    <row r="58" spans="2:15" ht="10.5" customHeight="1" x14ac:dyDescent="0.15">
      <c r="B58" s="287" t="s">
        <v>37</v>
      </c>
      <c r="C58" s="288"/>
      <c r="D58" s="288"/>
      <c r="E58" s="289" t="s">
        <v>38</v>
      </c>
      <c r="F58" s="290"/>
      <c r="G58" s="290"/>
      <c r="H58" s="287" t="s">
        <v>39</v>
      </c>
      <c r="I58" s="287"/>
      <c r="J58" s="287"/>
      <c r="K58" s="287"/>
      <c r="L58" s="291" t="s">
        <v>40</v>
      </c>
      <c r="M58" s="291"/>
      <c r="N58" s="291"/>
      <c r="O58" s="3"/>
    </row>
    <row r="59" spans="2:15" ht="13.5" customHeight="1" x14ac:dyDescent="0.15">
      <c r="B59" s="288"/>
      <c r="C59" s="288"/>
      <c r="D59" s="288"/>
      <c r="E59" s="292" t="s">
        <v>41</v>
      </c>
      <c r="F59" s="292"/>
      <c r="G59" s="292"/>
      <c r="H59" s="287"/>
      <c r="I59" s="287"/>
      <c r="J59" s="287"/>
      <c r="K59" s="287"/>
      <c r="L59" s="292" t="s">
        <v>41</v>
      </c>
      <c r="M59" s="292"/>
      <c r="N59" s="292"/>
      <c r="O59" s="3"/>
    </row>
  </sheetData>
  <mergeCells count="20">
    <mergeCell ref="O5:O6"/>
    <mergeCell ref="B58:D59"/>
    <mergeCell ref="E58:G58"/>
    <mergeCell ref="L58:N58"/>
    <mergeCell ref="E59:G59"/>
    <mergeCell ref="L59:N59"/>
    <mergeCell ref="H58:K59"/>
    <mergeCell ref="B8:C8"/>
    <mergeCell ref="K5:K6"/>
    <mergeCell ref="L5:L6"/>
    <mergeCell ref="M5:M6"/>
    <mergeCell ref="N5:N6"/>
    <mergeCell ref="B4:C6"/>
    <mergeCell ref="D5:D6"/>
    <mergeCell ref="F5:F6"/>
    <mergeCell ref="G5:G6"/>
    <mergeCell ref="H5:H6"/>
    <mergeCell ref="I5:I6"/>
    <mergeCell ref="J5:J6"/>
    <mergeCell ref="E5:E6"/>
  </mergeCells>
  <phoneticPr fontId="1"/>
  <printOptions gridLinesSet="0"/>
  <pageMargins left="0.41" right="0.26" top="0.21" bottom="0.21" header="0.19685039370078741" footer="0.17"/>
  <pageSetup paperSize="9" scale="76" firstPageNumber="17" orientation="portrait" useFirstPageNumber="1" r:id="rId1"/>
  <headerFooter alignWithMargins="0">
    <oddHeader>&amp;R&amp;F&amp;A</oddHeader>
    <oddFooter>&amp;C- &amp;P -</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63"/>
  <sheetViews>
    <sheetView zoomScaleNormal="100" zoomScaleSheetLayoutView="100" workbookViewId="0"/>
  </sheetViews>
  <sheetFormatPr defaultColWidth="9.109375" defaultRowHeight="12" x14ac:dyDescent="0.15"/>
  <cols>
    <col min="1" max="1" width="10.6640625" style="174" customWidth="1"/>
    <col min="2" max="2" width="17.6640625" style="174" customWidth="1"/>
    <col min="3" max="3" width="4.6640625" style="174" customWidth="1"/>
    <col min="4" max="4" width="10.5546875" style="174" customWidth="1"/>
    <col min="5" max="5" width="8.109375" style="174" customWidth="1"/>
    <col min="6" max="7" width="8.109375" style="178" customWidth="1"/>
    <col min="8" max="8" width="10.5546875" style="178" customWidth="1"/>
    <col min="9" max="11" width="8.109375" style="178" customWidth="1"/>
    <col min="12" max="12" width="10.5546875" style="178" customWidth="1"/>
    <col min="13" max="15" width="8.109375" style="178" customWidth="1"/>
    <col min="16" max="413" width="9.109375" style="174" customWidth="1"/>
    <col min="414" max="16384" width="9.109375" style="174"/>
  </cols>
  <sheetData>
    <row r="1" spans="1:15" s="170" customFormat="1" ht="27.75" customHeight="1" x14ac:dyDescent="0.15">
      <c r="C1" s="205" t="s">
        <v>99</v>
      </c>
      <c r="D1" s="172"/>
      <c r="G1" s="173"/>
      <c r="H1" s="173"/>
      <c r="I1" s="173"/>
      <c r="J1" s="173"/>
      <c r="K1" s="173"/>
      <c r="L1" s="173"/>
      <c r="M1" s="173"/>
      <c r="N1" s="171"/>
      <c r="O1" s="173"/>
    </row>
    <row r="2" spans="1:15" ht="14.4" x14ac:dyDescent="0.15">
      <c r="B2" s="104"/>
      <c r="C2" s="104"/>
      <c r="D2" s="104"/>
      <c r="E2" s="104"/>
      <c r="F2" s="105"/>
      <c r="G2" s="105"/>
      <c r="H2" s="105"/>
      <c r="I2" s="105"/>
      <c r="J2" s="105"/>
      <c r="K2" s="105"/>
      <c r="L2" s="105"/>
      <c r="M2" s="105"/>
      <c r="N2" s="105"/>
      <c r="O2" s="106" t="s">
        <v>159</v>
      </c>
    </row>
    <row r="3" spans="1:15" ht="14.25" customHeight="1" x14ac:dyDescent="0.15">
      <c r="B3" s="295" t="s">
        <v>100</v>
      </c>
      <c r="C3" s="296"/>
      <c r="D3" s="107" t="s">
        <v>21</v>
      </c>
      <c r="E3" s="107"/>
      <c r="F3" s="107"/>
      <c r="G3" s="107"/>
      <c r="H3" s="107" t="s">
        <v>19</v>
      </c>
      <c r="I3" s="107"/>
      <c r="J3" s="107"/>
      <c r="K3" s="107"/>
      <c r="L3" s="107" t="s">
        <v>20</v>
      </c>
      <c r="M3" s="107"/>
      <c r="N3" s="107"/>
      <c r="O3" s="107"/>
    </row>
    <row r="4" spans="1:15" ht="18" customHeight="1" x14ac:dyDescent="0.15">
      <c r="B4" s="297"/>
      <c r="C4" s="298"/>
      <c r="D4" s="108" t="s">
        <v>70</v>
      </c>
      <c r="E4" s="109" t="s">
        <v>22</v>
      </c>
      <c r="F4" s="109" t="s">
        <v>23</v>
      </c>
      <c r="G4" s="109" t="s">
        <v>24</v>
      </c>
      <c r="H4" s="108" t="s">
        <v>70</v>
      </c>
      <c r="I4" s="109" t="s">
        <v>22</v>
      </c>
      <c r="J4" s="109" t="s">
        <v>23</v>
      </c>
      <c r="K4" s="109" t="s">
        <v>24</v>
      </c>
      <c r="L4" s="108" t="s">
        <v>70</v>
      </c>
      <c r="M4" s="109" t="s">
        <v>22</v>
      </c>
      <c r="N4" s="110" t="s">
        <v>23</v>
      </c>
      <c r="O4" s="109" t="s">
        <v>24</v>
      </c>
    </row>
    <row r="5" spans="1:15" s="176" customFormat="1" ht="14.1" customHeight="1" x14ac:dyDescent="0.15">
      <c r="A5" s="175"/>
      <c r="B5" s="111"/>
      <c r="C5" s="112"/>
      <c r="D5" s="113" t="s">
        <v>43</v>
      </c>
      <c r="E5" s="113" t="s">
        <v>43</v>
      </c>
      <c r="F5" s="114" t="s">
        <v>43</v>
      </c>
      <c r="G5" s="113" t="s">
        <v>43</v>
      </c>
      <c r="H5" s="114" t="s">
        <v>43</v>
      </c>
      <c r="I5" s="113" t="s">
        <v>43</v>
      </c>
      <c r="J5" s="114" t="s">
        <v>43</v>
      </c>
      <c r="K5" s="113" t="s">
        <v>43</v>
      </c>
      <c r="L5" s="114" t="s">
        <v>43</v>
      </c>
      <c r="M5" s="113" t="s">
        <v>43</v>
      </c>
      <c r="N5" s="114" t="s">
        <v>43</v>
      </c>
      <c r="O5" s="113" t="s">
        <v>43</v>
      </c>
    </row>
    <row r="6" spans="1:15" s="170" customFormat="1" ht="11.85" customHeight="1" x14ac:dyDescent="0.15">
      <c r="B6" s="299" t="s">
        <v>44</v>
      </c>
      <c r="C6" s="300"/>
      <c r="D6" s="115">
        <v>100</v>
      </c>
      <c r="E6" s="115">
        <v>100</v>
      </c>
      <c r="F6" s="115">
        <v>100</v>
      </c>
      <c r="G6" s="115">
        <v>100</v>
      </c>
      <c r="H6" s="115">
        <v>100</v>
      </c>
      <c r="I6" s="115">
        <v>100</v>
      </c>
      <c r="J6" s="115">
        <v>100</v>
      </c>
      <c r="K6" s="115">
        <v>100</v>
      </c>
      <c r="L6" s="115">
        <v>100</v>
      </c>
      <c r="M6" s="115">
        <v>100</v>
      </c>
      <c r="N6" s="115">
        <v>100</v>
      </c>
      <c r="O6" s="116">
        <v>100</v>
      </c>
    </row>
    <row r="7" spans="1:15" s="177" customFormat="1" ht="11.85" customHeight="1" x14ac:dyDescent="0.15">
      <c r="B7" s="117" t="s">
        <v>83</v>
      </c>
      <c r="C7" s="118" t="s">
        <v>98</v>
      </c>
      <c r="D7" s="115">
        <v>0.1</v>
      </c>
      <c r="E7" s="115">
        <v>0.2</v>
      </c>
      <c r="F7" s="115">
        <v>0.1</v>
      </c>
      <c r="G7" s="115">
        <v>0.1</v>
      </c>
      <c r="H7" s="115">
        <v>0.2</v>
      </c>
      <c r="I7" s="115">
        <v>0.3</v>
      </c>
      <c r="J7" s="115">
        <v>0.1</v>
      </c>
      <c r="K7" s="115">
        <v>0.1</v>
      </c>
      <c r="L7" s="115">
        <v>0.1</v>
      </c>
      <c r="M7" s="115">
        <v>0.2</v>
      </c>
      <c r="N7" s="115">
        <v>0.1</v>
      </c>
      <c r="O7" s="116">
        <v>0.1</v>
      </c>
    </row>
    <row r="8" spans="1:15" s="177" customFormat="1" ht="11.85" customHeight="1" x14ac:dyDescent="0.15">
      <c r="B8" s="117" t="s">
        <v>84</v>
      </c>
      <c r="C8" s="119"/>
      <c r="D8" s="115">
        <v>0.1</v>
      </c>
      <c r="E8" s="115">
        <v>0.1</v>
      </c>
      <c r="F8" s="115">
        <v>0</v>
      </c>
      <c r="G8" s="115">
        <v>0.1</v>
      </c>
      <c r="H8" s="115">
        <v>0.1</v>
      </c>
      <c r="I8" s="115">
        <v>0.1</v>
      </c>
      <c r="J8" s="115">
        <v>0</v>
      </c>
      <c r="K8" s="115">
        <v>0.1</v>
      </c>
      <c r="L8" s="115">
        <v>0.1</v>
      </c>
      <c r="M8" s="115">
        <v>0.1</v>
      </c>
      <c r="N8" s="115">
        <v>0</v>
      </c>
      <c r="O8" s="116">
        <v>0</v>
      </c>
    </row>
    <row r="9" spans="1:15" s="177" customFormat="1" ht="11.85" customHeight="1" x14ac:dyDescent="0.15">
      <c r="B9" s="117" t="s">
        <v>85</v>
      </c>
      <c r="C9" s="119"/>
      <c r="D9" s="115">
        <v>0.1</v>
      </c>
      <c r="E9" s="115">
        <v>0.1</v>
      </c>
      <c r="F9" s="115">
        <v>0.1</v>
      </c>
      <c r="G9" s="115">
        <v>0.1</v>
      </c>
      <c r="H9" s="115">
        <v>0.1</v>
      </c>
      <c r="I9" s="115">
        <v>0.1</v>
      </c>
      <c r="J9" s="115">
        <v>0.1</v>
      </c>
      <c r="K9" s="115">
        <v>0.1</v>
      </c>
      <c r="L9" s="115">
        <v>0.1</v>
      </c>
      <c r="M9" s="115">
        <v>0.1</v>
      </c>
      <c r="N9" s="115">
        <v>0</v>
      </c>
      <c r="O9" s="116">
        <v>0.1</v>
      </c>
    </row>
    <row r="10" spans="1:15" s="177" customFormat="1" ht="11.85" customHeight="1" x14ac:dyDescent="0.15">
      <c r="B10" s="117" t="s">
        <v>93</v>
      </c>
      <c r="C10" s="119"/>
      <c r="D10" s="115">
        <v>0</v>
      </c>
      <c r="E10" s="115">
        <v>0</v>
      </c>
      <c r="F10" s="115">
        <v>0.1</v>
      </c>
      <c r="G10" s="115">
        <v>0</v>
      </c>
      <c r="H10" s="115">
        <v>0</v>
      </c>
      <c r="I10" s="115">
        <v>0</v>
      </c>
      <c r="J10" s="115">
        <v>0.1</v>
      </c>
      <c r="K10" s="115">
        <v>0.1</v>
      </c>
      <c r="L10" s="115">
        <v>0</v>
      </c>
      <c r="M10" s="115">
        <v>0</v>
      </c>
      <c r="N10" s="115">
        <v>0</v>
      </c>
      <c r="O10" s="116">
        <v>0</v>
      </c>
    </row>
    <row r="11" spans="1:15" s="177" customFormat="1" ht="11.85" customHeight="1" x14ac:dyDescent="0.15">
      <c r="B11" s="117" t="s">
        <v>92</v>
      </c>
      <c r="C11" s="119"/>
      <c r="D11" s="115">
        <v>0</v>
      </c>
      <c r="E11" s="115">
        <v>0</v>
      </c>
      <c r="F11" s="115">
        <v>0</v>
      </c>
      <c r="G11" s="115">
        <v>0.1</v>
      </c>
      <c r="H11" s="115">
        <v>0.1</v>
      </c>
      <c r="I11" s="115">
        <v>0</v>
      </c>
      <c r="J11" s="115">
        <v>0.1</v>
      </c>
      <c r="K11" s="115">
        <v>0.1</v>
      </c>
      <c r="L11" s="115">
        <v>0</v>
      </c>
      <c r="M11" s="115">
        <v>0</v>
      </c>
      <c r="N11" s="115">
        <v>0</v>
      </c>
      <c r="O11" s="116">
        <v>0.1</v>
      </c>
    </row>
    <row r="12" spans="1:15" s="177" customFormat="1" ht="11.85" customHeight="1" x14ac:dyDescent="0.15">
      <c r="B12" s="117" t="s">
        <v>94</v>
      </c>
      <c r="C12" s="119"/>
      <c r="D12" s="115">
        <v>0.1</v>
      </c>
      <c r="E12" s="115">
        <v>0.1</v>
      </c>
      <c r="F12" s="115">
        <v>0.1</v>
      </c>
      <c r="G12" s="115">
        <v>0.1</v>
      </c>
      <c r="H12" s="115">
        <v>0</v>
      </c>
      <c r="I12" s="115">
        <v>0</v>
      </c>
      <c r="J12" s="115">
        <v>0</v>
      </c>
      <c r="K12" s="115">
        <v>0.1</v>
      </c>
      <c r="L12" s="115">
        <v>0.1</v>
      </c>
      <c r="M12" s="115">
        <v>0.1</v>
      </c>
      <c r="N12" s="115">
        <v>0.1</v>
      </c>
      <c r="O12" s="116">
        <v>0.1</v>
      </c>
    </row>
    <row r="13" spans="1:15" s="177" customFormat="1" ht="11.85" customHeight="1" x14ac:dyDescent="0.15">
      <c r="B13" s="117" t="s">
        <v>95</v>
      </c>
      <c r="C13" s="119"/>
      <c r="D13" s="115">
        <v>0.1</v>
      </c>
      <c r="E13" s="115">
        <v>0.1</v>
      </c>
      <c r="F13" s="115">
        <v>0</v>
      </c>
      <c r="G13" s="115">
        <v>0.1</v>
      </c>
      <c r="H13" s="115">
        <v>0.1</v>
      </c>
      <c r="I13" s="115">
        <v>0</v>
      </c>
      <c r="J13" s="115">
        <v>0.1</v>
      </c>
      <c r="K13" s="115">
        <v>0.1</v>
      </c>
      <c r="L13" s="115">
        <v>0.1</v>
      </c>
      <c r="M13" s="115">
        <v>0.1</v>
      </c>
      <c r="N13" s="115">
        <v>0</v>
      </c>
      <c r="O13" s="116">
        <v>0.1</v>
      </c>
    </row>
    <row r="14" spans="1:15" s="177" customFormat="1" ht="11.85" customHeight="1" x14ac:dyDescent="0.15">
      <c r="B14" s="117" t="s">
        <v>96</v>
      </c>
      <c r="C14" s="119"/>
      <c r="D14" s="115">
        <v>0</v>
      </c>
      <c r="E14" s="115">
        <v>0</v>
      </c>
      <c r="F14" s="115">
        <v>0</v>
      </c>
      <c r="G14" s="115">
        <v>0.1</v>
      </c>
      <c r="H14" s="115">
        <v>0.1</v>
      </c>
      <c r="I14" s="115">
        <v>0</v>
      </c>
      <c r="J14" s="115">
        <v>0.1</v>
      </c>
      <c r="K14" s="115">
        <v>0.1</v>
      </c>
      <c r="L14" s="115">
        <v>0</v>
      </c>
      <c r="M14" s="115">
        <v>0</v>
      </c>
      <c r="N14" s="115">
        <v>0</v>
      </c>
      <c r="O14" s="116">
        <v>0</v>
      </c>
    </row>
    <row r="15" spans="1:15" s="177" customFormat="1" ht="11.85" customHeight="1" x14ac:dyDescent="0.15">
      <c r="B15" s="117" t="s">
        <v>97</v>
      </c>
      <c r="C15" s="119"/>
      <c r="D15" s="115">
        <v>0.1</v>
      </c>
      <c r="E15" s="115">
        <v>0.1</v>
      </c>
      <c r="F15" s="115">
        <v>0.1</v>
      </c>
      <c r="G15" s="115">
        <v>0.1</v>
      </c>
      <c r="H15" s="115">
        <v>0.1</v>
      </c>
      <c r="I15" s="115">
        <v>0.1</v>
      </c>
      <c r="J15" s="115">
        <v>0.2</v>
      </c>
      <c r="K15" s="115">
        <v>0.1</v>
      </c>
      <c r="L15" s="115">
        <v>0.1</v>
      </c>
      <c r="M15" s="115">
        <v>0</v>
      </c>
      <c r="N15" s="115">
        <v>0.1</v>
      </c>
      <c r="O15" s="116">
        <v>0.1</v>
      </c>
    </row>
    <row r="16" spans="1:15" s="177" customFormat="1" ht="11.85" customHeight="1" x14ac:dyDescent="0.15">
      <c r="B16" s="117" t="s">
        <v>91</v>
      </c>
      <c r="C16" s="119"/>
      <c r="D16" s="115">
        <v>0.1</v>
      </c>
      <c r="E16" s="115">
        <v>0.1</v>
      </c>
      <c r="F16" s="115">
        <v>0.1</v>
      </c>
      <c r="G16" s="115">
        <v>0.2</v>
      </c>
      <c r="H16" s="115">
        <v>0.1</v>
      </c>
      <c r="I16" s="115">
        <v>0.1</v>
      </c>
      <c r="J16" s="115">
        <v>0.2</v>
      </c>
      <c r="K16" s="115">
        <v>0.1</v>
      </c>
      <c r="L16" s="115">
        <v>0.1</v>
      </c>
      <c r="M16" s="115">
        <v>0.1</v>
      </c>
      <c r="N16" s="115">
        <v>0.1</v>
      </c>
      <c r="O16" s="116">
        <v>0.2</v>
      </c>
    </row>
    <row r="17" spans="2:15" s="177" customFormat="1" ht="11.85" customHeight="1" x14ac:dyDescent="0.15">
      <c r="B17" s="117" t="s">
        <v>90</v>
      </c>
      <c r="C17" s="119"/>
      <c r="D17" s="115">
        <v>0.1</v>
      </c>
      <c r="E17" s="115">
        <v>0</v>
      </c>
      <c r="F17" s="115">
        <v>0.1</v>
      </c>
      <c r="G17" s="115">
        <v>0.2</v>
      </c>
      <c r="H17" s="115">
        <v>0.1</v>
      </c>
      <c r="I17" s="115">
        <v>0.1</v>
      </c>
      <c r="J17" s="115">
        <v>0.1</v>
      </c>
      <c r="K17" s="115">
        <v>0.2</v>
      </c>
      <c r="L17" s="115">
        <v>0.1</v>
      </c>
      <c r="M17" s="115">
        <v>0</v>
      </c>
      <c r="N17" s="115">
        <v>0.1</v>
      </c>
      <c r="O17" s="116">
        <v>0.1</v>
      </c>
    </row>
    <row r="18" spans="2:15" s="177" customFormat="1" ht="11.85" customHeight="1" x14ac:dyDescent="0.15">
      <c r="B18" s="117" t="s">
        <v>89</v>
      </c>
      <c r="C18" s="119"/>
      <c r="D18" s="115">
        <v>0.1</v>
      </c>
      <c r="E18" s="115">
        <v>0.1</v>
      </c>
      <c r="F18" s="115">
        <v>0.1</v>
      </c>
      <c r="G18" s="115">
        <v>0.2</v>
      </c>
      <c r="H18" s="115">
        <v>0.1</v>
      </c>
      <c r="I18" s="115">
        <v>0.1</v>
      </c>
      <c r="J18" s="115">
        <v>0.1</v>
      </c>
      <c r="K18" s="115">
        <v>0.3</v>
      </c>
      <c r="L18" s="115">
        <v>0.1</v>
      </c>
      <c r="M18" s="115">
        <v>0.1</v>
      </c>
      <c r="N18" s="115">
        <v>0.1</v>
      </c>
      <c r="O18" s="116">
        <v>0.2</v>
      </c>
    </row>
    <row r="19" spans="2:15" s="177" customFormat="1" ht="11.85" customHeight="1" x14ac:dyDescent="0.15">
      <c r="B19" s="117" t="s">
        <v>88</v>
      </c>
      <c r="C19" s="119"/>
      <c r="D19" s="115">
        <v>0.5</v>
      </c>
      <c r="E19" s="115">
        <v>0.2</v>
      </c>
      <c r="F19" s="115">
        <v>0.5</v>
      </c>
      <c r="G19" s="115">
        <v>0.9</v>
      </c>
      <c r="H19" s="115">
        <v>0.5</v>
      </c>
      <c r="I19" s="115">
        <v>0.3</v>
      </c>
      <c r="J19" s="115">
        <v>0.4</v>
      </c>
      <c r="K19" s="115">
        <v>0.9</v>
      </c>
      <c r="L19" s="115">
        <v>0.5</v>
      </c>
      <c r="M19" s="115">
        <v>0.2</v>
      </c>
      <c r="N19" s="115">
        <v>0.5</v>
      </c>
      <c r="O19" s="116">
        <v>0.9</v>
      </c>
    </row>
    <row r="20" spans="2:15" s="177" customFormat="1" ht="11.85" customHeight="1" x14ac:dyDescent="0.15">
      <c r="B20" s="117" t="s">
        <v>87</v>
      </c>
      <c r="C20" s="119"/>
      <c r="D20" s="115">
        <v>3.6</v>
      </c>
      <c r="E20" s="115">
        <v>1.9</v>
      </c>
      <c r="F20" s="115">
        <v>3.6</v>
      </c>
      <c r="G20" s="115">
        <v>5.9</v>
      </c>
      <c r="H20" s="115">
        <v>3.4</v>
      </c>
      <c r="I20" s="115">
        <v>2</v>
      </c>
      <c r="J20" s="115">
        <v>3.4</v>
      </c>
      <c r="K20" s="115">
        <v>5.8</v>
      </c>
      <c r="L20" s="115">
        <v>3.6</v>
      </c>
      <c r="M20" s="115">
        <v>1.8</v>
      </c>
      <c r="N20" s="115">
        <v>3.7</v>
      </c>
      <c r="O20" s="116">
        <v>5.9</v>
      </c>
    </row>
    <row r="21" spans="2:15" s="177" customFormat="1" ht="11.85" customHeight="1" x14ac:dyDescent="0.15">
      <c r="B21" s="117" t="s">
        <v>86</v>
      </c>
      <c r="C21" s="119"/>
      <c r="D21" s="115">
        <v>6.9</v>
      </c>
      <c r="E21" s="115">
        <v>5.2</v>
      </c>
      <c r="F21" s="115">
        <v>6.6</v>
      </c>
      <c r="G21" s="115">
        <v>9.5</v>
      </c>
      <c r="H21" s="115">
        <v>6.5</v>
      </c>
      <c r="I21" s="115">
        <v>4.9000000000000004</v>
      </c>
      <c r="J21" s="115">
        <v>5.9</v>
      </c>
      <c r="K21" s="115">
        <v>9.4</v>
      </c>
      <c r="L21" s="115">
        <v>7</v>
      </c>
      <c r="M21" s="115">
        <v>5.3</v>
      </c>
      <c r="N21" s="115">
        <v>6.8</v>
      </c>
      <c r="O21" s="116">
        <v>9.6</v>
      </c>
    </row>
    <row r="22" spans="2:15" s="177" customFormat="1" ht="11.85" customHeight="1" x14ac:dyDescent="0.15">
      <c r="B22" s="117" t="s">
        <v>71</v>
      </c>
      <c r="C22" s="119"/>
      <c r="D22" s="115">
        <v>10.8</v>
      </c>
      <c r="E22" s="115">
        <v>9.9</v>
      </c>
      <c r="F22" s="115">
        <v>10.5</v>
      </c>
      <c r="G22" s="115">
        <v>12.2</v>
      </c>
      <c r="H22" s="115">
        <v>10</v>
      </c>
      <c r="I22" s="115">
        <v>9.9</v>
      </c>
      <c r="J22" s="115">
        <v>9.6</v>
      </c>
      <c r="K22" s="115">
        <v>10.7</v>
      </c>
      <c r="L22" s="115">
        <v>11.1</v>
      </c>
      <c r="M22" s="115">
        <v>10</v>
      </c>
      <c r="N22" s="115">
        <v>10.9</v>
      </c>
      <c r="O22" s="116">
        <v>12.8</v>
      </c>
    </row>
    <row r="23" spans="2:15" s="177" customFormat="1" ht="11.85" customHeight="1" x14ac:dyDescent="0.15">
      <c r="B23" s="117" t="s">
        <v>72</v>
      </c>
      <c r="C23" s="119"/>
      <c r="D23" s="115">
        <v>11</v>
      </c>
      <c r="E23" s="115">
        <v>11.3</v>
      </c>
      <c r="F23" s="115">
        <v>10.6</v>
      </c>
      <c r="G23" s="115">
        <v>11.1</v>
      </c>
      <c r="H23" s="115">
        <v>10.3</v>
      </c>
      <c r="I23" s="115">
        <v>11.3</v>
      </c>
      <c r="J23" s="115">
        <v>9.9</v>
      </c>
      <c r="K23" s="115">
        <v>9.1</v>
      </c>
      <c r="L23" s="115">
        <v>11.3</v>
      </c>
      <c r="M23" s="115">
        <v>11.3</v>
      </c>
      <c r="N23" s="115">
        <v>10.9</v>
      </c>
      <c r="O23" s="116">
        <v>11.8</v>
      </c>
    </row>
    <row r="24" spans="2:15" s="177" customFormat="1" ht="11.85" customHeight="1" x14ac:dyDescent="0.15">
      <c r="B24" s="117" t="s">
        <v>73</v>
      </c>
      <c r="C24" s="119"/>
      <c r="D24" s="115">
        <v>11.4</v>
      </c>
      <c r="E24" s="115">
        <v>12.6</v>
      </c>
      <c r="F24" s="115">
        <v>10.9</v>
      </c>
      <c r="G24" s="115">
        <v>10.3</v>
      </c>
      <c r="H24" s="115">
        <v>11.4</v>
      </c>
      <c r="I24" s="115">
        <v>12.9</v>
      </c>
      <c r="J24" s="115">
        <v>10.199999999999999</v>
      </c>
      <c r="K24" s="115">
        <v>10</v>
      </c>
      <c r="L24" s="115">
        <v>11.5</v>
      </c>
      <c r="M24" s="115">
        <v>12.4</v>
      </c>
      <c r="N24" s="115">
        <v>11.2</v>
      </c>
      <c r="O24" s="116">
        <v>10.4</v>
      </c>
    </row>
    <row r="25" spans="2:15" s="177" customFormat="1" ht="11.85" customHeight="1" x14ac:dyDescent="0.15">
      <c r="B25" s="117" t="s">
        <v>74</v>
      </c>
      <c r="C25" s="119"/>
      <c r="D25" s="115">
        <v>8.5</v>
      </c>
      <c r="E25" s="115">
        <v>9.9</v>
      </c>
      <c r="F25" s="115">
        <v>8.3000000000000007</v>
      </c>
      <c r="G25" s="115">
        <v>6.6</v>
      </c>
      <c r="H25" s="115">
        <v>8.4</v>
      </c>
      <c r="I25" s="115">
        <v>9.6999999999999993</v>
      </c>
      <c r="J25" s="115">
        <v>8.4</v>
      </c>
      <c r="K25" s="115">
        <v>6.4</v>
      </c>
      <c r="L25" s="115">
        <v>8.5</v>
      </c>
      <c r="M25" s="115">
        <v>10</v>
      </c>
      <c r="N25" s="115">
        <v>8.3000000000000007</v>
      </c>
      <c r="O25" s="116">
        <v>6.7</v>
      </c>
    </row>
    <row r="26" spans="2:15" s="177" customFormat="1" ht="11.85" customHeight="1" x14ac:dyDescent="0.15">
      <c r="B26" s="117" t="s">
        <v>75</v>
      </c>
      <c r="C26" s="119"/>
      <c r="D26" s="115">
        <v>13.9</v>
      </c>
      <c r="E26" s="115">
        <v>15.9</v>
      </c>
      <c r="F26" s="115">
        <v>13.5</v>
      </c>
      <c r="G26" s="115">
        <v>11.4</v>
      </c>
      <c r="H26" s="115">
        <v>14</v>
      </c>
      <c r="I26" s="115">
        <v>15.7</v>
      </c>
      <c r="J26" s="115">
        <v>14</v>
      </c>
      <c r="K26" s="115">
        <v>11.5</v>
      </c>
      <c r="L26" s="115">
        <v>13.8</v>
      </c>
      <c r="M26" s="115">
        <v>16</v>
      </c>
      <c r="N26" s="115">
        <v>13.3</v>
      </c>
      <c r="O26" s="116">
        <v>11.4</v>
      </c>
    </row>
    <row r="27" spans="2:15" s="177" customFormat="1" ht="11.85" customHeight="1" x14ac:dyDescent="0.15">
      <c r="B27" s="117" t="s">
        <v>76</v>
      </c>
      <c r="C27" s="119"/>
      <c r="D27" s="115">
        <v>8.1999999999999993</v>
      </c>
      <c r="E27" s="115">
        <v>9.1999999999999993</v>
      </c>
      <c r="F27" s="115">
        <v>7.9</v>
      </c>
      <c r="G27" s="115">
        <v>7.2</v>
      </c>
      <c r="H27" s="115">
        <v>8.1</v>
      </c>
      <c r="I27" s="115">
        <v>9</v>
      </c>
      <c r="J27" s="115">
        <v>7.9</v>
      </c>
      <c r="K27" s="115">
        <v>7.1</v>
      </c>
      <c r="L27" s="115">
        <v>8.3000000000000007</v>
      </c>
      <c r="M27" s="115">
        <v>9.1999999999999993</v>
      </c>
      <c r="N27" s="115">
        <v>7.9</v>
      </c>
      <c r="O27" s="116">
        <v>7.3</v>
      </c>
    </row>
    <row r="28" spans="2:15" s="177" customFormat="1" ht="11.85" customHeight="1" x14ac:dyDescent="0.15">
      <c r="B28" s="117" t="s">
        <v>77</v>
      </c>
      <c r="C28" s="119"/>
      <c r="D28" s="115">
        <v>5.3</v>
      </c>
      <c r="E28" s="115">
        <v>5.9</v>
      </c>
      <c r="F28" s="115">
        <v>5</v>
      </c>
      <c r="G28" s="115">
        <v>4.8</v>
      </c>
      <c r="H28" s="115">
        <v>5.3</v>
      </c>
      <c r="I28" s="115">
        <v>6.3</v>
      </c>
      <c r="J28" s="115">
        <v>4.4000000000000004</v>
      </c>
      <c r="K28" s="115">
        <v>4.7</v>
      </c>
      <c r="L28" s="115">
        <v>5.3</v>
      </c>
      <c r="M28" s="115">
        <v>5.7</v>
      </c>
      <c r="N28" s="115">
        <v>5.2</v>
      </c>
      <c r="O28" s="116">
        <v>4.9000000000000004</v>
      </c>
    </row>
    <row r="29" spans="2:15" s="177" customFormat="1" ht="11.85" customHeight="1" x14ac:dyDescent="0.15">
      <c r="B29" s="117" t="s">
        <v>78</v>
      </c>
      <c r="C29" s="119"/>
      <c r="D29" s="115">
        <v>3.8</v>
      </c>
      <c r="E29" s="115">
        <v>4</v>
      </c>
      <c r="F29" s="115">
        <v>3.7</v>
      </c>
      <c r="G29" s="115">
        <v>3.6</v>
      </c>
      <c r="H29" s="115">
        <v>3.6</v>
      </c>
      <c r="I29" s="115">
        <v>3.4</v>
      </c>
      <c r="J29" s="115">
        <v>3.6</v>
      </c>
      <c r="K29" s="115">
        <v>4</v>
      </c>
      <c r="L29" s="115">
        <v>3.9</v>
      </c>
      <c r="M29" s="115">
        <v>4.2</v>
      </c>
      <c r="N29" s="115">
        <v>3.8</v>
      </c>
      <c r="O29" s="116">
        <v>3.5</v>
      </c>
    </row>
    <row r="30" spans="2:15" s="177" customFormat="1" ht="11.85" customHeight="1" x14ac:dyDescent="0.15">
      <c r="B30" s="117" t="s">
        <v>79</v>
      </c>
      <c r="C30" s="119"/>
      <c r="D30" s="115">
        <v>4.5</v>
      </c>
      <c r="E30" s="115">
        <v>4.3</v>
      </c>
      <c r="F30" s="115">
        <v>5.0999999999999996</v>
      </c>
      <c r="G30" s="115">
        <v>4.3</v>
      </c>
      <c r="H30" s="115">
        <v>4.0999999999999996</v>
      </c>
      <c r="I30" s="115">
        <v>3.9</v>
      </c>
      <c r="J30" s="115">
        <v>4</v>
      </c>
      <c r="K30" s="115">
        <v>4.5999999999999996</v>
      </c>
      <c r="L30" s="115">
        <v>4.7</v>
      </c>
      <c r="M30" s="115">
        <v>4.4000000000000004</v>
      </c>
      <c r="N30" s="115">
        <v>5.6</v>
      </c>
      <c r="O30" s="116">
        <v>4.2</v>
      </c>
    </row>
    <row r="31" spans="2:15" s="177" customFormat="1" ht="11.85" customHeight="1" x14ac:dyDescent="0.15">
      <c r="B31" s="117" t="s">
        <v>80</v>
      </c>
      <c r="C31" s="119"/>
      <c r="D31" s="115">
        <v>2.7</v>
      </c>
      <c r="E31" s="115">
        <v>2.4</v>
      </c>
      <c r="F31" s="115">
        <v>3</v>
      </c>
      <c r="G31" s="115">
        <v>2.8</v>
      </c>
      <c r="H31" s="115">
        <v>2.1</v>
      </c>
      <c r="I31" s="115">
        <v>1.6</v>
      </c>
      <c r="J31" s="115">
        <v>2.4</v>
      </c>
      <c r="K31" s="115">
        <v>2.8</v>
      </c>
      <c r="L31" s="115">
        <v>2.9</v>
      </c>
      <c r="M31" s="115">
        <v>2.7</v>
      </c>
      <c r="N31" s="115">
        <v>3.2</v>
      </c>
      <c r="O31" s="116">
        <v>2.8</v>
      </c>
    </row>
    <row r="32" spans="2:15" s="177" customFormat="1" ht="11.85" customHeight="1" x14ac:dyDescent="0.15">
      <c r="B32" s="117" t="s">
        <v>81</v>
      </c>
      <c r="C32" s="119"/>
      <c r="D32" s="115">
        <v>1.8</v>
      </c>
      <c r="E32" s="115">
        <v>1.4</v>
      </c>
      <c r="F32" s="115">
        <v>1.8</v>
      </c>
      <c r="G32" s="115">
        <v>2.2999999999999998</v>
      </c>
      <c r="H32" s="115">
        <v>1.6</v>
      </c>
      <c r="I32" s="115">
        <v>1.1000000000000001</v>
      </c>
      <c r="J32" s="115">
        <v>1.5</v>
      </c>
      <c r="K32" s="115">
        <v>2.2999999999999998</v>
      </c>
      <c r="L32" s="115">
        <v>1.8</v>
      </c>
      <c r="M32" s="115">
        <v>1.5</v>
      </c>
      <c r="N32" s="115">
        <v>1.9</v>
      </c>
      <c r="O32" s="116">
        <v>2.2999999999999998</v>
      </c>
    </row>
    <row r="33" spans="1:15" s="177" customFormat="1" ht="11.85" customHeight="1" x14ac:dyDescent="0.15">
      <c r="B33" s="117" t="s">
        <v>82</v>
      </c>
      <c r="C33" s="119"/>
      <c r="D33" s="115">
        <v>1</v>
      </c>
      <c r="E33" s="115">
        <v>0.9</v>
      </c>
      <c r="F33" s="115">
        <v>1.2</v>
      </c>
      <c r="G33" s="115">
        <v>1.2</v>
      </c>
      <c r="H33" s="115">
        <v>1</v>
      </c>
      <c r="I33" s="115">
        <v>0.6</v>
      </c>
      <c r="J33" s="115">
        <v>1.1000000000000001</v>
      </c>
      <c r="K33" s="115">
        <v>1.6</v>
      </c>
      <c r="L33" s="115">
        <v>1.1000000000000001</v>
      </c>
      <c r="M33" s="115">
        <v>1</v>
      </c>
      <c r="N33" s="115">
        <v>1.2</v>
      </c>
      <c r="O33" s="116">
        <v>1</v>
      </c>
    </row>
    <row r="34" spans="1:15" s="177" customFormat="1" ht="11.85" customHeight="1" x14ac:dyDescent="0.15">
      <c r="B34" s="117" t="s">
        <v>134</v>
      </c>
      <c r="C34" s="119"/>
      <c r="D34" s="115">
        <v>0.8</v>
      </c>
      <c r="E34" s="115">
        <v>0.6</v>
      </c>
      <c r="F34" s="115">
        <v>0.9</v>
      </c>
      <c r="G34" s="115">
        <v>0.9</v>
      </c>
      <c r="H34" s="115">
        <v>0.9</v>
      </c>
      <c r="I34" s="115">
        <v>0.6</v>
      </c>
      <c r="J34" s="115">
        <v>1</v>
      </c>
      <c r="K34" s="115">
        <v>1.2</v>
      </c>
      <c r="L34" s="115">
        <v>0.7</v>
      </c>
      <c r="M34" s="115">
        <v>0.6</v>
      </c>
      <c r="N34" s="115">
        <v>0.8</v>
      </c>
      <c r="O34" s="116">
        <v>0.8</v>
      </c>
    </row>
    <row r="35" spans="1:15" s="177" customFormat="1" ht="11.85" customHeight="1" x14ac:dyDescent="0.15">
      <c r="B35" s="117" t="s">
        <v>122</v>
      </c>
      <c r="C35" s="119"/>
      <c r="D35" s="115">
        <v>0.4</v>
      </c>
      <c r="E35" s="115">
        <v>0.4</v>
      </c>
      <c r="F35" s="115">
        <v>0.5</v>
      </c>
      <c r="G35" s="115">
        <v>0.4</v>
      </c>
      <c r="H35" s="115">
        <v>0.5</v>
      </c>
      <c r="I35" s="115">
        <v>0.3</v>
      </c>
      <c r="J35" s="115">
        <v>0.6</v>
      </c>
      <c r="K35" s="115">
        <v>0.6</v>
      </c>
      <c r="L35" s="115">
        <v>0.4</v>
      </c>
      <c r="M35" s="115">
        <v>0.5</v>
      </c>
      <c r="N35" s="115">
        <v>0.5</v>
      </c>
      <c r="O35" s="116">
        <v>0.3</v>
      </c>
    </row>
    <row r="36" spans="1:15" s="177" customFormat="1" ht="11.85" customHeight="1" x14ac:dyDescent="0.15">
      <c r="B36" s="117" t="s">
        <v>123</v>
      </c>
      <c r="C36" s="119"/>
      <c r="D36" s="115">
        <v>0.4</v>
      </c>
      <c r="E36" s="115">
        <v>0.4</v>
      </c>
      <c r="F36" s="115">
        <v>0.5</v>
      </c>
      <c r="G36" s="115">
        <v>0.4</v>
      </c>
      <c r="H36" s="115">
        <v>0.5</v>
      </c>
      <c r="I36" s="115">
        <v>0.4</v>
      </c>
      <c r="J36" s="115">
        <v>0.5</v>
      </c>
      <c r="K36" s="115">
        <v>0.6</v>
      </c>
      <c r="L36" s="115">
        <v>0.4</v>
      </c>
      <c r="M36" s="115">
        <v>0.4</v>
      </c>
      <c r="N36" s="115">
        <v>0.5</v>
      </c>
      <c r="O36" s="116">
        <v>0.4</v>
      </c>
    </row>
    <row r="37" spans="1:15" s="177" customFormat="1" ht="11.85" customHeight="1" x14ac:dyDescent="0.15">
      <c r="B37" s="117" t="s">
        <v>124</v>
      </c>
      <c r="C37" s="119"/>
      <c r="D37" s="115">
        <v>3.5</v>
      </c>
      <c r="E37" s="115">
        <v>3</v>
      </c>
      <c r="F37" s="115">
        <v>5</v>
      </c>
      <c r="G37" s="115">
        <v>2.9</v>
      </c>
      <c r="H37" s="115">
        <v>6.4</v>
      </c>
      <c r="I37" s="115">
        <v>5.0999999999999996</v>
      </c>
      <c r="J37" s="115">
        <v>10.1</v>
      </c>
      <c r="K37" s="115">
        <v>5.2</v>
      </c>
      <c r="L37" s="115">
        <v>2.2999999999999998</v>
      </c>
      <c r="M37" s="115">
        <v>2.2000000000000002</v>
      </c>
      <c r="N37" s="115">
        <v>2.9</v>
      </c>
      <c r="O37" s="116">
        <v>2.1</v>
      </c>
    </row>
    <row r="38" spans="1:15" s="177" customFormat="1" ht="11.85" customHeight="1" x14ac:dyDescent="0.15">
      <c r="B38" s="120"/>
      <c r="C38" s="121"/>
      <c r="D38" s="115"/>
      <c r="E38" s="115"/>
      <c r="F38" s="115"/>
      <c r="G38" s="115"/>
      <c r="H38" s="115"/>
      <c r="I38" s="115"/>
      <c r="J38" s="115"/>
      <c r="K38" s="116"/>
      <c r="L38" s="115"/>
      <c r="M38" s="115"/>
      <c r="N38" s="115"/>
      <c r="O38" s="116"/>
    </row>
    <row r="39" spans="1:15" s="177" customFormat="1" ht="11.85" customHeight="1" x14ac:dyDescent="0.15">
      <c r="B39" s="142" t="s">
        <v>68</v>
      </c>
      <c r="C39" s="118" t="s">
        <v>98</v>
      </c>
      <c r="D39" s="122">
        <v>1476</v>
      </c>
      <c r="E39" s="122">
        <v>1413</v>
      </c>
      <c r="F39" s="122">
        <v>1638</v>
      </c>
      <c r="G39" s="122">
        <v>1424</v>
      </c>
      <c r="H39" s="122">
        <v>1699</v>
      </c>
      <c r="I39" s="122">
        <v>1527</v>
      </c>
      <c r="J39" s="122">
        <v>2089</v>
      </c>
      <c r="K39" s="123">
        <v>1605</v>
      </c>
      <c r="L39" s="122">
        <v>1387</v>
      </c>
      <c r="M39" s="122">
        <v>1365</v>
      </c>
      <c r="N39" s="124">
        <v>1458</v>
      </c>
      <c r="O39" s="122">
        <v>1358</v>
      </c>
    </row>
    <row r="40" spans="1:15" s="177" customFormat="1" ht="11.85" customHeight="1" x14ac:dyDescent="0.15">
      <c r="B40" s="142" t="s">
        <v>142</v>
      </c>
      <c r="C40" s="118" t="s">
        <v>98</v>
      </c>
      <c r="D40" s="122">
        <v>986</v>
      </c>
      <c r="E40" s="122">
        <v>1010</v>
      </c>
      <c r="F40" s="122">
        <v>988</v>
      </c>
      <c r="G40" s="122">
        <v>961</v>
      </c>
      <c r="H40" s="122">
        <v>988</v>
      </c>
      <c r="I40" s="122">
        <v>1009</v>
      </c>
      <c r="J40" s="122">
        <v>993</v>
      </c>
      <c r="K40" s="122">
        <v>960</v>
      </c>
      <c r="L40" s="122">
        <v>986</v>
      </c>
      <c r="M40" s="122">
        <v>1010</v>
      </c>
      <c r="N40" s="122">
        <v>987</v>
      </c>
      <c r="O40" s="122">
        <v>961</v>
      </c>
    </row>
    <row r="41" spans="1:15" s="177" customFormat="1" ht="11.85" customHeight="1" x14ac:dyDescent="0.15">
      <c r="B41" s="142" t="s">
        <v>143</v>
      </c>
      <c r="C41" s="118" t="s">
        <v>98</v>
      </c>
      <c r="D41" s="122">
        <v>1061</v>
      </c>
      <c r="E41" s="122">
        <v>1081</v>
      </c>
      <c r="F41" s="122">
        <v>1064</v>
      </c>
      <c r="G41" s="122">
        <v>1031</v>
      </c>
      <c r="H41" s="122">
        <v>1066</v>
      </c>
      <c r="I41" s="122">
        <v>1081</v>
      </c>
      <c r="J41" s="122">
        <v>1073</v>
      </c>
      <c r="K41" s="122">
        <v>1035</v>
      </c>
      <c r="L41" s="122">
        <v>1059</v>
      </c>
      <c r="M41" s="122">
        <v>1081</v>
      </c>
      <c r="N41" s="122">
        <v>1061</v>
      </c>
      <c r="O41" s="122">
        <v>1030</v>
      </c>
    </row>
    <row r="42" spans="1:15" s="177" customFormat="1" ht="11.85" customHeight="1" x14ac:dyDescent="0.15">
      <c r="B42" s="142" t="s">
        <v>144</v>
      </c>
      <c r="C42" s="118" t="s">
        <v>98</v>
      </c>
      <c r="D42" s="122">
        <v>1179</v>
      </c>
      <c r="E42" s="122">
        <v>1191</v>
      </c>
      <c r="F42" s="122">
        <v>1189</v>
      </c>
      <c r="G42" s="122">
        <v>1145</v>
      </c>
      <c r="H42" s="122">
        <v>1190</v>
      </c>
      <c r="I42" s="122">
        <v>1190</v>
      </c>
      <c r="J42" s="122">
        <v>1207</v>
      </c>
      <c r="K42" s="122">
        <v>1171</v>
      </c>
      <c r="L42" s="122">
        <v>1174</v>
      </c>
      <c r="M42" s="122">
        <v>1192</v>
      </c>
      <c r="N42" s="122">
        <v>1182</v>
      </c>
      <c r="O42" s="122">
        <v>1138</v>
      </c>
    </row>
    <row r="43" spans="1:15" s="177" customFormat="1" ht="11.85" customHeight="1" x14ac:dyDescent="0.15">
      <c r="B43" s="142" t="s">
        <v>145</v>
      </c>
      <c r="C43" s="118" t="s">
        <v>98</v>
      </c>
      <c r="D43" s="122">
        <v>1391</v>
      </c>
      <c r="E43" s="122">
        <v>1380</v>
      </c>
      <c r="F43" s="122">
        <v>1434</v>
      </c>
      <c r="G43" s="122">
        <v>1382</v>
      </c>
      <c r="H43" s="122">
        <v>1421</v>
      </c>
      <c r="I43" s="122">
        <v>1382</v>
      </c>
      <c r="J43" s="122">
        <v>1493</v>
      </c>
      <c r="K43" s="122">
        <v>1457</v>
      </c>
      <c r="L43" s="122">
        <v>1382</v>
      </c>
      <c r="M43" s="122">
        <v>1379</v>
      </c>
      <c r="N43" s="122">
        <v>1414</v>
      </c>
      <c r="O43" s="122">
        <v>1362</v>
      </c>
    </row>
    <row r="44" spans="1:15" s="177" customFormat="1" ht="11.85" customHeight="1" x14ac:dyDescent="0.15">
      <c r="B44" s="142" t="s">
        <v>146</v>
      </c>
      <c r="C44" s="118" t="s">
        <v>98</v>
      </c>
      <c r="D44" s="122">
        <v>1848</v>
      </c>
      <c r="E44" s="122">
        <v>1756</v>
      </c>
      <c r="F44" s="122">
        <v>1991</v>
      </c>
      <c r="G44" s="122">
        <v>1867</v>
      </c>
      <c r="H44" s="122">
        <v>2114</v>
      </c>
      <c r="I44" s="122">
        <v>1787</v>
      </c>
      <c r="J44" s="122">
        <v>3029</v>
      </c>
      <c r="K44" s="122">
        <v>2134</v>
      </c>
      <c r="L44" s="122">
        <v>1787</v>
      </c>
      <c r="M44" s="122">
        <v>1745</v>
      </c>
      <c r="N44" s="122">
        <v>1871</v>
      </c>
      <c r="O44" s="122">
        <v>1785</v>
      </c>
    </row>
    <row r="45" spans="1:15" s="177" customFormat="1" ht="11.85" customHeight="1" x14ac:dyDescent="0.15">
      <c r="B45" s="143" t="s">
        <v>147</v>
      </c>
      <c r="C45" s="125"/>
      <c r="D45" s="126">
        <v>0.37</v>
      </c>
      <c r="E45" s="126">
        <v>0.31</v>
      </c>
      <c r="F45" s="126">
        <v>0.42</v>
      </c>
      <c r="G45" s="126">
        <v>0.4</v>
      </c>
      <c r="H45" s="126">
        <v>0.47</v>
      </c>
      <c r="I45" s="126">
        <v>0.33</v>
      </c>
      <c r="J45" s="126">
        <v>0.84</v>
      </c>
      <c r="K45" s="126">
        <v>0.5</v>
      </c>
      <c r="L45" s="126">
        <v>0.34</v>
      </c>
      <c r="M45" s="126">
        <v>0.31</v>
      </c>
      <c r="N45" s="126">
        <v>0.37</v>
      </c>
      <c r="O45" s="126">
        <v>0.36</v>
      </c>
    </row>
    <row r="46" spans="1:15" ht="11.85" customHeight="1" x14ac:dyDescent="0.15">
      <c r="A46" s="177"/>
      <c r="B46" s="144" t="s">
        <v>148</v>
      </c>
      <c r="C46" s="127"/>
      <c r="D46" s="128">
        <v>0.14000000000000001</v>
      </c>
      <c r="E46" s="128">
        <v>0.13</v>
      </c>
      <c r="F46" s="128">
        <v>0.16</v>
      </c>
      <c r="G46" s="128">
        <v>0.15</v>
      </c>
      <c r="H46" s="128">
        <v>0.15</v>
      </c>
      <c r="I46" s="128">
        <v>0.13</v>
      </c>
      <c r="J46" s="128">
        <v>0.17</v>
      </c>
      <c r="K46" s="128">
        <v>0.18</v>
      </c>
      <c r="L46" s="128">
        <v>0.14000000000000001</v>
      </c>
      <c r="M46" s="128">
        <v>0.13</v>
      </c>
      <c r="N46" s="128">
        <v>0.15</v>
      </c>
      <c r="O46" s="128">
        <v>0.15</v>
      </c>
    </row>
    <row r="47" spans="1:15" ht="11.85" customHeight="1" x14ac:dyDescent="0.15">
      <c r="B47" s="129" t="s">
        <v>102</v>
      </c>
      <c r="C47" s="130"/>
      <c r="D47" s="130"/>
      <c r="E47" s="130"/>
      <c r="F47" s="130"/>
      <c r="G47" s="130"/>
      <c r="H47" s="130"/>
      <c r="I47" s="130"/>
      <c r="J47" s="130"/>
      <c r="K47" s="130"/>
      <c r="L47" s="130"/>
      <c r="M47" s="130"/>
      <c r="N47" s="130"/>
      <c r="O47" s="131"/>
    </row>
    <row r="48" spans="1:15" ht="12.9" customHeight="1" x14ac:dyDescent="0.15">
      <c r="B48" s="146" t="s">
        <v>69</v>
      </c>
      <c r="C48" s="130"/>
      <c r="D48" s="130"/>
      <c r="E48" s="130"/>
      <c r="F48" s="130"/>
      <c r="G48" s="130"/>
      <c r="H48" s="130"/>
      <c r="I48" s="130"/>
      <c r="J48" s="130"/>
      <c r="K48" s="130"/>
      <c r="L48" s="130"/>
      <c r="M48" s="130"/>
      <c r="N48" s="130"/>
      <c r="O48" s="131"/>
    </row>
    <row r="49" spans="2:15" ht="12.9" customHeight="1" x14ac:dyDescent="0.15">
      <c r="B49" s="132" t="s">
        <v>135</v>
      </c>
      <c r="C49" s="133"/>
      <c r="D49" s="134"/>
      <c r="E49" s="133" t="s">
        <v>26</v>
      </c>
      <c r="F49" s="133"/>
      <c r="G49" s="133"/>
      <c r="H49" s="133"/>
      <c r="I49" s="133"/>
      <c r="J49" s="135"/>
      <c r="K49" s="135"/>
      <c r="L49" s="130"/>
      <c r="M49" s="130"/>
      <c r="N49" s="136"/>
      <c r="O49" s="137"/>
    </row>
    <row r="50" spans="2:15" ht="12.9" customHeight="1" x14ac:dyDescent="0.15">
      <c r="B50" s="133"/>
      <c r="C50" s="133"/>
      <c r="D50" s="134"/>
      <c r="E50" s="133" t="s">
        <v>27</v>
      </c>
      <c r="F50" s="133"/>
      <c r="G50" s="133"/>
      <c r="H50" s="133"/>
      <c r="I50" s="133"/>
      <c r="J50" s="138"/>
      <c r="K50" s="135"/>
      <c r="L50" s="136"/>
      <c r="M50" s="136"/>
      <c r="N50" s="136"/>
      <c r="O50" s="137"/>
    </row>
    <row r="51" spans="2:15" ht="12.9" customHeight="1" x14ac:dyDescent="0.15">
      <c r="B51" s="132" t="s">
        <v>136</v>
      </c>
      <c r="C51" s="133"/>
      <c r="D51" s="134"/>
      <c r="E51" s="133" t="s">
        <v>29</v>
      </c>
      <c r="F51" s="133"/>
      <c r="G51" s="133"/>
      <c r="H51" s="133"/>
      <c r="I51" s="133"/>
      <c r="J51" s="139"/>
      <c r="K51" s="135"/>
      <c r="L51" s="130"/>
      <c r="M51" s="130"/>
      <c r="N51" s="130"/>
      <c r="O51" s="131"/>
    </row>
    <row r="52" spans="2:15" ht="12.9" customHeight="1" x14ac:dyDescent="0.15">
      <c r="B52" s="133"/>
      <c r="C52" s="133"/>
      <c r="D52" s="134"/>
      <c r="E52" s="133" t="s">
        <v>27</v>
      </c>
      <c r="F52" s="133"/>
      <c r="G52" s="133"/>
      <c r="H52" s="133"/>
      <c r="I52" s="133"/>
      <c r="J52" s="140"/>
      <c r="K52" s="135"/>
      <c r="L52" s="130"/>
      <c r="M52" s="130"/>
      <c r="N52" s="130"/>
      <c r="O52" s="131"/>
    </row>
    <row r="53" spans="2:15" ht="12.9" customHeight="1" x14ac:dyDescent="0.15">
      <c r="B53" s="132" t="s">
        <v>137</v>
      </c>
      <c r="C53" s="133"/>
      <c r="D53" s="134"/>
      <c r="E53" s="133" t="s">
        <v>31</v>
      </c>
      <c r="F53" s="133"/>
      <c r="G53" s="133"/>
      <c r="H53" s="133"/>
      <c r="I53" s="133"/>
      <c r="J53" s="141"/>
      <c r="K53" s="135"/>
      <c r="L53" s="130"/>
      <c r="M53" s="130"/>
      <c r="N53" s="130"/>
      <c r="O53" s="131"/>
    </row>
    <row r="54" spans="2:15" ht="12.9" customHeight="1" x14ac:dyDescent="0.15">
      <c r="B54" s="133"/>
      <c r="C54" s="133"/>
      <c r="D54" s="134"/>
      <c r="E54" s="133" t="s">
        <v>32</v>
      </c>
      <c r="F54" s="133"/>
      <c r="G54" s="133"/>
      <c r="H54" s="133"/>
      <c r="I54" s="133"/>
      <c r="J54" s="140"/>
      <c r="K54" s="135"/>
      <c r="L54" s="130"/>
      <c r="M54" s="130"/>
      <c r="N54" s="130"/>
      <c r="O54" s="131"/>
    </row>
    <row r="55" spans="2:15" ht="12.9" customHeight="1" x14ac:dyDescent="0.15">
      <c r="B55" s="132" t="s">
        <v>138</v>
      </c>
      <c r="C55" s="133"/>
      <c r="D55" s="134"/>
      <c r="E55" s="133" t="s">
        <v>34</v>
      </c>
      <c r="F55" s="133"/>
      <c r="G55" s="133"/>
      <c r="H55" s="133"/>
      <c r="I55" s="133"/>
      <c r="J55" s="141"/>
      <c r="K55" s="135"/>
      <c r="L55" s="130"/>
      <c r="M55" s="130"/>
      <c r="N55" s="130"/>
      <c r="O55" s="131"/>
    </row>
    <row r="56" spans="2:15" ht="12.9" customHeight="1" x14ac:dyDescent="0.15">
      <c r="B56" s="133"/>
      <c r="C56" s="133"/>
      <c r="D56" s="134"/>
      <c r="E56" s="133" t="s">
        <v>27</v>
      </c>
      <c r="F56" s="133"/>
      <c r="G56" s="133"/>
      <c r="H56" s="133"/>
      <c r="I56" s="133"/>
      <c r="J56" s="140"/>
      <c r="K56" s="135"/>
      <c r="L56" s="130"/>
      <c r="M56" s="130"/>
      <c r="N56" s="130"/>
      <c r="O56" s="131"/>
    </row>
    <row r="57" spans="2:15" ht="12.9" customHeight="1" x14ac:dyDescent="0.15">
      <c r="B57" s="132" t="s">
        <v>139</v>
      </c>
      <c r="C57" s="133"/>
      <c r="D57" s="134"/>
      <c r="E57" s="133" t="s">
        <v>36</v>
      </c>
      <c r="F57" s="133"/>
      <c r="G57" s="133"/>
      <c r="H57" s="133"/>
      <c r="I57" s="133"/>
      <c r="J57" s="141"/>
      <c r="K57" s="135"/>
      <c r="L57" s="130"/>
      <c r="M57" s="130"/>
      <c r="N57" s="130"/>
      <c r="O57" s="131"/>
    </row>
    <row r="58" spans="2:15" ht="12.9" customHeight="1" x14ac:dyDescent="0.15">
      <c r="B58" s="133"/>
      <c r="C58" s="133"/>
      <c r="D58" s="134"/>
      <c r="E58" s="133" t="s">
        <v>27</v>
      </c>
      <c r="F58" s="133"/>
      <c r="G58" s="133"/>
      <c r="H58" s="133"/>
      <c r="I58" s="133"/>
      <c r="J58" s="140"/>
      <c r="K58" s="135"/>
      <c r="L58" s="130"/>
      <c r="M58" s="130"/>
      <c r="N58" s="130"/>
      <c r="O58" s="131"/>
    </row>
    <row r="59" spans="2:15" ht="12.9" customHeight="1" x14ac:dyDescent="0.15">
      <c r="B59" s="135"/>
      <c r="C59" s="135"/>
      <c r="D59" s="134"/>
      <c r="E59" s="135"/>
      <c r="F59" s="135"/>
      <c r="G59" s="135"/>
      <c r="H59" s="135"/>
      <c r="I59" s="135"/>
      <c r="J59" s="135"/>
      <c r="K59" s="135"/>
      <c r="L59" s="130"/>
      <c r="M59" s="130"/>
      <c r="N59" s="130"/>
      <c r="O59" s="131"/>
    </row>
    <row r="60" spans="2:15" ht="12.9" customHeight="1" x14ac:dyDescent="0.15">
      <c r="B60" s="129" t="s">
        <v>101</v>
      </c>
      <c r="C60" s="135"/>
      <c r="D60" s="135"/>
      <c r="E60" s="135"/>
      <c r="F60" s="135"/>
      <c r="G60" s="135"/>
      <c r="H60" s="135"/>
      <c r="I60" s="135"/>
      <c r="J60" s="135"/>
      <c r="K60" s="135"/>
      <c r="L60" s="130"/>
      <c r="M60" s="130"/>
      <c r="N60" s="130"/>
      <c r="O60" s="131"/>
    </row>
    <row r="61" spans="2:15" ht="12.9" customHeight="1" x14ac:dyDescent="0.15">
      <c r="B61" s="301" t="s">
        <v>140</v>
      </c>
      <c r="C61" s="302"/>
      <c r="D61" s="302"/>
      <c r="E61" s="303" t="s">
        <v>38</v>
      </c>
      <c r="F61" s="304"/>
      <c r="G61" s="304"/>
      <c r="H61" s="301" t="s">
        <v>141</v>
      </c>
      <c r="I61" s="301"/>
      <c r="J61" s="301"/>
      <c r="K61" s="301"/>
      <c r="L61" s="293" t="s">
        <v>40</v>
      </c>
      <c r="M61" s="293"/>
      <c r="N61" s="293"/>
      <c r="O61" s="131"/>
    </row>
    <row r="62" spans="2:15" ht="12.9" customHeight="1" x14ac:dyDescent="0.15">
      <c r="B62" s="302"/>
      <c r="C62" s="302"/>
      <c r="D62" s="302"/>
      <c r="E62" s="294" t="s">
        <v>41</v>
      </c>
      <c r="F62" s="294"/>
      <c r="G62" s="294"/>
      <c r="H62" s="301"/>
      <c r="I62" s="301"/>
      <c r="J62" s="301"/>
      <c r="K62" s="301"/>
      <c r="L62" s="294" t="s">
        <v>41</v>
      </c>
      <c r="M62" s="294"/>
      <c r="N62" s="294"/>
      <c r="O62" s="131"/>
    </row>
    <row r="63" spans="2:15" ht="13.2" x14ac:dyDescent="0.15">
      <c r="B63" s="179"/>
      <c r="C63" s="180"/>
      <c r="D63" s="181"/>
      <c r="E63" s="182"/>
      <c r="F63" s="183"/>
      <c r="G63" s="183"/>
      <c r="H63" s="183"/>
      <c r="I63" s="179"/>
      <c r="J63" s="179"/>
      <c r="K63" s="184"/>
      <c r="L63" s="181"/>
      <c r="M63" s="181"/>
      <c r="N63" s="181"/>
      <c r="O63" s="185"/>
    </row>
  </sheetData>
  <mergeCells count="8">
    <mergeCell ref="L61:N61"/>
    <mergeCell ref="L62:N62"/>
    <mergeCell ref="B3:C4"/>
    <mergeCell ref="B6:C6"/>
    <mergeCell ref="B61:D62"/>
    <mergeCell ref="E61:G61"/>
    <mergeCell ref="H61:K62"/>
    <mergeCell ref="E62:G62"/>
  </mergeCells>
  <phoneticPr fontId="1"/>
  <pageMargins left="0.39370078740157483" right="0" top="0.78740157480314965" bottom="0" header="0.51181102362204722" footer="0.51181102362204722"/>
  <pageSetup paperSize="9" scale="70" pageOrder="overThenDown"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付表１</vt:lpstr>
      <vt:lpstr>付表２</vt:lpstr>
      <vt:lpstr>付表３</vt:lpstr>
      <vt:lpstr>付表４</vt:lpstr>
      <vt:lpstr>付表１!Print_Area</vt:lpstr>
      <vt:lpstr>付表３!Print_Area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2025-02-07T09:06:14Z</dcterms:created>
  <dcterms:modified xsi:type="dcterms:W3CDTF">2025-02-20T05:49:07Z</dcterms:modified>
</cp:coreProperties>
</file>