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155" windowHeight="6930" activeTab="0"/>
  </bookViews>
  <sheets>
    <sheet name="付表３" sheetId="1" r:id="rId1"/>
  </sheets>
  <definedNames>
    <definedName name="_xlnm.Print_Area" localSheetId="0">'付表３'!$A$1:$AJ$55</definedName>
  </definedNames>
  <calcPr fullCalcOnLoad="1"/>
</workbook>
</file>

<file path=xl/sharedStrings.xml><?xml version="1.0" encoding="utf-8"?>
<sst xmlns="http://schemas.openxmlformats.org/spreadsheetml/2006/main" count="380" uniqueCount="63">
  <si>
    <t>付表３</t>
  </si>
  <si>
    <t>男　女　計</t>
  </si>
  <si>
    <t>男性</t>
  </si>
  <si>
    <t>女性</t>
  </si>
  <si>
    <t>都道府県</t>
  </si>
  <si>
    <t>大学院修士課程修了</t>
  </si>
  <si>
    <t>大　学　卒</t>
  </si>
  <si>
    <t>高専・短大卒</t>
  </si>
  <si>
    <t>高　校　卒</t>
  </si>
  <si>
    <t xml:space="preserve"> </t>
  </si>
  <si>
    <t>初任給</t>
  </si>
  <si>
    <t>格差</t>
  </si>
  <si>
    <t>（千円）</t>
  </si>
  <si>
    <t>(東京=100)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</si>
  <si>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</si>
  <si>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</si>
  <si>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</si>
  <si>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</si>
  <si>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</si>
  <si>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</si>
  <si>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</si>
  <si>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</si>
  <si>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</si>
  <si>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</si>
  <si>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</si>
  <si>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</si>
  <si>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</si>
  <si>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</si>
  <si>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</si>
  <si>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</si>
  <si>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</si>
  <si>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</si>
  <si>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</si>
  <si>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</si>
  <si>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</si>
  <si>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</si>
  <si>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</si>
  <si>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</si>
  <si>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</si>
  <si>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</si>
  <si>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</si>
  <si>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</si>
  <si>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</si>
  <si>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</si>
  <si>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</si>
  <si>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</si>
  <si>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</si>
  <si>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</si>
  <si>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</si>
  <si>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</si>
  <si>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　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</si>
  <si>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</si>
  <si>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</si>
  <si>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</si>
  <si>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</si>
  <si>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</si>
  <si>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</si>
  <si>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</si>
  <si>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</si>
  <si>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</si>
  <si>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</si>
  <si>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</si>
  <si>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都道府県、性、学歴別初任給及び都道府県間格差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</si>
</sst>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\ "/>
    <numFmt numFmtId="178" formatCode="#,##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0.5"/>
      <name val="標準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8"/>
      <color indexed="63"/>
      <name val="ＭＳ 明朝"/>
      <family val="1"/>
    </font>
    <font>
      <sz val="9"/>
      <color indexed="63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color indexed="10"/>
      <name val="ＭＳ 明朝"/>
      <family val="1"/>
    </font>
    <font>
      <sz val="10.5"/>
      <color indexed="63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 style="thin"/>
    </border>
    <border>
      <left/>
      <right style="hair"/>
      <top/>
      <bottom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61" applyNumberFormat="1" applyFont="1" applyFill="1" applyBorder="1" applyAlignment="1" applyProtection="1">
      <alignment horizontal="distributed" vertical="center"/>
      <protection/>
    </xf>
    <xf numFmtId="0" fontId="3" fillId="0" borderId="0" xfId="61" applyNumberFormat="1" applyFont="1" applyFill="1" applyBorder="1" applyAlignment="1" applyProtection="1">
      <alignment vertical="center"/>
      <protection/>
    </xf>
    <xf numFmtId="0" fontId="6" fillId="0" borderId="0" xfId="61" applyFont="1" applyAlignment="1">
      <alignment horizontal="centerContinuous" vertical="center"/>
      <protection/>
    </xf>
    <xf numFmtId="0" fontId="6" fillId="0" borderId="0" xfId="61" applyFont="1" applyAlignment="1">
      <alignment horizontal="left" vertical="center"/>
      <protection/>
    </xf>
    <xf numFmtId="176" fontId="2" fillId="0" borderId="0" xfId="61" applyNumberFormat="1" applyFont="1" applyFill="1" applyBorder="1" applyAlignment="1" applyProtection="1" quotePrefix="1">
      <alignment horizontal="left" vertical="center"/>
      <protection/>
    </xf>
    <xf numFmtId="0" fontId="2" fillId="0" borderId="0" xfId="61" applyNumberFormat="1" applyFont="1" applyFill="1" applyBorder="1" applyAlignment="1" applyProtection="1" quotePrefix="1">
      <alignment horizontal="right" vertical="center"/>
      <protection/>
    </xf>
    <xf numFmtId="177" fontId="2" fillId="0" borderId="0" xfId="61" applyNumberFormat="1" applyFont="1" applyFill="1" applyBorder="1" applyAlignment="1" applyProtection="1" quotePrefix="1">
      <alignment horizontal="right" vertical="center"/>
      <protection/>
    </xf>
    <xf numFmtId="0" fontId="3" fillId="0" borderId="0" xfId="61" applyNumberFormat="1" applyFont="1" applyFill="1" applyBorder="1" applyAlignment="1" applyProtection="1" quotePrefix="1">
      <alignment vertical="center"/>
      <protection/>
    </xf>
    <xf numFmtId="0" fontId="6" fillId="0" borderId="0" xfId="61" applyFont="1" applyFill="1">
      <alignment/>
      <protection/>
    </xf>
    <xf numFmtId="0" fontId="7" fillId="0" borderId="0" xfId="61" applyNumberFormat="1" applyFont="1" applyFill="1" applyBorder="1" applyAlignment="1" applyProtection="1" quotePrefix="1">
      <alignment horizontal="distributed" vertical="center"/>
      <protection/>
    </xf>
    <xf numFmtId="0" fontId="7" fillId="0" borderId="0" xfId="61" applyNumberFormat="1" applyFont="1" applyFill="1" applyBorder="1" applyAlignment="1" applyProtection="1" quotePrefix="1">
      <alignment horizontal="center" vertical="center"/>
      <protection/>
    </xf>
    <xf numFmtId="0" fontId="8" fillId="0" borderId="0" xfId="61" applyFont="1" applyFill="1" applyAlignment="1">
      <alignment horizontal="centerContinuous"/>
      <protection/>
    </xf>
    <xf numFmtId="0" fontId="8" fillId="0" borderId="0" xfId="61" applyFont="1" applyFill="1">
      <alignment/>
      <protection/>
    </xf>
    <xf numFmtId="0" fontId="2" fillId="0" borderId="10" xfId="61" applyNumberFormat="1" applyFont="1" applyFill="1" applyBorder="1" applyAlignment="1" applyProtection="1">
      <alignment horizontal="distributed"/>
      <protection/>
    </xf>
    <xf numFmtId="0" fontId="2" fillId="0" borderId="11" xfId="61" applyNumberFormat="1" applyFont="1" applyFill="1" applyBorder="1" applyAlignment="1" applyProtection="1">
      <alignment horizontal="distributed"/>
      <protection/>
    </xf>
    <xf numFmtId="0" fontId="2" fillId="0" borderId="12" xfId="61" applyNumberFormat="1" applyFont="1" applyFill="1" applyBorder="1" applyAlignment="1" applyProtection="1">
      <alignment horizontal="distributed"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 applyAlignment="1">
      <alignment horizontal="centerContinuous" vertical="center"/>
      <protection/>
    </xf>
    <xf numFmtId="0" fontId="2" fillId="0" borderId="13" xfId="61" applyNumberFormat="1" applyFont="1" applyFill="1" applyBorder="1" applyAlignment="1" applyProtection="1">
      <alignment horizontal="distributed" vertical="center"/>
      <protection/>
    </xf>
    <xf numFmtId="0" fontId="2" fillId="0" borderId="0" xfId="61" applyNumberFormat="1" applyFont="1" applyFill="1" applyBorder="1" applyAlignment="1" applyProtection="1">
      <alignment horizontal="distributed" vertical="center"/>
      <protection/>
    </xf>
    <xf numFmtId="0" fontId="2" fillId="0" borderId="14" xfId="61" applyNumberFormat="1" applyFont="1" applyFill="1" applyBorder="1" applyAlignment="1" applyProtection="1">
      <alignment horizontal="distributed" vertical="center"/>
      <protection/>
    </xf>
    <xf numFmtId="0" fontId="2" fillId="0" borderId="15" xfId="61" applyNumberFormat="1" applyFont="1" applyFill="1" applyBorder="1" applyAlignment="1" applyProtection="1">
      <alignment horizontal="centerContinuous" vertical="center"/>
      <protection/>
    </xf>
    <xf numFmtId="0" fontId="2" fillId="0" borderId="16" xfId="61" applyNumberFormat="1" applyFont="1" applyFill="1" applyBorder="1" applyAlignment="1" applyProtection="1">
      <alignment horizontal="centerContinuous" vertical="center"/>
      <protection/>
    </xf>
    <xf numFmtId="0" fontId="2" fillId="0" borderId="17" xfId="61" applyNumberFormat="1" applyFont="1" applyFill="1" applyBorder="1" applyAlignment="1" applyProtection="1">
      <alignment horizontal="centerContinuous" vertical="center"/>
      <protection/>
    </xf>
    <xf numFmtId="0" fontId="10" fillId="0" borderId="0" xfId="61" applyNumberFormat="1" applyFont="1" applyFill="1" applyBorder="1" applyAlignment="1" applyProtection="1">
      <alignment horizontal="center"/>
      <protection/>
    </xf>
    <xf numFmtId="0" fontId="11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13" xfId="61" applyNumberFormat="1" applyFont="1" applyFill="1" applyBorder="1" applyAlignment="1" applyProtection="1" quotePrefix="1">
      <alignment horizontal="distributed"/>
      <protection/>
    </xf>
    <xf numFmtId="0" fontId="2" fillId="0" borderId="0" xfId="61" applyNumberFormat="1" applyFont="1" applyFill="1" applyBorder="1" applyAlignment="1" applyProtection="1" quotePrefix="1">
      <alignment horizontal="distributed"/>
      <protection/>
    </xf>
    <xf numFmtId="0" fontId="2" fillId="0" borderId="14" xfId="61" applyNumberFormat="1" applyFont="1" applyFill="1" applyBorder="1" applyAlignment="1" applyProtection="1" quotePrefix="1">
      <alignment horizontal="distributed"/>
      <protection/>
    </xf>
    <xf numFmtId="0" fontId="2" fillId="0" borderId="10" xfId="61" applyNumberFormat="1" applyFont="1" applyFill="1" applyBorder="1" applyAlignment="1" applyProtection="1" quotePrefix="1">
      <alignment horizontal="centerContinuous"/>
      <protection/>
    </xf>
    <xf numFmtId="0" fontId="2" fillId="0" borderId="18" xfId="61" applyNumberFormat="1" applyFont="1" applyFill="1" applyBorder="1" applyAlignment="1" applyProtection="1">
      <alignment horizontal="centerContinuous"/>
      <protection/>
    </xf>
    <xf numFmtId="0" fontId="11" fillId="0" borderId="0" xfId="61" applyNumberFormat="1" applyFont="1" applyFill="1" applyBorder="1" applyAlignment="1" applyProtection="1">
      <alignment/>
      <protection/>
    </xf>
    <xf numFmtId="0" fontId="7" fillId="0" borderId="0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Fill="1">
      <alignment/>
      <protection/>
    </xf>
    <xf numFmtId="0" fontId="2" fillId="0" borderId="19" xfId="61" applyNumberFormat="1" applyFont="1" applyFill="1" applyBorder="1" applyAlignment="1" applyProtection="1" quotePrefix="1">
      <alignment horizontal="distributed"/>
      <protection/>
    </xf>
    <xf numFmtId="0" fontId="2" fillId="0" borderId="20" xfId="61" applyNumberFormat="1" applyFont="1" applyFill="1" applyBorder="1" applyAlignment="1" applyProtection="1" quotePrefix="1">
      <alignment horizontal="distributed"/>
      <protection/>
    </xf>
    <xf numFmtId="0" fontId="2" fillId="0" borderId="21" xfId="61" applyNumberFormat="1" applyFont="1" applyFill="1" applyBorder="1" applyAlignment="1" applyProtection="1" quotePrefix="1">
      <alignment horizontal="distributed"/>
      <protection/>
    </xf>
    <xf numFmtId="0" fontId="2" fillId="0" borderId="19" xfId="61" applyNumberFormat="1" applyFont="1" applyFill="1" applyBorder="1" applyAlignment="1" applyProtection="1" quotePrefix="1">
      <alignment horizontal="centerContinuous" vertical="center"/>
      <protection/>
    </xf>
    <xf numFmtId="0" fontId="2" fillId="0" borderId="22" xfId="61" applyNumberFormat="1" applyFont="1" applyFill="1" applyBorder="1" applyAlignment="1" applyProtection="1">
      <alignment horizontal="centerContinuous" vertical="center"/>
      <protection/>
    </xf>
    <xf numFmtId="0" fontId="11" fillId="0" borderId="0" xfId="61" applyNumberFormat="1" applyFont="1" applyFill="1" applyBorder="1" applyAlignment="1" applyProtection="1">
      <alignment horizontal="center"/>
      <protection/>
    </xf>
    <xf numFmtId="0" fontId="14" fillId="0" borderId="0" xfId="61" applyNumberFormat="1" applyFont="1" applyFill="1" applyBorder="1" applyAlignment="1" applyProtection="1">
      <alignment horizontal="right" vertical="top"/>
      <protection/>
    </xf>
    <xf numFmtId="0" fontId="15" fillId="0" borderId="10" xfId="61" applyNumberFormat="1" applyFont="1" applyFill="1" applyBorder="1" applyAlignment="1" applyProtection="1">
      <alignment horizontal="right" vertical="center" shrinkToFit="1"/>
      <protection/>
    </xf>
    <xf numFmtId="176" fontId="15" fillId="0" borderId="23" xfId="61" applyNumberFormat="1" applyFont="1" applyFill="1" applyBorder="1" applyAlignment="1" applyProtection="1" quotePrefix="1">
      <alignment horizontal="left" vertical="center" shrinkToFit="1"/>
      <protection/>
    </xf>
    <xf numFmtId="0" fontId="15" fillId="0" borderId="24" xfId="61" applyNumberFormat="1" applyFont="1" applyFill="1" applyBorder="1" applyAlignment="1" applyProtection="1">
      <alignment horizontal="right" vertical="center" shrinkToFit="1"/>
      <protection/>
    </xf>
    <xf numFmtId="177" fontId="15" fillId="0" borderId="12" xfId="61" applyNumberFormat="1" applyFont="1" applyFill="1" applyBorder="1" applyAlignment="1" applyProtection="1" quotePrefix="1">
      <alignment horizontal="right" vertical="center" shrinkToFit="1"/>
      <protection/>
    </xf>
    <xf numFmtId="0" fontId="16" fillId="0" borderId="0" xfId="61" applyNumberFormat="1" applyFont="1" applyFill="1" applyBorder="1" applyAlignment="1" applyProtection="1">
      <alignment horizontal="right" vertical="center" shrinkToFit="1"/>
      <protection/>
    </xf>
    <xf numFmtId="176" fontId="16" fillId="0" borderId="23" xfId="61" applyNumberFormat="1" applyFont="1" applyFill="1" applyBorder="1" applyAlignment="1" applyProtection="1" quotePrefix="1">
      <alignment horizontal="left" vertical="center" shrinkToFit="1"/>
      <protection/>
    </xf>
    <xf numFmtId="0" fontId="16" fillId="0" borderId="24" xfId="61" applyNumberFormat="1" applyFont="1" applyFill="1" applyBorder="1" applyAlignment="1" applyProtection="1">
      <alignment horizontal="right" vertical="center" shrinkToFit="1"/>
      <protection/>
    </xf>
    <xf numFmtId="0" fontId="16" fillId="0" borderId="12" xfId="61" applyNumberFormat="1" applyFont="1" applyFill="1" applyBorder="1" applyAlignment="1" applyProtection="1" quotePrefix="1">
      <alignment horizontal="right" vertical="center" shrinkToFit="1"/>
      <protection/>
    </xf>
    <xf numFmtId="176" fontId="16" fillId="0" borderId="18" xfId="61" applyNumberFormat="1" applyFont="1" applyFill="1" applyBorder="1" applyAlignment="1" applyProtection="1" quotePrefix="1">
      <alignment horizontal="left" vertical="center" shrinkToFit="1"/>
      <protection/>
    </xf>
    <xf numFmtId="0" fontId="16" fillId="0" borderId="25" xfId="61" applyNumberFormat="1" applyFont="1" applyFill="1" applyBorder="1" applyAlignment="1" applyProtection="1">
      <alignment horizontal="right" vertical="center" shrinkToFit="1"/>
      <protection/>
    </xf>
    <xf numFmtId="0" fontId="16" fillId="0" borderId="14" xfId="61" applyNumberFormat="1" applyFont="1" applyFill="1" applyBorder="1" applyAlignment="1" applyProtection="1" quotePrefix="1">
      <alignment horizontal="right" vertical="center" shrinkToFit="1"/>
      <protection/>
    </xf>
    <xf numFmtId="176" fontId="11" fillId="0" borderId="0" xfId="61" applyNumberFormat="1" applyFont="1" applyFill="1" applyBorder="1" applyAlignment="1" applyProtection="1" quotePrefix="1">
      <alignment horizontal="right" vertical="center"/>
      <protection/>
    </xf>
    <xf numFmtId="178" fontId="17" fillId="0" borderId="0" xfId="61" applyNumberFormat="1" applyFont="1" applyFill="1" applyBorder="1" applyAlignment="1" applyProtection="1" quotePrefix="1">
      <alignment horizontal="right" vertical="center"/>
      <protection/>
    </xf>
    <xf numFmtId="0" fontId="12" fillId="0" borderId="0" xfId="61" applyFont="1" applyFill="1" applyAlignment="1">
      <alignment vertical="center"/>
      <protection/>
    </xf>
    <xf numFmtId="0" fontId="15" fillId="0" borderId="13" xfId="61" applyNumberFormat="1" applyFont="1" applyFill="1" applyBorder="1" applyAlignment="1" applyProtection="1">
      <alignment horizontal="right" vertical="center" shrinkToFit="1"/>
      <protection/>
    </xf>
    <xf numFmtId="0" fontId="15" fillId="0" borderId="25" xfId="61" applyNumberFormat="1" applyFont="1" applyFill="1" applyBorder="1" applyAlignment="1" applyProtection="1">
      <alignment horizontal="right" vertical="center" shrinkToFit="1"/>
      <protection/>
    </xf>
    <xf numFmtId="177" fontId="15" fillId="0" borderId="14" xfId="61" applyNumberFormat="1" applyFont="1" applyFill="1" applyBorder="1" applyAlignment="1" applyProtection="1" quotePrefix="1">
      <alignment horizontal="right" vertical="center" shrinkToFit="1"/>
      <protection/>
    </xf>
    <xf numFmtId="176" fontId="16" fillId="0" borderId="23" xfId="61" applyNumberFormat="1" applyFont="1" applyFill="1" applyBorder="1" applyAlignment="1" applyProtection="1">
      <alignment horizontal="left" vertical="center" shrinkToFit="1"/>
      <protection/>
    </xf>
    <xf numFmtId="0" fontId="2" fillId="0" borderId="26" xfId="61" applyNumberFormat="1" applyFont="1" applyFill="1" applyBorder="1" applyAlignment="1" applyProtection="1">
      <alignment horizontal="distributed" vertical="center"/>
      <protection/>
    </xf>
    <xf numFmtId="0" fontId="2" fillId="0" borderId="27" xfId="61" applyNumberFormat="1" applyFont="1" applyFill="1" applyBorder="1" applyAlignment="1" applyProtection="1">
      <alignment horizontal="distributed" vertical="center"/>
      <protection/>
    </xf>
    <xf numFmtId="0" fontId="2" fillId="0" borderId="28" xfId="61" applyNumberFormat="1" applyFont="1" applyFill="1" applyBorder="1" applyAlignment="1" applyProtection="1">
      <alignment horizontal="distributed" vertical="center"/>
      <protection/>
    </xf>
    <xf numFmtId="0" fontId="15" fillId="0" borderId="26" xfId="61" applyNumberFormat="1" applyFont="1" applyFill="1" applyBorder="1" applyAlignment="1" applyProtection="1">
      <alignment horizontal="right" vertical="center" shrinkToFit="1"/>
      <protection/>
    </xf>
    <xf numFmtId="176" fontId="15" fillId="0" borderId="23" xfId="61" applyNumberFormat="1" applyFont="1" applyFill="1" applyBorder="1" applyAlignment="1" applyProtection="1">
      <alignment horizontal="left" vertical="center" shrinkToFit="1"/>
      <protection/>
    </xf>
    <xf numFmtId="0" fontId="15" fillId="0" borderId="29" xfId="61" applyNumberFormat="1" applyFont="1" applyFill="1" applyBorder="1" applyAlignment="1" applyProtection="1">
      <alignment horizontal="right" vertical="center" shrinkToFit="1"/>
      <protection/>
    </xf>
    <xf numFmtId="177" fontId="15" fillId="0" borderId="28" xfId="61" applyNumberFormat="1" applyFont="1" applyFill="1" applyBorder="1" applyAlignment="1" applyProtection="1" quotePrefix="1">
      <alignment horizontal="right" vertical="center" shrinkToFit="1"/>
      <protection/>
    </xf>
    <xf numFmtId="0" fontId="16" fillId="0" borderId="26" xfId="61" applyNumberFormat="1" applyFont="1" applyFill="1" applyBorder="1" applyAlignment="1" applyProtection="1">
      <alignment horizontal="right" vertical="center" shrinkToFit="1"/>
      <protection/>
    </xf>
    <xf numFmtId="176" fontId="16" fillId="0" borderId="30" xfId="61" applyNumberFormat="1" applyFont="1" applyFill="1" applyBorder="1" applyAlignment="1" applyProtection="1" quotePrefix="1">
      <alignment horizontal="left" vertical="center" shrinkToFit="1"/>
      <protection/>
    </xf>
    <xf numFmtId="0" fontId="16" fillId="0" borderId="29" xfId="61" applyNumberFormat="1" applyFont="1" applyFill="1" applyBorder="1" applyAlignment="1" applyProtection="1">
      <alignment horizontal="right" vertical="center" shrinkToFit="1"/>
      <protection/>
    </xf>
    <xf numFmtId="0" fontId="16" fillId="0" borderId="28" xfId="61" applyNumberFormat="1" applyFont="1" applyFill="1" applyBorder="1" applyAlignment="1" applyProtection="1" quotePrefix="1">
      <alignment horizontal="right" vertical="center" shrinkToFit="1"/>
      <protection/>
    </xf>
    <xf numFmtId="0" fontId="16" fillId="0" borderId="27" xfId="61" applyNumberFormat="1" applyFont="1" applyFill="1" applyBorder="1" applyAlignment="1" applyProtection="1">
      <alignment horizontal="right" vertical="center" shrinkToFit="1"/>
      <protection/>
    </xf>
    <xf numFmtId="176" fontId="16" fillId="0" borderId="30" xfId="61" applyNumberFormat="1" applyFont="1" applyFill="1" applyBorder="1" applyAlignment="1" applyProtection="1">
      <alignment horizontal="left" vertical="center" shrinkToFit="1"/>
      <protection/>
    </xf>
    <xf numFmtId="176" fontId="15" fillId="0" borderId="31" xfId="61" applyNumberFormat="1" applyFont="1" applyFill="1" applyBorder="1" applyAlignment="1" applyProtection="1" quotePrefix="1">
      <alignment horizontal="left" vertical="center" shrinkToFit="1"/>
      <protection/>
    </xf>
    <xf numFmtId="176" fontId="15" fillId="0" borderId="30" xfId="61" applyNumberFormat="1" applyFont="1" applyFill="1" applyBorder="1" applyAlignment="1" applyProtection="1">
      <alignment horizontal="left" vertical="center" shrinkToFit="1"/>
      <protection/>
    </xf>
    <xf numFmtId="176" fontId="11" fillId="0" borderId="0" xfId="61" applyNumberFormat="1" applyFont="1" applyFill="1" applyBorder="1" applyAlignment="1" applyProtection="1">
      <alignment vertical="center"/>
      <protection/>
    </xf>
    <xf numFmtId="176" fontId="11" fillId="0" borderId="0" xfId="61" applyNumberFormat="1" applyFont="1" applyFill="1" applyBorder="1" applyAlignment="1" applyProtection="1">
      <alignment horizontal="right" vertical="center"/>
      <protection/>
    </xf>
    <xf numFmtId="0" fontId="2" fillId="0" borderId="19" xfId="61" applyNumberFormat="1" applyFont="1" applyFill="1" applyBorder="1" applyAlignment="1" applyProtection="1">
      <alignment horizontal="distributed" vertical="center"/>
      <protection/>
    </xf>
    <xf numFmtId="0" fontId="2" fillId="0" borderId="20" xfId="61" applyNumberFormat="1" applyFont="1" applyFill="1" applyBorder="1" applyAlignment="1" applyProtection="1">
      <alignment horizontal="distributed" vertical="center"/>
      <protection/>
    </xf>
    <xf numFmtId="0" fontId="2" fillId="0" borderId="21" xfId="61" applyNumberFormat="1" applyFont="1" applyFill="1" applyBorder="1" applyAlignment="1" applyProtection="1">
      <alignment horizontal="distributed" vertical="center"/>
      <protection/>
    </xf>
    <xf numFmtId="0" fontId="15" fillId="0" borderId="19" xfId="61" applyNumberFormat="1" applyFont="1" applyFill="1" applyBorder="1" applyAlignment="1" applyProtection="1">
      <alignment horizontal="right" vertical="center" shrinkToFit="1"/>
      <protection/>
    </xf>
    <xf numFmtId="176" fontId="15" fillId="0" borderId="22" xfId="61" applyNumberFormat="1" applyFont="1" applyFill="1" applyBorder="1" applyAlignment="1" applyProtection="1" quotePrefix="1">
      <alignment horizontal="left" vertical="center" shrinkToFit="1"/>
      <protection/>
    </xf>
    <xf numFmtId="0" fontId="15" fillId="0" borderId="32" xfId="61" applyNumberFormat="1" applyFont="1" applyFill="1" applyBorder="1" applyAlignment="1" applyProtection="1">
      <alignment horizontal="right" vertical="center" shrinkToFit="1"/>
      <protection/>
    </xf>
    <xf numFmtId="177" fontId="15" fillId="0" borderId="21" xfId="61" applyNumberFormat="1" applyFont="1" applyFill="1" applyBorder="1" applyAlignment="1" applyProtection="1" quotePrefix="1">
      <alignment horizontal="right" vertical="center" shrinkToFit="1"/>
      <protection/>
    </xf>
    <xf numFmtId="0" fontId="16" fillId="0" borderId="19" xfId="61" applyNumberFormat="1" applyFont="1" applyFill="1" applyBorder="1" applyAlignment="1" applyProtection="1">
      <alignment horizontal="right" vertical="center" shrinkToFit="1"/>
      <protection/>
    </xf>
    <xf numFmtId="176" fontId="16" fillId="0" borderId="22" xfId="61" applyNumberFormat="1" applyFont="1" applyFill="1" applyBorder="1" applyAlignment="1" applyProtection="1" quotePrefix="1">
      <alignment horizontal="left" vertical="center" shrinkToFit="1"/>
      <protection/>
    </xf>
    <xf numFmtId="0" fontId="16" fillId="0" borderId="32" xfId="61" applyNumberFormat="1" applyFont="1" applyFill="1" applyBorder="1" applyAlignment="1" applyProtection="1">
      <alignment horizontal="right" vertical="center" shrinkToFit="1"/>
      <protection/>
    </xf>
    <xf numFmtId="0" fontId="16" fillId="0" borderId="21" xfId="61" applyNumberFormat="1" applyFont="1" applyFill="1" applyBorder="1" applyAlignment="1" applyProtection="1" quotePrefix="1">
      <alignment horizontal="right" vertical="center" shrinkToFit="1"/>
      <protection/>
    </xf>
    <xf numFmtId="0" fontId="16" fillId="0" borderId="20" xfId="61" applyNumberFormat="1" applyFont="1" applyFill="1" applyBorder="1" applyAlignment="1" applyProtection="1">
      <alignment horizontal="right" vertical="center" shrinkToFit="1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Fill="1" applyBorder="1" applyAlignment="1">
      <alignment horizontal="distributed"/>
      <protection/>
    </xf>
    <xf numFmtId="0" fontId="8" fillId="0" borderId="0" xfId="61" applyFont="1" applyFill="1" applyAlignment="1">
      <alignment horizontal="distributed"/>
      <protection/>
    </xf>
    <xf numFmtId="0" fontId="12" fillId="0" borderId="0" xfId="61" applyFont="1" applyFill="1" applyBorder="1" applyAlignment="1" applyProtection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18" fillId="0" borderId="0" xfId="61" applyNumberFormat="1" applyFont="1" applyFill="1" applyBorder="1" applyAlignment="1" applyProtection="1">
      <alignment/>
      <protection/>
    </xf>
    <xf numFmtId="0" fontId="19" fillId="0" borderId="0" xfId="61" applyFont="1" applyFill="1" applyBorder="1" applyAlignment="1" applyProtection="1">
      <alignment horizontal="distributed" vertical="center"/>
      <protection/>
    </xf>
    <xf numFmtId="0" fontId="18" fillId="0" borderId="0" xfId="61" applyNumberFormat="1" applyFont="1" applyFill="1" applyBorder="1" applyAlignment="1" applyProtection="1">
      <alignment horizontal="centerContinuous"/>
      <protection/>
    </xf>
    <xf numFmtId="0" fontId="8" fillId="0" borderId="0" xfId="61" applyFont="1" applyFill="1" applyBorder="1" applyAlignment="1">
      <alignment/>
      <protection/>
    </xf>
    <xf numFmtId="0" fontId="8" fillId="0" borderId="0" xfId="61" applyFont="1" applyFill="1" applyAlignment="1">
      <alignment/>
      <protection/>
    </xf>
    <xf numFmtId="0" fontId="9" fillId="0" borderId="32" xfId="61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Border="1" applyAlignment="1">
      <alignment vertical="center"/>
    </xf>
    <xf numFmtId="0" fontId="2" fillId="0" borderId="24" xfId="61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2" fillId="0" borderId="12" xfId="61" applyNumberFormat="1" applyFont="1" applyFill="1" applyBorder="1" applyAlignment="1" applyProtection="1">
      <alignment horizontal="center"/>
      <protection/>
    </xf>
    <xf numFmtId="0" fontId="9" fillId="0" borderId="21" xfId="61" applyNumberFormat="1" applyFont="1" applyFill="1" applyBorder="1" applyAlignment="1" applyProtection="1">
      <alignment horizontal="center" vertic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0" fontId="2" fillId="0" borderId="16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15" xfId="61" applyNumberFormat="1" applyFont="1" applyFill="1" applyBorder="1" applyAlignment="1" applyProtection="1">
      <alignment horizontal="center" vertical="center"/>
      <protection/>
    </xf>
    <xf numFmtId="0" fontId="2" fillId="0" borderId="16" xfId="61" applyNumberFormat="1" applyFont="1" applyFill="1" applyBorder="1" applyAlignment="1" applyProtection="1">
      <alignment horizontal="center" vertical="center"/>
      <protection/>
    </xf>
    <xf numFmtId="0" fontId="2" fillId="0" borderId="17" xfId="61" applyNumberFormat="1" applyFont="1" applyFill="1" applyBorder="1" applyAlignment="1" applyProtection="1">
      <alignment horizontal="center" vertical="center"/>
      <protection/>
    </xf>
    <xf numFmtId="0" fontId="2" fillId="0" borderId="15" xfId="61" applyNumberFormat="1" applyFont="1" applyFill="1" applyBorder="1" applyAlignment="1" applyProtection="1" quotePrefix="1">
      <alignment horizontal="center" vertical="center"/>
      <protection/>
    </xf>
    <xf numFmtId="0" fontId="2" fillId="0" borderId="16" xfId="61" applyNumberFormat="1" applyFont="1" applyFill="1" applyBorder="1" applyAlignment="1" applyProtection="1" quotePrefix="1">
      <alignment horizontal="center" vertical="center"/>
      <protection/>
    </xf>
    <xf numFmtId="0" fontId="2" fillId="0" borderId="17" xfId="61" applyNumberFormat="1" applyFont="1" applyFill="1" applyBorder="1" applyAlignment="1" applyProtection="1" quotePrefix="1">
      <alignment horizontal="center" vertical="center"/>
      <protection/>
    </xf>
    <xf numFmtId="0" fontId="2" fillId="0" borderId="15" xfId="61" applyNumberFormat="1" applyFont="1" applyFill="1" applyBorder="1" applyAlignment="1" applyProtection="1">
      <alignment horizontal="center" vertical="center" shrinkToFit="1"/>
      <protection/>
    </xf>
    <xf numFmtId="0" fontId="2" fillId="0" borderId="16" xfId="61" applyNumberFormat="1" applyFont="1" applyFill="1" applyBorder="1" applyAlignment="1" applyProtection="1">
      <alignment horizontal="center" vertical="center" shrinkToFit="1"/>
      <protection/>
    </xf>
    <xf numFmtId="0" fontId="2" fillId="0" borderId="17" xfId="61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初-H12図表(附第３表)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showGridLines="0" tabSelected="1" zoomScale="75" zoomScaleNormal="75" zoomScaleSheetLayoutView="75" zoomScalePageLayoutView="0" workbookViewId="0" topLeftCell="A1">
      <selection activeCell="AK4" sqref="AK4"/>
    </sheetView>
  </sheetViews>
  <sheetFormatPr defaultColWidth="8.875" defaultRowHeight="13.5"/>
  <cols>
    <col min="1" max="1" width="0.875" style="91" customWidth="1"/>
    <col min="2" max="2" width="9.875" style="90" customWidth="1"/>
    <col min="3" max="3" width="0.875" style="91" customWidth="1"/>
    <col min="4" max="4" width="3.00390625" style="98" hidden="1" customWidth="1"/>
    <col min="5" max="5" width="8.00390625" style="13" hidden="1" customWidth="1"/>
    <col min="6" max="6" width="3.00390625" style="13" hidden="1" customWidth="1"/>
    <col min="7" max="7" width="6.75390625" style="13" hidden="1" customWidth="1"/>
    <col min="8" max="8" width="3.00390625" style="98" customWidth="1"/>
    <col min="9" max="9" width="6.25390625" style="13" customWidth="1"/>
    <col min="10" max="10" width="2.875" style="13" customWidth="1"/>
    <col min="11" max="11" width="6.375" style="13" customWidth="1"/>
    <col min="12" max="12" width="3.00390625" style="13" hidden="1" customWidth="1"/>
    <col min="13" max="13" width="6.25390625" style="13" hidden="1" customWidth="1"/>
    <col min="14" max="14" width="2.875" style="13" hidden="1" customWidth="1"/>
    <col min="15" max="15" width="6.375" style="13" hidden="1" customWidth="1"/>
    <col min="16" max="16" width="3.00390625" style="13" customWidth="1"/>
    <col min="17" max="17" width="6.25390625" style="13" customWidth="1"/>
    <col min="18" max="18" width="2.875" style="13" customWidth="1"/>
    <col min="19" max="19" width="6.375" style="13" customWidth="1"/>
    <col min="20" max="20" width="2.875" style="13" customWidth="1"/>
    <col min="21" max="21" width="6.25390625" style="13" customWidth="1"/>
    <col min="22" max="22" width="2.875" style="13" customWidth="1"/>
    <col min="23" max="23" width="6.375" style="13" customWidth="1"/>
    <col min="24" max="24" width="2.875" style="13" customWidth="1"/>
    <col min="25" max="25" width="6.25390625" style="13" customWidth="1"/>
    <col min="26" max="26" width="2.875" style="13" customWidth="1"/>
    <col min="27" max="27" width="6.375" style="13" customWidth="1"/>
    <col min="28" max="28" width="2.75390625" style="13" customWidth="1"/>
    <col min="29" max="29" width="6.25390625" style="13" customWidth="1"/>
    <col min="30" max="30" width="2.875" style="13" customWidth="1"/>
    <col min="31" max="31" width="6.375" style="13" customWidth="1"/>
    <col min="32" max="32" width="2.875" style="13" customWidth="1"/>
    <col min="33" max="33" width="6.375" style="13" customWidth="1"/>
    <col min="34" max="34" width="2.875" style="13" customWidth="1"/>
    <col min="35" max="35" width="6.375" style="13" customWidth="1"/>
    <col min="36" max="36" width="9.00390625" style="13" customWidth="1"/>
    <col min="37" max="16384" width="8.875" style="13" customWidth="1"/>
  </cols>
  <sheetData>
    <row r="1" spans="1:36" s="9" customFormat="1" ht="18" customHeight="1">
      <c r="A1" s="1"/>
      <c r="B1" s="2" t="s">
        <v>0</v>
      </c>
      <c r="C1" s="1"/>
      <c r="D1" s="3"/>
      <c r="E1" s="3"/>
      <c r="F1" s="3"/>
      <c r="G1" s="3"/>
      <c r="H1" s="4" t="s">
        <v>62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5"/>
      <c r="V1" s="6"/>
      <c r="W1" s="7"/>
      <c r="X1" s="6"/>
      <c r="Y1" s="5"/>
      <c r="Z1" s="6"/>
      <c r="AA1" s="7"/>
      <c r="AB1" s="6"/>
      <c r="AC1" s="5"/>
      <c r="AD1" s="6"/>
      <c r="AE1" s="7"/>
      <c r="AF1" s="7"/>
      <c r="AG1" s="7"/>
      <c r="AH1" s="7"/>
      <c r="AI1" s="7"/>
      <c r="AJ1" s="8"/>
    </row>
    <row r="2" spans="1:36" ht="11.25" customHeight="1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5"/>
      <c r="V2" s="6"/>
      <c r="W2" s="7"/>
      <c r="X2" s="6"/>
      <c r="Y2" s="5"/>
      <c r="Z2" s="6"/>
      <c r="AA2" s="7"/>
      <c r="AB2" s="6"/>
      <c r="AC2" s="5"/>
      <c r="AD2" s="6"/>
      <c r="AE2" s="7"/>
      <c r="AF2" s="7"/>
      <c r="AG2" s="7"/>
      <c r="AH2" s="7"/>
      <c r="AI2" s="7"/>
      <c r="AJ2" s="12"/>
    </row>
    <row r="3" spans="1:37" ht="19.5" customHeight="1">
      <c r="A3" s="14"/>
      <c r="B3" s="15"/>
      <c r="C3" s="16"/>
      <c r="D3" s="105" t="s">
        <v>1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7"/>
      <c r="T3" s="108" t="s">
        <v>2</v>
      </c>
      <c r="U3" s="109"/>
      <c r="V3" s="109"/>
      <c r="W3" s="109"/>
      <c r="X3" s="109"/>
      <c r="Y3" s="109"/>
      <c r="Z3" s="109"/>
      <c r="AA3" s="110"/>
      <c r="AB3" s="111" t="s">
        <v>3</v>
      </c>
      <c r="AC3" s="112"/>
      <c r="AD3" s="112"/>
      <c r="AE3" s="112"/>
      <c r="AF3" s="112"/>
      <c r="AG3" s="112"/>
      <c r="AH3" s="112"/>
      <c r="AI3" s="113"/>
      <c r="AJ3" s="17"/>
      <c r="AK3" s="18"/>
    </row>
    <row r="4" spans="1:37" ht="19.5" customHeight="1">
      <c r="A4" s="19"/>
      <c r="B4" s="20" t="s">
        <v>4</v>
      </c>
      <c r="C4" s="21"/>
      <c r="D4" s="114" t="s">
        <v>5</v>
      </c>
      <c r="E4" s="115"/>
      <c r="F4" s="115"/>
      <c r="G4" s="116"/>
      <c r="H4" s="22" t="s">
        <v>6</v>
      </c>
      <c r="I4" s="23"/>
      <c r="J4" s="23"/>
      <c r="K4" s="24"/>
      <c r="L4" s="22" t="s">
        <v>7</v>
      </c>
      <c r="M4" s="23"/>
      <c r="N4" s="23"/>
      <c r="O4" s="24"/>
      <c r="P4" s="108" t="s">
        <v>8</v>
      </c>
      <c r="Q4" s="109"/>
      <c r="R4" s="109"/>
      <c r="S4" s="110"/>
      <c r="T4" s="22" t="s">
        <v>6</v>
      </c>
      <c r="U4" s="23"/>
      <c r="V4" s="23"/>
      <c r="W4" s="24"/>
      <c r="X4" s="108" t="s">
        <v>8</v>
      </c>
      <c r="Y4" s="109"/>
      <c r="Z4" s="109"/>
      <c r="AA4" s="110"/>
      <c r="AB4" s="22" t="s">
        <v>6</v>
      </c>
      <c r="AC4" s="23"/>
      <c r="AD4" s="23"/>
      <c r="AE4" s="24"/>
      <c r="AF4" s="108" t="s">
        <v>8</v>
      </c>
      <c r="AG4" s="109"/>
      <c r="AH4" s="109"/>
      <c r="AI4" s="110"/>
      <c r="AJ4" s="25"/>
      <c r="AK4" s="26"/>
    </row>
    <row r="5" spans="1:37" s="34" customFormat="1" ht="15" customHeight="1">
      <c r="A5" s="27"/>
      <c r="B5" s="28" t="s">
        <v>9</v>
      </c>
      <c r="C5" s="29"/>
      <c r="D5" s="30" t="s">
        <v>10</v>
      </c>
      <c r="E5" s="31"/>
      <c r="F5" s="101" t="s">
        <v>11</v>
      </c>
      <c r="G5" s="102"/>
      <c r="H5" s="30" t="s">
        <v>10</v>
      </c>
      <c r="I5" s="31"/>
      <c r="J5" s="101" t="s">
        <v>11</v>
      </c>
      <c r="K5" s="102"/>
      <c r="L5" s="30" t="s">
        <v>10</v>
      </c>
      <c r="M5" s="31"/>
      <c r="N5" s="101" t="s">
        <v>11</v>
      </c>
      <c r="O5" s="103"/>
      <c r="P5" s="30" t="s">
        <v>10</v>
      </c>
      <c r="Q5" s="31"/>
      <c r="R5" s="101" t="s">
        <v>11</v>
      </c>
      <c r="S5" s="102"/>
      <c r="T5" s="30" t="s">
        <v>10</v>
      </c>
      <c r="U5" s="31"/>
      <c r="V5" s="101" t="s">
        <v>11</v>
      </c>
      <c r="W5" s="102"/>
      <c r="X5" s="30" t="s">
        <v>10</v>
      </c>
      <c r="Y5" s="31"/>
      <c r="Z5" s="101" t="s">
        <v>11</v>
      </c>
      <c r="AA5" s="102"/>
      <c r="AB5" s="30" t="s">
        <v>10</v>
      </c>
      <c r="AC5" s="31"/>
      <c r="AD5" s="101" t="s">
        <v>11</v>
      </c>
      <c r="AE5" s="102"/>
      <c r="AF5" s="30" t="s">
        <v>10</v>
      </c>
      <c r="AG5" s="31"/>
      <c r="AH5" s="101" t="s">
        <v>11</v>
      </c>
      <c r="AI5" s="102"/>
      <c r="AJ5" s="32"/>
      <c r="AK5" s="33"/>
    </row>
    <row r="6" spans="1:37" s="34" customFormat="1" ht="15" customHeight="1">
      <c r="A6" s="35"/>
      <c r="B6" s="36" t="s">
        <v>9</v>
      </c>
      <c r="C6" s="37"/>
      <c r="D6" s="38" t="s">
        <v>12</v>
      </c>
      <c r="E6" s="39"/>
      <c r="F6" s="99" t="s">
        <v>13</v>
      </c>
      <c r="G6" s="100"/>
      <c r="H6" s="38" t="s">
        <v>12</v>
      </c>
      <c r="I6" s="39"/>
      <c r="J6" s="99" t="s">
        <v>13</v>
      </c>
      <c r="K6" s="100"/>
      <c r="L6" s="38" t="s">
        <v>12</v>
      </c>
      <c r="M6" s="39"/>
      <c r="N6" s="99" t="s">
        <v>13</v>
      </c>
      <c r="O6" s="104"/>
      <c r="P6" s="38" t="s">
        <v>12</v>
      </c>
      <c r="Q6" s="39"/>
      <c r="R6" s="99" t="s">
        <v>13</v>
      </c>
      <c r="S6" s="100"/>
      <c r="T6" s="38" t="s">
        <v>12</v>
      </c>
      <c r="U6" s="39"/>
      <c r="V6" s="99" t="s">
        <v>13</v>
      </c>
      <c r="W6" s="100"/>
      <c r="X6" s="38" t="s">
        <v>12</v>
      </c>
      <c r="Y6" s="39"/>
      <c r="Z6" s="99" t="s">
        <v>13</v>
      </c>
      <c r="AA6" s="100"/>
      <c r="AB6" s="38" t="s">
        <v>12</v>
      </c>
      <c r="AC6" s="39"/>
      <c r="AD6" s="99" t="s">
        <v>13</v>
      </c>
      <c r="AE6" s="100"/>
      <c r="AF6" s="38" t="s">
        <v>12</v>
      </c>
      <c r="AG6" s="39"/>
      <c r="AH6" s="99" t="s">
        <v>13</v>
      </c>
      <c r="AI6" s="100"/>
      <c r="AJ6" s="40"/>
      <c r="AK6" s="41"/>
    </row>
    <row r="7" spans="1:37" s="55" customFormat="1" ht="18.75" customHeight="1">
      <c r="A7" s="19"/>
      <c r="B7" s="20" t="s">
        <v>14</v>
      </c>
      <c r="C7" s="21"/>
      <c r="D7" s="42" t="e">
        <f>IF(OR(#REF!&gt;#REF!,#REF!&lt;#REF!),"*"," ")</f>
        <v>#REF!</v>
      </c>
      <c r="E7" s="43">
        <v>196.5</v>
      </c>
      <c r="F7" s="44"/>
      <c r="G7" s="45" t="e">
        <f>IF(D7="*","…",ROUND(E7/E$19*100,0))</f>
        <v>#REF!</v>
      </c>
      <c r="H7" s="46" t="s">
        <v>9</v>
      </c>
      <c r="I7" s="47">
        <v>184.5</v>
      </c>
      <c r="J7" s="48"/>
      <c r="K7" s="49">
        <v>89</v>
      </c>
      <c r="L7" s="46" t="e">
        <v>#REF!</v>
      </c>
      <c r="M7" s="50">
        <v>157.8</v>
      </c>
      <c r="N7" s="48"/>
      <c r="O7" s="49" t="e">
        <v>#REF!</v>
      </c>
      <c r="P7" s="46" t="s">
        <v>9</v>
      </c>
      <c r="Q7" s="47">
        <v>150.2</v>
      </c>
      <c r="R7" s="48"/>
      <c r="S7" s="49">
        <v>91</v>
      </c>
      <c r="T7" s="46" t="s">
        <v>9</v>
      </c>
      <c r="U7" s="47">
        <v>184.1</v>
      </c>
      <c r="V7" s="51"/>
      <c r="W7" s="52">
        <v>87</v>
      </c>
      <c r="X7" s="46" t="s">
        <v>9</v>
      </c>
      <c r="Y7" s="50">
        <v>150.9</v>
      </c>
      <c r="Z7" s="48"/>
      <c r="AA7" s="49">
        <v>91</v>
      </c>
      <c r="AB7" s="46" t="s">
        <v>9</v>
      </c>
      <c r="AC7" s="47">
        <v>185.2</v>
      </c>
      <c r="AD7" s="48"/>
      <c r="AE7" s="49">
        <v>91</v>
      </c>
      <c r="AF7" s="46" t="s">
        <v>9</v>
      </c>
      <c r="AG7" s="47">
        <v>149.1</v>
      </c>
      <c r="AH7" s="48"/>
      <c r="AI7" s="49">
        <v>92</v>
      </c>
      <c r="AJ7" s="53"/>
      <c r="AK7" s="54"/>
    </row>
    <row r="8" spans="1:37" s="55" customFormat="1" ht="18.75" customHeight="1">
      <c r="A8" s="19"/>
      <c r="B8" s="20" t="s">
        <v>15</v>
      </c>
      <c r="C8" s="21"/>
      <c r="D8" s="56" t="e">
        <f>IF(OR(#REF!&gt;#REF!,#REF!&lt;#REF!),"*"," ")</f>
        <v>#REF!</v>
      </c>
      <c r="E8" s="43">
        <v>214.6</v>
      </c>
      <c r="F8" s="57"/>
      <c r="G8" s="58" t="e">
        <f aca="true" t="shared" si="0" ref="G8:G53">IF(D8="*","…",ROUND(E8/E$19*100,0))</f>
        <v>#REF!</v>
      </c>
      <c r="H8" s="46" t="s">
        <v>9</v>
      </c>
      <c r="I8" s="47">
        <v>174.3</v>
      </c>
      <c r="J8" s="51"/>
      <c r="K8" s="52">
        <v>84</v>
      </c>
      <c r="L8" s="46" t="e">
        <v>#REF!</v>
      </c>
      <c r="M8" s="47">
        <v>155.9</v>
      </c>
      <c r="N8" s="51"/>
      <c r="O8" s="52" t="e">
        <v>#REF!</v>
      </c>
      <c r="P8" s="46" t="s">
        <v>9</v>
      </c>
      <c r="Q8" s="47">
        <v>137.3</v>
      </c>
      <c r="R8" s="51"/>
      <c r="S8" s="52">
        <v>83</v>
      </c>
      <c r="T8" s="46" t="s">
        <v>9</v>
      </c>
      <c r="U8" s="47">
        <v>176</v>
      </c>
      <c r="V8" s="51"/>
      <c r="W8" s="52">
        <v>83</v>
      </c>
      <c r="X8" s="46" t="s">
        <v>9</v>
      </c>
      <c r="Y8" s="47">
        <v>140.3</v>
      </c>
      <c r="Z8" s="51"/>
      <c r="AA8" s="52">
        <v>85</v>
      </c>
      <c r="AB8" s="46" t="s">
        <v>9</v>
      </c>
      <c r="AC8" s="47">
        <v>171.4</v>
      </c>
      <c r="AD8" s="51"/>
      <c r="AE8" s="52">
        <v>84</v>
      </c>
      <c r="AF8" s="46" t="s">
        <v>9</v>
      </c>
      <c r="AG8" s="47">
        <v>134.5</v>
      </c>
      <c r="AH8" s="51"/>
      <c r="AI8" s="52">
        <v>83</v>
      </c>
      <c r="AJ8" s="53"/>
      <c r="AK8" s="54"/>
    </row>
    <row r="9" spans="1:37" s="55" customFormat="1" ht="18.75" customHeight="1">
      <c r="A9" s="19"/>
      <c r="B9" s="20" t="s">
        <v>16</v>
      </c>
      <c r="C9" s="21"/>
      <c r="D9" s="56" t="e">
        <f>IF(OR(#REF!&gt;#REF!,#REF!&lt;#REF!),"*"," ")</f>
        <v>#REF!</v>
      </c>
      <c r="E9" s="43">
        <v>206.5</v>
      </c>
      <c r="F9" s="57"/>
      <c r="G9" s="58" t="e">
        <f t="shared" si="0"/>
        <v>#REF!</v>
      </c>
      <c r="H9" s="46" t="s">
        <v>9</v>
      </c>
      <c r="I9" s="47">
        <v>181.7</v>
      </c>
      <c r="J9" s="51"/>
      <c r="K9" s="52">
        <v>87</v>
      </c>
      <c r="L9" s="46" t="e">
        <v>#REF!</v>
      </c>
      <c r="M9" s="59">
        <v>154.5</v>
      </c>
      <c r="N9" s="51"/>
      <c r="O9" s="52" t="e">
        <v>#REF!</v>
      </c>
      <c r="P9" s="46" t="s">
        <v>9</v>
      </c>
      <c r="Q9" s="47">
        <v>138</v>
      </c>
      <c r="R9" s="51"/>
      <c r="S9" s="52">
        <v>84</v>
      </c>
      <c r="T9" s="46" t="s">
        <v>9</v>
      </c>
      <c r="U9" s="47">
        <v>176.1</v>
      </c>
      <c r="V9" s="51"/>
      <c r="W9" s="52">
        <v>83</v>
      </c>
      <c r="X9" s="46" t="s">
        <v>9</v>
      </c>
      <c r="Y9" s="47">
        <v>138.3</v>
      </c>
      <c r="Z9" s="51"/>
      <c r="AA9" s="52">
        <v>83</v>
      </c>
      <c r="AB9" s="46" t="s">
        <v>9</v>
      </c>
      <c r="AC9" s="47">
        <v>189.3</v>
      </c>
      <c r="AD9" s="51"/>
      <c r="AE9" s="52">
        <v>93</v>
      </c>
      <c r="AF9" s="46" t="s">
        <v>9</v>
      </c>
      <c r="AG9" s="47">
        <v>137.6</v>
      </c>
      <c r="AH9" s="51"/>
      <c r="AI9" s="52">
        <v>85</v>
      </c>
      <c r="AJ9" s="53"/>
      <c r="AK9" s="2"/>
    </row>
    <row r="10" spans="1:37" s="55" customFormat="1" ht="18.75" customHeight="1">
      <c r="A10" s="19"/>
      <c r="B10" s="20" t="s">
        <v>17</v>
      </c>
      <c r="C10" s="21"/>
      <c r="D10" s="56" t="e">
        <f>IF(OR(#REF!&gt;#REF!,#REF!&lt;#REF!),"*"," ")</f>
        <v>#REF!</v>
      </c>
      <c r="E10" s="43">
        <v>222.1</v>
      </c>
      <c r="F10" s="57"/>
      <c r="G10" s="58" t="e">
        <f t="shared" si="0"/>
        <v>#REF!</v>
      </c>
      <c r="H10" s="46" t="s">
        <v>9</v>
      </c>
      <c r="I10" s="47">
        <v>189.7</v>
      </c>
      <c r="J10" s="51"/>
      <c r="K10" s="52">
        <v>91</v>
      </c>
      <c r="L10" s="46" t="e">
        <v>#REF!</v>
      </c>
      <c r="M10" s="47">
        <v>164</v>
      </c>
      <c r="N10" s="51"/>
      <c r="O10" s="52" t="e">
        <v>#REF!</v>
      </c>
      <c r="P10" s="46" t="s">
        <v>9</v>
      </c>
      <c r="Q10" s="47">
        <v>143</v>
      </c>
      <c r="R10" s="51"/>
      <c r="S10" s="52">
        <v>87</v>
      </c>
      <c r="T10" s="46" t="s">
        <v>9</v>
      </c>
      <c r="U10" s="47">
        <v>194.9</v>
      </c>
      <c r="V10" s="51"/>
      <c r="W10" s="52">
        <v>92</v>
      </c>
      <c r="X10" s="46" t="s">
        <v>9</v>
      </c>
      <c r="Y10" s="47">
        <v>143.7</v>
      </c>
      <c r="Z10" s="51"/>
      <c r="AA10" s="52">
        <v>87</v>
      </c>
      <c r="AB10" s="46" t="s">
        <v>9</v>
      </c>
      <c r="AC10" s="47">
        <v>179.4</v>
      </c>
      <c r="AD10" s="51"/>
      <c r="AE10" s="52">
        <v>88</v>
      </c>
      <c r="AF10" s="46" t="s">
        <v>9</v>
      </c>
      <c r="AG10" s="47">
        <v>142.5</v>
      </c>
      <c r="AH10" s="51"/>
      <c r="AI10" s="52">
        <v>88</v>
      </c>
      <c r="AJ10" s="53"/>
      <c r="AK10" s="54"/>
    </row>
    <row r="11" spans="1:37" s="55" customFormat="1" ht="18.75" customHeight="1">
      <c r="A11" s="60"/>
      <c r="B11" s="61" t="s">
        <v>18</v>
      </c>
      <c r="C11" s="62"/>
      <c r="D11" s="63" t="e">
        <f>IF(OR(#REF!&gt;#REF!,#REF!&lt;#REF!),"*"," ")</f>
        <v>#REF!</v>
      </c>
      <c r="E11" s="64">
        <v>213.9</v>
      </c>
      <c r="F11" s="65"/>
      <c r="G11" s="66" t="e">
        <f t="shared" si="0"/>
        <v>#REF!</v>
      </c>
      <c r="H11" s="67" t="s">
        <v>9</v>
      </c>
      <c r="I11" s="68">
        <v>169.3</v>
      </c>
      <c r="J11" s="69"/>
      <c r="K11" s="70">
        <v>82</v>
      </c>
      <c r="L11" s="71" t="e">
        <v>#REF!</v>
      </c>
      <c r="M11" s="72">
        <v>147.7</v>
      </c>
      <c r="N11" s="69"/>
      <c r="O11" s="70" t="e">
        <v>#REF!</v>
      </c>
      <c r="P11" s="71" t="s">
        <v>9</v>
      </c>
      <c r="Q11" s="68">
        <v>142.1</v>
      </c>
      <c r="R11" s="69"/>
      <c r="S11" s="70">
        <v>86</v>
      </c>
      <c r="T11" s="71" t="s">
        <v>9</v>
      </c>
      <c r="U11" s="68">
        <v>181.3</v>
      </c>
      <c r="V11" s="69"/>
      <c r="W11" s="70">
        <v>86</v>
      </c>
      <c r="X11" s="71" t="s">
        <v>9</v>
      </c>
      <c r="Y11" s="68">
        <v>144.4</v>
      </c>
      <c r="Z11" s="69"/>
      <c r="AA11" s="70">
        <v>87</v>
      </c>
      <c r="AB11" s="71" t="s">
        <v>9</v>
      </c>
      <c r="AC11" s="68">
        <v>157.7</v>
      </c>
      <c r="AD11" s="69"/>
      <c r="AE11" s="70">
        <v>77</v>
      </c>
      <c r="AF11" s="71" t="s">
        <v>9</v>
      </c>
      <c r="AG11" s="68">
        <v>137.7</v>
      </c>
      <c r="AH11" s="69"/>
      <c r="AI11" s="70">
        <v>85</v>
      </c>
      <c r="AJ11" s="53"/>
      <c r="AK11" s="54"/>
    </row>
    <row r="12" spans="1:37" s="55" customFormat="1" ht="18.75" customHeight="1">
      <c r="A12" s="19"/>
      <c r="B12" s="20" t="s">
        <v>19</v>
      </c>
      <c r="C12" s="21"/>
      <c r="D12" s="56" t="e">
        <f>IF(OR(#REF!&gt;#REF!,#REF!&lt;#REF!),"*"," ")</f>
        <v>#REF!</v>
      </c>
      <c r="E12" s="73">
        <v>208.8</v>
      </c>
      <c r="F12" s="57"/>
      <c r="G12" s="58" t="e">
        <f t="shared" si="0"/>
        <v>#REF!</v>
      </c>
      <c r="H12" s="46" t="s">
        <v>9</v>
      </c>
      <c r="I12" s="47">
        <v>184.8</v>
      </c>
      <c r="J12" s="51"/>
      <c r="K12" s="52">
        <v>89</v>
      </c>
      <c r="L12" s="46" t="e">
        <v>#REF!</v>
      </c>
      <c r="M12" s="47">
        <v>156.7</v>
      </c>
      <c r="N12" s="51"/>
      <c r="O12" s="52" t="e">
        <v>#REF!</v>
      </c>
      <c r="P12" s="46" t="s">
        <v>9</v>
      </c>
      <c r="Q12" s="47">
        <v>148.4</v>
      </c>
      <c r="R12" s="51"/>
      <c r="S12" s="52">
        <v>90</v>
      </c>
      <c r="T12" s="46" t="s">
        <v>9</v>
      </c>
      <c r="U12" s="47">
        <v>186.5</v>
      </c>
      <c r="V12" s="51"/>
      <c r="W12" s="52">
        <v>88</v>
      </c>
      <c r="X12" s="46" t="s">
        <v>9</v>
      </c>
      <c r="Y12" s="47">
        <v>151</v>
      </c>
      <c r="Z12" s="51"/>
      <c r="AA12" s="52">
        <v>91</v>
      </c>
      <c r="AB12" s="46" t="s">
        <v>9</v>
      </c>
      <c r="AC12" s="47">
        <v>183.1</v>
      </c>
      <c r="AD12" s="51"/>
      <c r="AE12" s="52">
        <v>90</v>
      </c>
      <c r="AF12" s="46" t="s">
        <v>9</v>
      </c>
      <c r="AG12" s="47">
        <v>144.4</v>
      </c>
      <c r="AH12" s="51"/>
      <c r="AI12" s="52">
        <v>89</v>
      </c>
      <c r="AJ12" s="53"/>
      <c r="AK12" s="54"/>
    </row>
    <row r="13" spans="1:37" s="55" customFormat="1" ht="18.75" customHeight="1">
      <c r="A13" s="19"/>
      <c r="B13" s="20" t="s">
        <v>20</v>
      </c>
      <c r="C13" s="21"/>
      <c r="D13" s="56" t="e">
        <f>IF(OR(#REF!&gt;#REF!,#REF!&lt;#REF!),"*"," ")</f>
        <v>#REF!</v>
      </c>
      <c r="E13" s="43">
        <v>212.9</v>
      </c>
      <c r="F13" s="57"/>
      <c r="G13" s="58" t="e">
        <f t="shared" si="0"/>
        <v>#REF!</v>
      </c>
      <c r="H13" s="46" t="s">
        <v>9</v>
      </c>
      <c r="I13" s="47">
        <v>184.5</v>
      </c>
      <c r="J13" s="51"/>
      <c r="K13" s="52">
        <v>89</v>
      </c>
      <c r="L13" s="46" t="e">
        <v>#REF!</v>
      </c>
      <c r="M13" s="47">
        <v>162.1</v>
      </c>
      <c r="N13" s="51"/>
      <c r="O13" s="52" t="e">
        <v>#REF!</v>
      </c>
      <c r="P13" s="46" t="s">
        <v>9</v>
      </c>
      <c r="Q13" s="47">
        <v>146.2</v>
      </c>
      <c r="R13" s="51"/>
      <c r="S13" s="52">
        <v>89</v>
      </c>
      <c r="T13" s="46" t="s">
        <v>9</v>
      </c>
      <c r="U13" s="47">
        <v>191.6</v>
      </c>
      <c r="V13" s="51"/>
      <c r="W13" s="52">
        <v>91</v>
      </c>
      <c r="X13" s="46" t="s">
        <v>9</v>
      </c>
      <c r="Y13" s="47">
        <v>151.9</v>
      </c>
      <c r="Z13" s="51"/>
      <c r="AA13" s="52">
        <v>92</v>
      </c>
      <c r="AB13" s="46" t="s">
        <v>9</v>
      </c>
      <c r="AC13" s="47">
        <v>174.2</v>
      </c>
      <c r="AD13" s="51"/>
      <c r="AE13" s="52">
        <v>85</v>
      </c>
      <c r="AF13" s="46" t="s">
        <v>9</v>
      </c>
      <c r="AG13" s="47">
        <v>137.3</v>
      </c>
      <c r="AH13" s="51"/>
      <c r="AI13" s="52">
        <v>84</v>
      </c>
      <c r="AJ13" s="53"/>
      <c r="AK13" s="54"/>
    </row>
    <row r="14" spans="1:37" s="55" customFormat="1" ht="18.75" customHeight="1">
      <c r="A14" s="19"/>
      <c r="B14" s="20" t="s">
        <v>21</v>
      </c>
      <c r="C14" s="21"/>
      <c r="D14" s="56" t="e">
        <f>IF(OR(#REF!&gt;#REF!,#REF!&lt;#REF!),"*"," ")</f>
        <v>#REF!</v>
      </c>
      <c r="E14" s="43">
        <v>217.7</v>
      </c>
      <c r="F14" s="57"/>
      <c r="G14" s="58" t="e">
        <f t="shared" si="0"/>
        <v>#REF!</v>
      </c>
      <c r="H14" s="46" t="s">
        <v>9</v>
      </c>
      <c r="I14" s="47">
        <v>190.5</v>
      </c>
      <c r="J14" s="51"/>
      <c r="K14" s="52">
        <v>92</v>
      </c>
      <c r="L14" s="46" t="e">
        <v>#REF!</v>
      </c>
      <c r="M14" s="59">
        <v>173.5</v>
      </c>
      <c r="N14" s="51"/>
      <c r="O14" s="52" t="e">
        <v>#REF!</v>
      </c>
      <c r="P14" s="46" t="s">
        <v>9</v>
      </c>
      <c r="Q14" s="47">
        <v>157.5</v>
      </c>
      <c r="R14" s="51"/>
      <c r="S14" s="52">
        <v>96</v>
      </c>
      <c r="T14" s="46" t="s">
        <v>9</v>
      </c>
      <c r="U14" s="47">
        <v>194.6</v>
      </c>
      <c r="V14" s="51"/>
      <c r="W14" s="52">
        <v>92</v>
      </c>
      <c r="X14" s="46" t="s">
        <v>9</v>
      </c>
      <c r="Y14" s="47">
        <v>158.8</v>
      </c>
      <c r="Z14" s="51"/>
      <c r="AA14" s="52">
        <v>96</v>
      </c>
      <c r="AB14" s="46" t="s">
        <v>9</v>
      </c>
      <c r="AC14" s="47">
        <v>183.4</v>
      </c>
      <c r="AD14" s="51"/>
      <c r="AE14" s="52">
        <v>90</v>
      </c>
      <c r="AF14" s="46" t="s">
        <v>9</v>
      </c>
      <c r="AG14" s="47">
        <v>154.4</v>
      </c>
      <c r="AH14" s="51"/>
      <c r="AI14" s="52">
        <v>95</v>
      </c>
      <c r="AJ14" s="53"/>
      <c r="AK14" s="54"/>
    </row>
    <row r="15" spans="1:37" s="55" customFormat="1" ht="18.75" customHeight="1">
      <c r="A15" s="19"/>
      <c r="B15" s="20" t="s">
        <v>22</v>
      </c>
      <c r="C15" s="21"/>
      <c r="D15" s="56" t="e">
        <f>IF(OR(#REF!&gt;#REF!,#REF!&lt;#REF!),"*"," ")</f>
        <v>#REF!</v>
      </c>
      <c r="E15" s="43">
        <v>219.3</v>
      </c>
      <c r="F15" s="57"/>
      <c r="G15" s="58" t="e">
        <f t="shared" si="0"/>
        <v>#REF!</v>
      </c>
      <c r="H15" s="46" t="s">
        <v>9</v>
      </c>
      <c r="I15" s="47">
        <v>195.1</v>
      </c>
      <c r="J15" s="51"/>
      <c r="K15" s="52">
        <v>94</v>
      </c>
      <c r="L15" s="46" t="e">
        <v>#REF!</v>
      </c>
      <c r="M15" s="47">
        <v>169.6</v>
      </c>
      <c r="N15" s="51"/>
      <c r="O15" s="52" t="e">
        <v>#REF!</v>
      </c>
      <c r="P15" s="46" t="s">
        <v>9</v>
      </c>
      <c r="Q15" s="47">
        <v>153.3</v>
      </c>
      <c r="R15" s="51"/>
      <c r="S15" s="52">
        <v>93</v>
      </c>
      <c r="T15" s="46" t="s">
        <v>9</v>
      </c>
      <c r="U15" s="47">
        <v>194.8</v>
      </c>
      <c r="V15" s="51"/>
      <c r="W15" s="52">
        <v>92</v>
      </c>
      <c r="X15" s="46" t="s">
        <v>9</v>
      </c>
      <c r="Y15" s="47">
        <v>158.6</v>
      </c>
      <c r="Z15" s="51"/>
      <c r="AA15" s="52">
        <v>96</v>
      </c>
      <c r="AB15" s="46" t="s">
        <v>9</v>
      </c>
      <c r="AC15" s="47">
        <v>195.6</v>
      </c>
      <c r="AD15" s="51"/>
      <c r="AE15" s="52">
        <v>96</v>
      </c>
      <c r="AF15" s="46" t="s">
        <v>9</v>
      </c>
      <c r="AG15" s="47">
        <v>144</v>
      </c>
      <c r="AH15" s="51"/>
      <c r="AI15" s="52">
        <v>88</v>
      </c>
      <c r="AJ15" s="53"/>
      <c r="AK15" s="54"/>
    </row>
    <row r="16" spans="1:37" s="55" customFormat="1" ht="18.75" customHeight="1">
      <c r="A16" s="60"/>
      <c r="B16" s="61" t="s">
        <v>23</v>
      </c>
      <c r="C16" s="62"/>
      <c r="D16" s="63" t="e">
        <f>IF(OR(#REF!&gt;#REF!,#REF!&lt;#REF!),"*"," ")</f>
        <v>#REF!</v>
      </c>
      <c r="E16" s="74">
        <v>217</v>
      </c>
      <c r="F16" s="65"/>
      <c r="G16" s="66" t="e">
        <f t="shared" si="0"/>
        <v>#REF!</v>
      </c>
      <c r="H16" s="67" t="s">
        <v>9</v>
      </c>
      <c r="I16" s="68">
        <v>188.8</v>
      </c>
      <c r="J16" s="69"/>
      <c r="K16" s="70">
        <v>91</v>
      </c>
      <c r="L16" s="71" t="e">
        <v>#REF!</v>
      </c>
      <c r="M16" s="72">
        <v>165.6</v>
      </c>
      <c r="N16" s="69"/>
      <c r="O16" s="70" t="e">
        <v>#REF!</v>
      </c>
      <c r="P16" s="71" t="s">
        <v>9</v>
      </c>
      <c r="Q16" s="68">
        <v>156.8</v>
      </c>
      <c r="R16" s="69"/>
      <c r="S16" s="70">
        <v>95</v>
      </c>
      <c r="T16" s="71" t="s">
        <v>9</v>
      </c>
      <c r="U16" s="68">
        <v>191.2</v>
      </c>
      <c r="V16" s="69"/>
      <c r="W16" s="70">
        <v>90</v>
      </c>
      <c r="X16" s="71" t="s">
        <v>9</v>
      </c>
      <c r="Y16" s="68">
        <v>160.4</v>
      </c>
      <c r="Z16" s="69"/>
      <c r="AA16" s="70">
        <v>97</v>
      </c>
      <c r="AB16" s="71" t="s">
        <v>9</v>
      </c>
      <c r="AC16" s="68">
        <v>184</v>
      </c>
      <c r="AD16" s="69"/>
      <c r="AE16" s="70">
        <v>90</v>
      </c>
      <c r="AF16" s="71" t="s">
        <v>9</v>
      </c>
      <c r="AG16" s="68">
        <v>152.4</v>
      </c>
      <c r="AH16" s="69"/>
      <c r="AI16" s="70">
        <v>94</v>
      </c>
      <c r="AJ16" s="53"/>
      <c r="AK16" s="54"/>
    </row>
    <row r="17" spans="1:37" s="55" customFormat="1" ht="18.75" customHeight="1">
      <c r="A17" s="19"/>
      <c r="B17" s="20" t="s">
        <v>24</v>
      </c>
      <c r="C17" s="21"/>
      <c r="D17" s="56" t="e">
        <f>IF(OR(#REF!&gt;#REF!,#REF!&lt;#REF!),"*"," ")</f>
        <v>#REF!</v>
      </c>
      <c r="E17" s="64">
        <v>224.6</v>
      </c>
      <c r="F17" s="57"/>
      <c r="G17" s="58" t="e">
        <f t="shared" si="0"/>
        <v>#REF!</v>
      </c>
      <c r="H17" s="46" t="s">
        <v>9</v>
      </c>
      <c r="I17" s="47">
        <v>202.4</v>
      </c>
      <c r="J17" s="51"/>
      <c r="K17" s="52">
        <v>97</v>
      </c>
      <c r="L17" s="46" t="e">
        <v>#REF!</v>
      </c>
      <c r="M17" s="47">
        <v>174.8</v>
      </c>
      <c r="N17" s="51"/>
      <c r="O17" s="52" t="e">
        <v>#REF!</v>
      </c>
      <c r="P17" s="46" t="s">
        <v>9</v>
      </c>
      <c r="Q17" s="47">
        <v>160.2</v>
      </c>
      <c r="R17" s="51"/>
      <c r="S17" s="52">
        <v>97</v>
      </c>
      <c r="T17" s="46" t="s">
        <v>9</v>
      </c>
      <c r="U17" s="47">
        <v>205</v>
      </c>
      <c r="V17" s="51"/>
      <c r="W17" s="52">
        <v>97</v>
      </c>
      <c r="X17" s="46" t="s">
        <v>9</v>
      </c>
      <c r="Y17" s="47">
        <v>161.8</v>
      </c>
      <c r="Z17" s="51"/>
      <c r="AA17" s="52">
        <v>98</v>
      </c>
      <c r="AB17" s="46" t="s">
        <v>9</v>
      </c>
      <c r="AC17" s="47">
        <v>197.3</v>
      </c>
      <c r="AD17" s="51"/>
      <c r="AE17" s="52">
        <v>97</v>
      </c>
      <c r="AF17" s="46" t="s">
        <v>9</v>
      </c>
      <c r="AG17" s="47">
        <v>157.5</v>
      </c>
      <c r="AH17" s="51"/>
      <c r="AI17" s="52">
        <v>97</v>
      </c>
      <c r="AJ17" s="53"/>
      <c r="AK17" s="54"/>
    </row>
    <row r="18" spans="1:37" s="55" customFormat="1" ht="18.75" customHeight="1">
      <c r="A18" s="19"/>
      <c r="B18" s="20" t="s">
        <v>25</v>
      </c>
      <c r="C18" s="21"/>
      <c r="D18" s="56" t="e">
        <f>IF(OR(#REF!&gt;#REF!,#REF!&lt;#REF!),"*"," ")</f>
        <v>#REF!</v>
      </c>
      <c r="E18" s="43">
        <v>231.8</v>
      </c>
      <c r="F18" s="57"/>
      <c r="G18" s="58" t="e">
        <f t="shared" si="0"/>
        <v>#REF!</v>
      </c>
      <c r="H18" s="46" t="s">
        <v>9</v>
      </c>
      <c r="I18" s="47">
        <v>197.4</v>
      </c>
      <c r="J18" s="51"/>
      <c r="K18" s="52">
        <v>95</v>
      </c>
      <c r="L18" s="46" t="e">
        <v>#REF!</v>
      </c>
      <c r="M18" s="47">
        <v>181.8</v>
      </c>
      <c r="N18" s="51"/>
      <c r="O18" s="52" t="e">
        <v>#REF!</v>
      </c>
      <c r="P18" s="46" t="s">
        <v>9</v>
      </c>
      <c r="Q18" s="47">
        <v>163.1</v>
      </c>
      <c r="R18" s="51"/>
      <c r="S18" s="52">
        <v>99</v>
      </c>
      <c r="T18" s="46" t="s">
        <v>9</v>
      </c>
      <c r="U18" s="47">
        <v>202.6</v>
      </c>
      <c r="V18" s="51"/>
      <c r="W18" s="52">
        <v>96</v>
      </c>
      <c r="X18" s="46" t="s">
        <v>9</v>
      </c>
      <c r="Y18" s="47">
        <v>166.9</v>
      </c>
      <c r="Z18" s="51"/>
      <c r="AA18" s="52">
        <v>101</v>
      </c>
      <c r="AB18" s="46" t="s">
        <v>9</v>
      </c>
      <c r="AC18" s="47">
        <v>190.2</v>
      </c>
      <c r="AD18" s="51"/>
      <c r="AE18" s="52">
        <v>93</v>
      </c>
      <c r="AF18" s="46" t="s">
        <v>9</v>
      </c>
      <c r="AG18" s="47">
        <v>155.8</v>
      </c>
      <c r="AH18" s="51"/>
      <c r="AI18" s="52">
        <v>96</v>
      </c>
      <c r="AJ18" s="53"/>
      <c r="AK18" s="54"/>
    </row>
    <row r="19" spans="1:37" s="55" customFormat="1" ht="18.75" customHeight="1">
      <c r="A19" s="19"/>
      <c r="B19" s="20" t="s">
        <v>26</v>
      </c>
      <c r="C19" s="21"/>
      <c r="D19" s="56" t="e">
        <f>IF(OR(#REF!&gt;#REF!,#REF!&lt;#REF!),"*"," ")</f>
        <v>#REF!</v>
      </c>
      <c r="E19" s="43">
        <v>236.6</v>
      </c>
      <c r="F19" s="57"/>
      <c r="G19" s="58" t="e">
        <f t="shared" si="0"/>
        <v>#REF!</v>
      </c>
      <c r="H19" s="46" t="s">
        <v>9</v>
      </c>
      <c r="I19" s="47">
        <v>207.7</v>
      </c>
      <c r="J19" s="51"/>
      <c r="K19" s="52">
        <v>100</v>
      </c>
      <c r="L19" s="46" t="e">
        <v>#REF!</v>
      </c>
      <c r="M19" s="59">
        <v>181.7</v>
      </c>
      <c r="N19" s="51"/>
      <c r="O19" s="52" t="e">
        <v>#REF!</v>
      </c>
      <c r="P19" s="46" t="s">
        <v>9</v>
      </c>
      <c r="Q19" s="47">
        <v>164.7</v>
      </c>
      <c r="R19" s="51"/>
      <c r="S19" s="52">
        <v>100</v>
      </c>
      <c r="T19" s="46" t="s">
        <v>9</v>
      </c>
      <c r="U19" s="47">
        <v>211.5</v>
      </c>
      <c r="V19" s="51"/>
      <c r="W19" s="52">
        <v>100</v>
      </c>
      <c r="X19" s="46" t="s">
        <v>9</v>
      </c>
      <c r="Y19" s="47">
        <v>165.8</v>
      </c>
      <c r="Z19" s="51"/>
      <c r="AA19" s="52">
        <v>100</v>
      </c>
      <c r="AB19" s="46" t="s">
        <v>9</v>
      </c>
      <c r="AC19" s="47">
        <v>203.8</v>
      </c>
      <c r="AD19" s="51"/>
      <c r="AE19" s="52">
        <v>100</v>
      </c>
      <c r="AF19" s="46" t="s">
        <v>9</v>
      </c>
      <c r="AG19" s="47">
        <v>162.8</v>
      </c>
      <c r="AH19" s="51"/>
      <c r="AI19" s="52">
        <v>100</v>
      </c>
      <c r="AJ19" s="53"/>
      <c r="AK19" s="54"/>
    </row>
    <row r="20" spans="1:37" s="55" customFormat="1" ht="18.75" customHeight="1">
      <c r="A20" s="19"/>
      <c r="B20" s="20" t="s">
        <v>27</v>
      </c>
      <c r="C20" s="21"/>
      <c r="D20" s="56" t="e">
        <f>IF(OR(#REF!&gt;#REF!,#REF!&lt;#REF!),"*"," ")</f>
        <v>#REF!</v>
      </c>
      <c r="E20" s="43">
        <v>228.4</v>
      </c>
      <c r="F20" s="57"/>
      <c r="G20" s="58" t="e">
        <f t="shared" si="0"/>
        <v>#REF!</v>
      </c>
      <c r="H20" s="46" t="s">
        <v>9</v>
      </c>
      <c r="I20" s="47">
        <v>205.2</v>
      </c>
      <c r="J20" s="51"/>
      <c r="K20" s="52">
        <v>99</v>
      </c>
      <c r="L20" s="46" t="e">
        <v>#REF!</v>
      </c>
      <c r="M20" s="47">
        <v>174.1</v>
      </c>
      <c r="N20" s="51"/>
      <c r="O20" s="52" t="e">
        <v>#REF!</v>
      </c>
      <c r="P20" s="46" t="s">
        <v>9</v>
      </c>
      <c r="Q20" s="47">
        <v>166.1</v>
      </c>
      <c r="R20" s="51"/>
      <c r="S20" s="52">
        <v>101</v>
      </c>
      <c r="T20" s="46" t="s">
        <v>9</v>
      </c>
      <c r="U20" s="47">
        <v>206.4</v>
      </c>
      <c r="V20" s="51"/>
      <c r="W20" s="52">
        <v>98</v>
      </c>
      <c r="X20" s="46" t="s">
        <v>9</v>
      </c>
      <c r="Y20" s="47">
        <v>167</v>
      </c>
      <c r="Z20" s="51"/>
      <c r="AA20" s="52">
        <v>101</v>
      </c>
      <c r="AB20" s="46" t="s">
        <v>9</v>
      </c>
      <c r="AC20" s="47">
        <v>203.2</v>
      </c>
      <c r="AD20" s="51"/>
      <c r="AE20" s="52">
        <v>100</v>
      </c>
      <c r="AF20" s="46" t="s">
        <v>9</v>
      </c>
      <c r="AG20" s="47">
        <v>162.6</v>
      </c>
      <c r="AH20" s="51"/>
      <c r="AI20" s="52">
        <v>100</v>
      </c>
      <c r="AJ20" s="53"/>
      <c r="AK20" s="54"/>
    </row>
    <row r="21" spans="1:37" s="55" customFormat="1" ht="18.75" customHeight="1">
      <c r="A21" s="60"/>
      <c r="B21" s="61" t="s">
        <v>28</v>
      </c>
      <c r="C21" s="62"/>
      <c r="D21" s="63" t="e">
        <f>IF(OR(#REF!&gt;#REF!,#REF!&lt;#REF!),"*"," ")</f>
        <v>#REF!</v>
      </c>
      <c r="E21" s="64">
        <v>207.7</v>
      </c>
      <c r="F21" s="65"/>
      <c r="G21" s="66" t="e">
        <f t="shared" si="0"/>
        <v>#REF!</v>
      </c>
      <c r="H21" s="67" t="s">
        <v>9</v>
      </c>
      <c r="I21" s="68">
        <v>185</v>
      </c>
      <c r="J21" s="69"/>
      <c r="K21" s="70">
        <v>89</v>
      </c>
      <c r="L21" s="71" t="e">
        <v>#REF!</v>
      </c>
      <c r="M21" s="72">
        <v>156.6</v>
      </c>
      <c r="N21" s="69"/>
      <c r="O21" s="70" t="e">
        <v>#REF!</v>
      </c>
      <c r="P21" s="71" t="s">
        <v>9</v>
      </c>
      <c r="Q21" s="68">
        <v>148.3</v>
      </c>
      <c r="R21" s="69"/>
      <c r="S21" s="70">
        <v>90</v>
      </c>
      <c r="T21" s="71" t="s">
        <v>9</v>
      </c>
      <c r="U21" s="68">
        <v>186.4</v>
      </c>
      <c r="V21" s="69"/>
      <c r="W21" s="70">
        <v>88</v>
      </c>
      <c r="X21" s="71" t="s">
        <v>9</v>
      </c>
      <c r="Y21" s="68">
        <v>152</v>
      </c>
      <c r="Z21" s="69"/>
      <c r="AA21" s="70">
        <v>92</v>
      </c>
      <c r="AB21" s="71" t="s">
        <v>9</v>
      </c>
      <c r="AC21" s="68">
        <v>182.7</v>
      </c>
      <c r="AD21" s="69"/>
      <c r="AE21" s="70">
        <v>90</v>
      </c>
      <c r="AF21" s="71" t="s">
        <v>9</v>
      </c>
      <c r="AG21" s="68">
        <v>143.9</v>
      </c>
      <c r="AH21" s="69"/>
      <c r="AI21" s="70">
        <v>88</v>
      </c>
      <c r="AJ21" s="53"/>
      <c r="AK21" s="54"/>
    </row>
    <row r="22" spans="1:37" s="55" customFormat="1" ht="18.75" customHeight="1">
      <c r="A22" s="19"/>
      <c r="B22" s="20" t="s">
        <v>29</v>
      </c>
      <c r="C22" s="21"/>
      <c r="D22" s="56" t="e">
        <f>IF(OR(#REF!&gt;#REF!,#REF!&lt;#REF!),"*"," ")</f>
        <v>#REF!</v>
      </c>
      <c r="E22" s="73">
        <v>214.6</v>
      </c>
      <c r="F22" s="57"/>
      <c r="G22" s="58" t="e">
        <f t="shared" si="0"/>
        <v>#REF!</v>
      </c>
      <c r="H22" s="46" t="s">
        <v>9</v>
      </c>
      <c r="I22" s="47">
        <v>190.1</v>
      </c>
      <c r="J22" s="51"/>
      <c r="K22" s="52">
        <v>92</v>
      </c>
      <c r="L22" s="46" t="e">
        <v>#REF!</v>
      </c>
      <c r="M22" s="47">
        <v>165</v>
      </c>
      <c r="N22" s="51"/>
      <c r="O22" s="52" t="e">
        <v>#REF!</v>
      </c>
      <c r="P22" s="46" t="s">
        <v>9</v>
      </c>
      <c r="Q22" s="47">
        <v>154.9</v>
      </c>
      <c r="R22" s="51"/>
      <c r="S22" s="52">
        <v>94</v>
      </c>
      <c r="T22" s="46" t="s">
        <v>9</v>
      </c>
      <c r="U22" s="47">
        <v>192.4</v>
      </c>
      <c r="V22" s="51"/>
      <c r="W22" s="52">
        <v>91</v>
      </c>
      <c r="X22" s="46" t="s">
        <v>9</v>
      </c>
      <c r="Y22" s="47">
        <v>157.2</v>
      </c>
      <c r="Z22" s="51"/>
      <c r="AA22" s="52">
        <v>95</v>
      </c>
      <c r="AB22" s="46" t="s">
        <v>9</v>
      </c>
      <c r="AC22" s="47">
        <v>186.4</v>
      </c>
      <c r="AD22" s="51"/>
      <c r="AE22" s="52">
        <v>91</v>
      </c>
      <c r="AF22" s="46" t="s">
        <v>9</v>
      </c>
      <c r="AG22" s="47">
        <v>151.4</v>
      </c>
      <c r="AH22" s="51"/>
      <c r="AI22" s="52">
        <v>93</v>
      </c>
      <c r="AJ22" s="53"/>
      <c r="AK22" s="54"/>
    </row>
    <row r="23" spans="1:37" s="55" customFormat="1" ht="18.75" customHeight="1">
      <c r="A23" s="19"/>
      <c r="B23" s="20" t="s">
        <v>30</v>
      </c>
      <c r="C23" s="21"/>
      <c r="D23" s="56" t="e">
        <f>IF(OR(#REF!&gt;#REF!,#REF!&lt;#REF!),"*"," ")</f>
        <v>#REF!</v>
      </c>
      <c r="E23" s="43">
        <v>213.2</v>
      </c>
      <c r="F23" s="57"/>
      <c r="G23" s="58" t="e">
        <f t="shared" si="0"/>
        <v>#REF!</v>
      </c>
      <c r="H23" s="46" t="s">
        <v>9</v>
      </c>
      <c r="I23" s="47">
        <v>185.6</v>
      </c>
      <c r="J23" s="51"/>
      <c r="K23" s="52">
        <v>89</v>
      </c>
      <c r="L23" s="46" t="e">
        <v>#REF!</v>
      </c>
      <c r="M23" s="47">
        <v>167.4</v>
      </c>
      <c r="N23" s="51"/>
      <c r="O23" s="52" t="e">
        <v>#REF!</v>
      </c>
      <c r="P23" s="46" t="s">
        <v>9</v>
      </c>
      <c r="Q23" s="47">
        <v>157.6</v>
      </c>
      <c r="R23" s="51"/>
      <c r="S23" s="52">
        <v>96</v>
      </c>
      <c r="T23" s="46" t="s">
        <v>9</v>
      </c>
      <c r="U23" s="47">
        <v>187</v>
      </c>
      <c r="V23" s="51"/>
      <c r="W23" s="52">
        <v>88</v>
      </c>
      <c r="X23" s="46" t="s">
        <v>9</v>
      </c>
      <c r="Y23" s="47">
        <v>159.9</v>
      </c>
      <c r="Z23" s="51"/>
      <c r="AA23" s="52">
        <v>96</v>
      </c>
      <c r="AB23" s="46" t="s">
        <v>9</v>
      </c>
      <c r="AC23" s="47">
        <v>183.4</v>
      </c>
      <c r="AD23" s="51"/>
      <c r="AE23" s="52">
        <v>90</v>
      </c>
      <c r="AF23" s="46" t="s">
        <v>9</v>
      </c>
      <c r="AG23" s="47">
        <v>153.5</v>
      </c>
      <c r="AH23" s="51"/>
      <c r="AI23" s="52">
        <v>94</v>
      </c>
      <c r="AJ23" s="53"/>
      <c r="AK23" s="54"/>
    </row>
    <row r="24" spans="1:37" s="55" customFormat="1" ht="18.75" customHeight="1">
      <c r="A24" s="19"/>
      <c r="B24" s="20" t="s">
        <v>31</v>
      </c>
      <c r="C24" s="21"/>
      <c r="D24" s="56" t="e">
        <f>IF(OR(#REF!&gt;#REF!,#REF!&lt;#REF!),"*"," ")</f>
        <v>#REF!</v>
      </c>
      <c r="E24" s="43">
        <v>210.3</v>
      </c>
      <c r="F24" s="57"/>
      <c r="G24" s="58" t="e">
        <f t="shared" si="0"/>
        <v>#REF!</v>
      </c>
      <c r="H24" s="46" t="s">
        <v>9</v>
      </c>
      <c r="I24" s="47">
        <v>189.6</v>
      </c>
      <c r="J24" s="51"/>
      <c r="K24" s="52">
        <v>91</v>
      </c>
      <c r="L24" s="46" t="e">
        <v>#REF!</v>
      </c>
      <c r="M24" s="59">
        <v>173.6</v>
      </c>
      <c r="N24" s="51"/>
      <c r="O24" s="52" t="e">
        <v>#REF!</v>
      </c>
      <c r="P24" s="46" t="s">
        <v>9</v>
      </c>
      <c r="Q24" s="47">
        <v>154.2</v>
      </c>
      <c r="R24" s="51"/>
      <c r="S24" s="52">
        <v>94</v>
      </c>
      <c r="T24" s="46" t="s">
        <v>9</v>
      </c>
      <c r="U24" s="47">
        <v>191.4</v>
      </c>
      <c r="V24" s="51"/>
      <c r="W24" s="52">
        <v>90</v>
      </c>
      <c r="X24" s="46" t="s">
        <v>9</v>
      </c>
      <c r="Y24" s="47">
        <v>155.3</v>
      </c>
      <c r="Z24" s="51"/>
      <c r="AA24" s="52">
        <v>94</v>
      </c>
      <c r="AB24" s="46" t="s">
        <v>9</v>
      </c>
      <c r="AC24" s="47">
        <v>187.8</v>
      </c>
      <c r="AD24" s="51"/>
      <c r="AE24" s="52">
        <v>92</v>
      </c>
      <c r="AF24" s="46" t="s">
        <v>9</v>
      </c>
      <c r="AG24" s="47">
        <v>152.9</v>
      </c>
      <c r="AH24" s="51"/>
      <c r="AI24" s="52">
        <v>94</v>
      </c>
      <c r="AJ24" s="53"/>
      <c r="AK24" s="54"/>
    </row>
    <row r="25" spans="1:37" s="55" customFormat="1" ht="18.75" customHeight="1">
      <c r="A25" s="19"/>
      <c r="B25" s="20" t="s">
        <v>32</v>
      </c>
      <c r="C25" s="21"/>
      <c r="D25" s="56" t="e">
        <f>IF(OR(#REF!&gt;#REF!,#REF!&lt;#REF!),"*"," ")</f>
        <v>#REF!</v>
      </c>
      <c r="E25" s="43">
        <v>214.5</v>
      </c>
      <c r="F25" s="57"/>
      <c r="G25" s="58" t="e">
        <f t="shared" si="0"/>
        <v>#REF!</v>
      </c>
      <c r="H25" s="46" t="s">
        <v>9</v>
      </c>
      <c r="I25" s="47">
        <v>191.8</v>
      </c>
      <c r="J25" s="51"/>
      <c r="K25" s="52">
        <v>92</v>
      </c>
      <c r="L25" s="46" t="e">
        <v>#REF!</v>
      </c>
      <c r="M25" s="47">
        <v>167.1</v>
      </c>
      <c r="N25" s="51"/>
      <c r="O25" s="52" t="e">
        <v>#REF!</v>
      </c>
      <c r="P25" s="46" t="s">
        <v>9</v>
      </c>
      <c r="Q25" s="47">
        <v>155</v>
      </c>
      <c r="R25" s="51"/>
      <c r="S25" s="52">
        <v>94</v>
      </c>
      <c r="T25" s="46" t="s">
        <v>9</v>
      </c>
      <c r="U25" s="47">
        <v>192.8</v>
      </c>
      <c r="V25" s="51"/>
      <c r="W25" s="52">
        <v>91</v>
      </c>
      <c r="X25" s="46" t="s">
        <v>9</v>
      </c>
      <c r="Y25" s="47">
        <v>160.6</v>
      </c>
      <c r="Z25" s="51"/>
      <c r="AA25" s="52">
        <v>97</v>
      </c>
      <c r="AB25" s="46" t="s">
        <v>9</v>
      </c>
      <c r="AC25" s="47">
        <v>189.3</v>
      </c>
      <c r="AD25" s="51"/>
      <c r="AE25" s="52">
        <v>93</v>
      </c>
      <c r="AF25" s="46" t="s">
        <v>9</v>
      </c>
      <c r="AG25" s="47">
        <v>145.8</v>
      </c>
      <c r="AH25" s="51"/>
      <c r="AI25" s="52">
        <v>90</v>
      </c>
      <c r="AJ25" s="53"/>
      <c r="AK25" s="54"/>
    </row>
    <row r="26" spans="1:37" s="55" customFormat="1" ht="18.75" customHeight="1">
      <c r="A26" s="60"/>
      <c r="B26" s="61" t="s">
        <v>33</v>
      </c>
      <c r="C26" s="62"/>
      <c r="D26" s="63" t="e">
        <f>IF(OR(#REF!&gt;#REF!,#REF!&lt;#REF!),"*"," ")</f>
        <v>#REF!</v>
      </c>
      <c r="E26" s="74">
        <v>220.3</v>
      </c>
      <c r="F26" s="65"/>
      <c r="G26" s="66" t="e">
        <f t="shared" si="0"/>
        <v>#REF!</v>
      </c>
      <c r="H26" s="67" t="s">
        <v>9</v>
      </c>
      <c r="I26" s="68">
        <v>188.7</v>
      </c>
      <c r="J26" s="69"/>
      <c r="K26" s="70">
        <v>91</v>
      </c>
      <c r="L26" s="71" t="e">
        <v>#REF!</v>
      </c>
      <c r="M26" s="72">
        <v>169.3</v>
      </c>
      <c r="N26" s="69"/>
      <c r="O26" s="70" t="e">
        <v>#REF!</v>
      </c>
      <c r="P26" s="71" t="s">
        <v>9</v>
      </c>
      <c r="Q26" s="68">
        <v>156.2</v>
      </c>
      <c r="R26" s="69"/>
      <c r="S26" s="70">
        <v>95</v>
      </c>
      <c r="T26" s="71" t="s">
        <v>9</v>
      </c>
      <c r="U26" s="68">
        <v>190</v>
      </c>
      <c r="V26" s="69"/>
      <c r="W26" s="70">
        <v>90</v>
      </c>
      <c r="X26" s="71" t="s">
        <v>9</v>
      </c>
      <c r="Y26" s="68">
        <v>157.5</v>
      </c>
      <c r="Z26" s="69"/>
      <c r="AA26" s="70">
        <v>95</v>
      </c>
      <c r="AB26" s="71" t="s">
        <v>9</v>
      </c>
      <c r="AC26" s="68">
        <v>186.9</v>
      </c>
      <c r="AD26" s="69"/>
      <c r="AE26" s="70">
        <v>92</v>
      </c>
      <c r="AF26" s="71" t="s">
        <v>9</v>
      </c>
      <c r="AG26" s="68">
        <v>153.7</v>
      </c>
      <c r="AH26" s="69"/>
      <c r="AI26" s="70">
        <v>94</v>
      </c>
      <c r="AJ26" s="53"/>
      <c r="AK26" s="54"/>
    </row>
    <row r="27" spans="1:37" s="55" customFormat="1" ht="18.75" customHeight="1">
      <c r="A27" s="19"/>
      <c r="B27" s="20" t="s">
        <v>34</v>
      </c>
      <c r="C27" s="21"/>
      <c r="D27" s="56" t="e">
        <f>IF(OR(#REF!&gt;#REF!,#REF!&lt;#REF!),"*"," ")</f>
        <v>#REF!</v>
      </c>
      <c r="E27" s="43">
        <v>218.2</v>
      </c>
      <c r="F27" s="57"/>
      <c r="G27" s="58" t="e">
        <f t="shared" si="0"/>
        <v>#REF!</v>
      </c>
      <c r="H27" s="46" t="s">
        <v>9</v>
      </c>
      <c r="I27" s="47">
        <v>191.4</v>
      </c>
      <c r="J27" s="51"/>
      <c r="K27" s="52">
        <v>92</v>
      </c>
      <c r="L27" s="46" t="e">
        <v>#REF!</v>
      </c>
      <c r="M27" s="47">
        <v>163.4</v>
      </c>
      <c r="N27" s="51"/>
      <c r="O27" s="52" t="e">
        <v>#REF!</v>
      </c>
      <c r="P27" s="46" t="s">
        <v>9</v>
      </c>
      <c r="Q27" s="47">
        <v>161.7</v>
      </c>
      <c r="R27" s="51"/>
      <c r="S27" s="52">
        <v>98</v>
      </c>
      <c r="T27" s="46" t="s">
        <v>9</v>
      </c>
      <c r="U27" s="47">
        <v>190.2</v>
      </c>
      <c r="V27" s="51"/>
      <c r="W27" s="52">
        <v>90</v>
      </c>
      <c r="X27" s="46" t="s">
        <v>9</v>
      </c>
      <c r="Y27" s="47">
        <v>163.1</v>
      </c>
      <c r="Z27" s="51"/>
      <c r="AA27" s="52">
        <v>98</v>
      </c>
      <c r="AB27" s="46" t="s">
        <v>9</v>
      </c>
      <c r="AC27" s="47">
        <v>193.8</v>
      </c>
      <c r="AD27" s="51"/>
      <c r="AE27" s="52">
        <v>95</v>
      </c>
      <c r="AF27" s="46" t="s">
        <v>9</v>
      </c>
      <c r="AG27" s="47">
        <v>159.4</v>
      </c>
      <c r="AH27" s="51"/>
      <c r="AI27" s="52">
        <v>98</v>
      </c>
      <c r="AJ27" s="75"/>
      <c r="AK27" s="54"/>
    </row>
    <row r="28" spans="1:37" s="55" customFormat="1" ht="18.75" customHeight="1">
      <c r="A28" s="19"/>
      <c r="B28" s="20" t="s">
        <v>35</v>
      </c>
      <c r="C28" s="21"/>
      <c r="D28" s="56" t="e">
        <f>IF(OR(#REF!&gt;#REF!,#REF!&lt;#REF!),"*"," ")</f>
        <v>#REF!</v>
      </c>
      <c r="E28" s="43">
        <v>229.5</v>
      </c>
      <c r="F28" s="57"/>
      <c r="G28" s="58" t="e">
        <f t="shared" si="0"/>
        <v>#REF!</v>
      </c>
      <c r="H28" s="46" t="s">
        <v>9</v>
      </c>
      <c r="I28" s="47">
        <v>193.3</v>
      </c>
      <c r="J28" s="51"/>
      <c r="K28" s="52">
        <v>93</v>
      </c>
      <c r="L28" s="46" t="e">
        <v>#REF!</v>
      </c>
      <c r="M28" s="47">
        <v>171.1</v>
      </c>
      <c r="N28" s="51"/>
      <c r="O28" s="52" t="e">
        <v>#REF!</v>
      </c>
      <c r="P28" s="46" t="s">
        <v>9</v>
      </c>
      <c r="Q28" s="47">
        <v>159.3</v>
      </c>
      <c r="R28" s="51"/>
      <c r="S28" s="52">
        <v>97</v>
      </c>
      <c r="T28" s="46" t="s">
        <v>9</v>
      </c>
      <c r="U28" s="47">
        <v>196.6</v>
      </c>
      <c r="V28" s="51"/>
      <c r="W28" s="52">
        <v>93</v>
      </c>
      <c r="X28" s="46" t="s">
        <v>9</v>
      </c>
      <c r="Y28" s="47">
        <v>160</v>
      </c>
      <c r="Z28" s="51"/>
      <c r="AA28" s="52">
        <v>97</v>
      </c>
      <c r="AB28" s="46" t="s">
        <v>9</v>
      </c>
      <c r="AC28" s="47">
        <v>191</v>
      </c>
      <c r="AD28" s="51"/>
      <c r="AE28" s="52">
        <v>94</v>
      </c>
      <c r="AF28" s="46" t="s">
        <v>9</v>
      </c>
      <c r="AG28" s="47">
        <v>158.6</v>
      </c>
      <c r="AH28" s="51"/>
      <c r="AI28" s="52">
        <v>97</v>
      </c>
      <c r="AJ28" s="53"/>
      <c r="AK28" s="54"/>
    </row>
    <row r="29" spans="1:37" s="55" customFormat="1" ht="18.75" customHeight="1">
      <c r="A29" s="19"/>
      <c r="B29" s="20" t="s">
        <v>36</v>
      </c>
      <c r="C29" s="21"/>
      <c r="D29" s="56" t="e">
        <f>IF(OR(#REF!&gt;#REF!,#REF!&lt;#REF!),"*"," ")</f>
        <v>#REF!</v>
      </c>
      <c r="E29" s="43">
        <v>223.8</v>
      </c>
      <c r="F29" s="57"/>
      <c r="G29" s="58" t="e">
        <f t="shared" si="0"/>
        <v>#REF!</v>
      </c>
      <c r="H29" s="46" t="s">
        <v>9</v>
      </c>
      <c r="I29" s="47">
        <v>199.4</v>
      </c>
      <c r="J29" s="51"/>
      <c r="K29" s="52">
        <v>96</v>
      </c>
      <c r="L29" s="46" t="e">
        <v>#REF!</v>
      </c>
      <c r="M29" s="59">
        <v>177.1</v>
      </c>
      <c r="N29" s="51"/>
      <c r="O29" s="52" t="e">
        <v>#REF!</v>
      </c>
      <c r="P29" s="46" t="s">
        <v>9</v>
      </c>
      <c r="Q29" s="47">
        <v>164.4</v>
      </c>
      <c r="R29" s="51"/>
      <c r="S29" s="52">
        <v>100</v>
      </c>
      <c r="T29" s="46" t="s">
        <v>9</v>
      </c>
      <c r="U29" s="47">
        <v>200.2</v>
      </c>
      <c r="V29" s="51"/>
      <c r="W29" s="52">
        <v>95</v>
      </c>
      <c r="X29" s="46" t="s">
        <v>9</v>
      </c>
      <c r="Y29" s="47">
        <v>165.3</v>
      </c>
      <c r="Z29" s="51"/>
      <c r="AA29" s="52">
        <v>100</v>
      </c>
      <c r="AB29" s="46" t="s">
        <v>9</v>
      </c>
      <c r="AC29" s="47">
        <v>198</v>
      </c>
      <c r="AD29" s="51"/>
      <c r="AE29" s="52">
        <v>97</v>
      </c>
      <c r="AF29" s="46" t="s">
        <v>9</v>
      </c>
      <c r="AG29" s="47">
        <v>162.6</v>
      </c>
      <c r="AH29" s="51"/>
      <c r="AI29" s="52">
        <v>100</v>
      </c>
      <c r="AJ29" s="53"/>
      <c r="AK29" s="54"/>
    </row>
    <row r="30" spans="1:37" s="55" customFormat="1" ht="18.75" customHeight="1">
      <c r="A30" s="19"/>
      <c r="B30" s="20" t="s">
        <v>37</v>
      </c>
      <c r="C30" s="21"/>
      <c r="D30" s="56" t="e">
        <f>IF(OR(#REF!&gt;#REF!,#REF!&lt;#REF!),"*"," ")</f>
        <v>#REF!</v>
      </c>
      <c r="E30" s="43">
        <v>228.8</v>
      </c>
      <c r="F30" s="57"/>
      <c r="G30" s="58" t="e">
        <f t="shared" si="0"/>
        <v>#REF!</v>
      </c>
      <c r="H30" s="46" t="s">
        <v>9</v>
      </c>
      <c r="I30" s="47">
        <v>197.9</v>
      </c>
      <c r="J30" s="51"/>
      <c r="K30" s="52">
        <v>95</v>
      </c>
      <c r="L30" s="46" t="e">
        <v>#REF!</v>
      </c>
      <c r="M30" s="47">
        <v>171.3</v>
      </c>
      <c r="N30" s="51"/>
      <c r="O30" s="52" t="e">
        <v>#REF!</v>
      </c>
      <c r="P30" s="46" t="s">
        <v>9</v>
      </c>
      <c r="Q30" s="47">
        <v>163.5</v>
      </c>
      <c r="R30" s="51"/>
      <c r="S30" s="52">
        <v>99</v>
      </c>
      <c r="T30" s="46" t="s">
        <v>9</v>
      </c>
      <c r="U30" s="47">
        <v>202.3</v>
      </c>
      <c r="V30" s="51"/>
      <c r="W30" s="52">
        <v>96</v>
      </c>
      <c r="X30" s="46" t="s">
        <v>9</v>
      </c>
      <c r="Y30" s="47">
        <v>164.9</v>
      </c>
      <c r="Z30" s="51"/>
      <c r="AA30" s="52">
        <v>99</v>
      </c>
      <c r="AB30" s="46" t="s">
        <v>9</v>
      </c>
      <c r="AC30" s="47">
        <v>193</v>
      </c>
      <c r="AD30" s="51"/>
      <c r="AE30" s="52">
        <v>95</v>
      </c>
      <c r="AF30" s="46" t="s">
        <v>9</v>
      </c>
      <c r="AG30" s="47">
        <v>161.6</v>
      </c>
      <c r="AH30" s="51"/>
      <c r="AI30" s="52">
        <v>99</v>
      </c>
      <c r="AJ30" s="53"/>
      <c r="AK30" s="54"/>
    </row>
    <row r="31" spans="1:37" s="55" customFormat="1" ht="18.75" customHeight="1">
      <c r="A31" s="60"/>
      <c r="B31" s="61" t="s">
        <v>38</v>
      </c>
      <c r="C31" s="62"/>
      <c r="D31" s="63" t="e">
        <f>IF(OR(#REF!&gt;#REF!,#REF!&lt;#REF!),"*"," ")</f>
        <v>#REF!</v>
      </c>
      <c r="E31" s="64">
        <v>223</v>
      </c>
      <c r="F31" s="65"/>
      <c r="G31" s="66" t="e">
        <f t="shared" si="0"/>
        <v>#REF!</v>
      </c>
      <c r="H31" s="67" t="s">
        <v>9</v>
      </c>
      <c r="I31" s="68">
        <v>190.3</v>
      </c>
      <c r="J31" s="69"/>
      <c r="K31" s="70">
        <v>92</v>
      </c>
      <c r="L31" s="71" t="e">
        <v>#REF!</v>
      </c>
      <c r="M31" s="72">
        <v>171.1</v>
      </c>
      <c r="N31" s="69"/>
      <c r="O31" s="70" t="e">
        <v>#REF!</v>
      </c>
      <c r="P31" s="71" t="s">
        <v>9</v>
      </c>
      <c r="Q31" s="68">
        <v>159.6</v>
      </c>
      <c r="R31" s="69"/>
      <c r="S31" s="70">
        <v>97</v>
      </c>
      <c r="T31" s="71" t="s">
        <v>9</v>
      </c>
      <c r="U31" s="68">
        <v>191.7</v>
      </c>
      <c r="V31" s="69"/>
      <c r="W31" s="70">
        <v>91</v>
      </c>
      <c r="X31" s="71" t="s">
        <v>9</v>
      </c>
      <c r="Y31" s="68">
        <v>161</v>
      </c>
      <c r="Z31" s="69"/>
      <c r="AA31" s="70">
        <v>97</v>
      </c>
      <c r="AB31" s="71" t="s">
        <v>9</v>
      </c>
      <c r="AC31" s="68">
        <v>188.1</v>
      </c>
      <c r="AD31" s="69"/>
      <c r="AE31" s="70">
        <v>92</v>
      </c>
      <c r="AF31" s="71" t="s">
        <v>9</v>
      </c>
      <c r="AG31" s="68">
        <v>156.5</v>
      </c>
      <c r="AH31" s="69"/>
      <c r="AI31" s="70">
        <v>96</v>
      </c>
      <c r="AJ31" s="53"/>
      <c r="AK31" s="54"/>
    </row>
    <row r="32" spans="1:37" s="55" customFormat="1" ht="18.75" customHeight="1">
      <c r="A32" s="19"/>
      <c r="B32" s="20" t="s">
        <v>39</v>
      </c>
      <c r="C32" s="21"/>
      <c r="D32" s="56" t="e">
        <f>IF(OR(#REF!&gt;#REF!,#REF!&lt;#REF!),"*"," ")</f>
        <v>#REF!</v>
      </c>
      <c r="E32" s="73">
        <v>228.3</v>
      </c>
      <c r="F32" s="57"/>
      <c r="G32" s="58" t="e">
        <f t="shared" si="0"/>
        <v>#REF!</v>
      </c>
      <c r="H32" s="46" t="s">
        <v>9</v>
      </c>
      <c r="I32" s="47">
        <v>202.8</v>
      </c>
      <c r="J32" s="51"/>
      <c r="K32" s="52">
        <v>98</v>
      </c>
      <c r="L32" s="46" t="e">
        <v>#REF!</v>
      </c>
      <c r="M32" s="47">
        <v>186.8</v>
      </c>
      <c r="N32" s="51"/>
      <c r="O32" s="52" t="e">
        <v>#REF!</v>
      </c>
      <c r="P32" s="46" t="s">
        <v>9</v>
      </c>
      <c r="Q32" s="47">
        <v>159.7</v>
      </c>
      <c r="R32" s="51"/>
      <c r="S32" s="52">
        <v>97</v>
      </c>
      <c r="T32" s="46" t="s">
        <v>9</v>
      </c>
      <c r="U32" s="47">
        <v>202.8</v>
      </c>
      <c r="V32" s="51"/>
      <c r="W32" s="52">
        <v>96</v>
      </c>
      <c r="X32" s="46" t="s">
        <v>9</v>
      </c>
      <c r="Y32" s="47">
        <v>166.6</v>
      </c>
      <c r="Z32" s="51"/>
      <c r="AA32" s="52">
        <v>100</v>
      </c>
      <c r="AB32" s="46" t="s">
        <v>9</v>
      </c>
      <c r="AC32" s="47">
        <v>202.9</v>
      </c>
      <c r="AD32" s="51"/>
      <c r="AE32" s="52">
        <v>100</v>
      </c>
      <c r="AF32" s="46" t="s">
        <v>9</v>
      </c>
      <c r="AG32" s="47">
        <v>154.3</v>
      </c>
      <c r="AH32" s="51"/>
      <c r="AI32" s="52">
        <v>95</v>
      </c>
      <c r="AJ32" s="53"/>
      <c r="AK32" s="54"/>
    </row>
    <row r="33" spans="1:37" s="55" customFormat="1" ht="18.75" customHeight="1">
      <c r="A33" s="19"/>
      <c r="B33" s="20" t="s">
        <v>40</v>
      </c>
      <c r="C33" s="21"/>
      <c r="D33" s="56" t="e">
        <f>IF(OR(#REF!&gt;#REF!,#REF!&lt;#REF!),"*"," ")</f>
        <v>#REF!</v>
      </c>
      <c r="E33" s="43">
        <v>235.8</v>
      </c>
      <c r="F33" s="57"/>
      <c r="G33" s="58" t="e">
        <f t="shared" si="0"/>
        <v>#REF!</v>
      </c>
      <c r="H33" s="46" t="s">
        <v>9</v>
      </c>
      <c r="I33" s="47">
        <v>202.7</v>
      </c>
      <c r="J33" s="51"/>
      <c r="K33" s="52">
        <v>98</v>
      </c>
      <c r="L33" s="46" t="e">
        <v>#REF!</v>
      </c>
      <c r="M33" s="47">
        <v>193.8</v>
      </c>
      <c r="N33" s="51"/>
      <c r="O33" s="52" t="e">
        <v>#REF!</v>
      </c>
      <c r="P33" s="46" t="s">
        <v>9</v>
      </c>
      <c r="Q33" s="47">
        <v>164.9</v>
      </c>
      <c r="R33" s="51"/>
      <c r="S33" s="52">
        <v>100</v>
      </c>
      <c r="T33" s="46" t="s">
        <v>9</v>
      </c>
      <c r="U33" s="47">
        <v>205.7</v>
      </c>
      <c r="V33" s="51"/>
      <c r="W33" s="52">
        <v>97</v>
      </c>
      <c r="X33" s="46" t="s">
        <v>9</v>
      </c>
      <c r="Y33" s="47">
        <v>167.2</v>
      </c>
      <c r="Z33" s="51"/>
      <c r="AA33" s="52">
        <v>101</v>
      </c>
      <c r="AB33" s="46" t="s">
        <v>9</v>
      </c>
      <c r="AC33" s="47">
        <v>199.1</v>
      </c>
      <c r="AD33" s="51"/>
      <c r="AE33" s="52">
        <v>98</v>
      </c>
      <c r="AF33" s="46" t="s">
        <v>9</v>
      </c>
      <c r="AG33" s="47">
        <v>160.7</v>
      </c>
      <c r="AH33" s="51"/>
      <c r="AI33" s="52">
        <v>99</v>
      </c>
      <c r="AJ33" s="53"/>
      <c r="AK33" s="54"/>
    </row>
    <row r="34" spans="1:37" s="55" customFormat="1" ht="18.75" customHeight="1">
      <c r="A34" s="19"/>
      <c r="B34" s="20" t="s">
        <v>41</v>
      </c>
      <c r="C34" s="21"/>
      <c r="D34" s="56" t="e">
        <f>IF(OR(#REF!&gt;#REF!,#REF!&lt;#REF!),"*"," ")</f>
        <v>#REF!</v>
      </c>
      <c r="E34" s="43">
        <v>223</v>
      </c>
      <c r="F34" s="57"/>
      <c r="G34" s="58" t="e">
        <f t="shared" si="0"/>
        <v>#REF!</v>
      </c>
      <c r="H34" s="46"/>
      <c r="I34" s="47">
        <v>205.1</v>
      </c>
      <c r="J34" s="51"/>
      <c r="K34" s="52">
        <v>99</v>
      </c>
      <c r="L34" s="46" t="e">
        <v>#REF!</v>
      </c>
      <c r="M34" s="59">
        <v>185.7</v>
      </c>
      <c r="N34" s="51"/>
      <c r="O34" s="52" t="e">
        <v>#REF!</v>
      </c>
      <c r="P34" s="46" t="s">
        <v>9</v>
      </c>
      <c r="Q34" s="47">
        <v>159.8</v>
      </c>
      <c r="R34" s="51"/>
      <c r="S34" s="52">
        <v>97</v>
      </c>
      <c r="T34" s="46" t="s">
        <v>9</v>
      </c>
      <c r="U34" s="47">
        <v>204.6</v>
      </c>
      <c r="V34" s="51"/>
      <c r="W34" s="52">
        <v>97</v>
      </c>
      <c r="X34" s="46" t="s">
        <v>9</v>
      </c>
      <c r="Y34" s="47">
        <v>162.6</v>
      </c>
      <c r="Z34" s="51"/>
      <c r="AA34" s="52">
        <v>98</v>
      </c>
      <c r="AB34" s="46"/>
      <c r="AC34" s="47">
        <v>205.8</v>
      </c>
      <c r="AD34" s="51"/>
      <c r="AE34" s="52">
        <v>101</v>
      </c>
      <c r="AF34" s="46" t="s">
        <v>9</v>
      </c>
      <c r="AG34" s="47">
        <v>155.2</v>
      </c>
      <c r="AH34" s="51"/>
      <c r="AI34" s="52">
        <v>95</v>
      </c>
      <c r="AJ34" s="53"/>
      <c r="AK34" s="54"/>
    </row>
    <row r="35" spans="1:37" s="55" customFormat="1" ht="18.75" customHeight="1">
      <c r="A35" s="19"/>
      <c r="B35" s="20" t="s">
        <v>42</v>
      </c>
      <c r="C35" s="21"/>
      <c r="D35" s="56" t="e">
        <f>IF(OR(#REF!&gt;#REF!,#REF!&lt;#REF!),"*"," ")</f>
        <v>#REF!</v>
      </c>
      <c r="E35" s="43">
        <v>228.7</v>
      </c>
      <c r="F35" s="57"/>
      <c r="G35" s="58" t="e">
        <f t="shared" si="0"/>
        <v>#REF!</v>
      </c>
      <c r="H35" s="46" t="s">
        <v>9</v>
      </c>
      <c r="I35" s="47">
        <v>191.1</v>
      </c>
      <c r="J35" s="51"/>
      <c r="K35" s="52">
        <v>92</v>
      </c>
      <c r="L35" s="46" t="e">
        <v>#REF!</v>
      </c>
      <c r="M35" s="47">
        <v>164</v>
      </c>
      <c r="N35" s="51"/>
      <c r="O35" s="52" t="e">
        <v>#REF!</v>
      </c>
      <c r="P35" s="46" t="s">
        <v>9</v>
      </c>
      <c r="Q35" s="47">
        <v>155.9</v>
      </c>
      <c r="R35" s="51"/>
      <c r="S35" s="52">
        <v>95</v>
      </c>
      <c r="T35" s="46" t="s">
        <v>9</v>
      </c>
      <c r="U35" s="47">
        <v>193.4</v>
      </c>
      <c r="V35" s="51"/>
      <c r="W35" s="52">
        <v>91</v>
      </c>
      <c r="X35" s="46" t="s">
        <v>9</v>
      </c>
      <c r="Y35" s="47">
        <v>164.2</v>
      </c>
      <c r="Z35" s="51"/>
      <c r="AA35" s="52">
        <v>99</v>
      </c>
      <c r="AB35" s="46" t="s">
        <v>9</v>
      </c>
      <c r="AC35" s="47">
        <v>188.4</v>
      </c>
      <c r="AD35" s="51"/>
      <c r="AE35" s="52">
        <v>92</v>
      </c>
      <c r="AF35" s="46" t="s">
        <v>9</v>
      </c>
      <c r="AG35" s="47">
        <v>149.1</v>
      </c>
      <c r="AH35" s="51"/>
      <c r="AI35" s="52">
        <v>92</v>
      </c>
      <c r="AJ35" s="53"/>
      <c r="AK35" s="54"/>
    </row>
    <row r="36" spans="1:37" s="55" customFormat="1" ht="18.75" customHeight="1">
      <c r="A36" s="60"/>
      <c r="B36" s="61" t="s">
        <v>43</v>
      </c>
      <c r="C36" s="62"/>
      <c r="D36" s="63" t="e">
        <f>IF(OR(#REF!&gt;#REF!,#REF!&lt;#REF!),"*"," ")</f>
        <v>#REF!</v>
      </c>
      <c r="E36" s="74">
        <v>222.3</v>
      </c>
      <c r="F36" s="65"/>
      <c r="G36" s="66" t="e">
        <f t="shared" si="0"/>
        <v>#REF!</v>
      </c>
      <c r="H36" s="67" t="s">
        <v>9</v>
      </c>
      <c r="I36" s="68">
        <v>181.4</v>
      </c>
      <c r="J36" s="69"/>
      <c r="K36" s="70">
        <v>87</v>
      </c>
      <c r="L36" s="71" t="e">
        <v>#REF!</v>
      </c>
      <c r="M36" s="72">
        <v>162.9</v>
      </c>
      <c r="N36" s="69"/>
      <c r="O36" s="70" t="e">
        <v>#REF!</v>
      </c>
      <c r="P36" s="71" t="s">
        <v>9</v>
      </c>
      <c r="Q36" s="68">
        <v>156.5</v>
      </c>
      <c r="R36" s="69"/>
      <c r="S36" s="70">
        <v>95</v>
      </c>
      <c r="T36" s="71" t="s">
        <v>9</v>
      </c>
      <c r="U36" s="68">
        <v>189.4</v>
      </c>
      <c r="V36" s="69"/>
      <c r="W36" s="70">
        <v>90</v>
      </c>
      <c r="X36" s="71" t="s">
        <v>9</v>
      </c>
      <c r="Y36" s="68">
        <v>160.1</v>
      </c>
      <c r="Z36" s="69"/>
      <c r="AA36" s="70">
        <v>97</v>
      </c>
      <c r="AB36" s="71" t="s">
        <v>9</v>
      </c>
      <c r="AC36" s="68">
        <v>175.8</v>
      </c>
      <c r="AD36" s="69"/>
      <c r="AE36" s="70">
        <v>86</v>
      </c>
      <c r="AF36" s="71" t="s">
        <v>9</v>
      </c>
      <c r="AG36" s="68">
        <v>151.6</v>
      </c>
      <c r="AH36" s="69"/>
      <c r="AI36" s="70">
        <v>93</v>
      </c>
      <c r="AJ36" s="53"/>
      <c r="AK36" s="54"/>
    </row>
    <row r="37" spans="1:37" s="55" customFormat="1" ht="18.75" customHeight="1">
      <c r="A37" s="19"/>
      <c r="B37" s="20" t="s">
        <v>44</v>
      </c>
      <c r="C37" s="21"/>
      <c r="D37" s="56" t="e">
        <f>IF(OR(#REF!&gt;#REF!,#REF!&lt;#REF!),"*"," ")</f>
        <v>#REF!</v>
      </c>
      <c r="E37" s="43">
        <v>208.1</v>
      </c>
      <c r="F37" s="57"/>
      <c r="G37" s="58" t="e">
        <f t="shared" si="0"/>
        <v>#REF!</v>
      </c>
      <c r="H37" s="46" t="s">
        <v>9</v>
      </c>
      <c r="I37" s="47">
        <v>172.2</v>
      </c>
      <c r="J37" s="51"/>
      <c r="K37" s="52">
        <v>83</v>
      </c>
      <c r="L37" s="46" t="e">
        <v>#REF!</v>
      </c>
      <c r="M37" s="47">
        <v>153.1</v>
      </c>
      <c r="N37" s="51"/>
      <c r="O37" s="52" t="e">
        <v>#REF!</v>
      </c>
      <c r="P37" s="46" t="s">
        <v>9</v>
      </c>
      <c r="Q37" s="47">
        <v>146</v>
      </c>
      <c r="R37" s="51"/>
      <c r="S37" s="52">
        <v>89</v>
      </c>
      <c r="T37" s="46" t="s">
        <v>9</v>
      </c>
      <c r="U37" s="47">
        <v>176.4</v>
      </c>
      <c r="V37" s="51"/>
      <c r="W37" s="52">
        <v>83</v>
      </c>
      <c r="X37" s="46" t="s">
        <v>9</v>
      </c>
      <c r="Y37" s="47">
        <v>147.6</v>
      </c>
      <c r="Z37" s="51"/>
      <c r="AA37" s="52">
        <v>89</v>
      </c>
      <c r="AB37" s="46" t="s">
        <v>9</v>
      </c>
      <c r="AC37" s="47">
        <v>166</v>
      </c>
      <c r="AD37" s="51"/>
      <c r="AE37" s="52">
        <v>81</v>
      </c>
      <c r="AF37" s="46" t="s">
        <v>9</v>
      </c>
      <c r="AG37" s="47">
        <v>144.7</v>
      </c>
      <c r="AH37" s="51"/>
      <c r="AI37" s="52">
        <v>89</v>
      </c>
      <c r="AJ37" s="53"/>
      <c r="AK37" s="54"/>
    </row>
    <row r="38" spans="1:37" s="55" customFormat="1" ht="18.75" customHeight="1">
      <c r="A38" s="19"/>
      <c r="B38" s="20" t="s">
        <v>45</v>
      </c>
      <c r="C38" s="21"/>
      <c r="D38" s="56" t="e">
        <f>IF(OR(#REF!&gt;#REF!,#REF!&lt;#REF!),"*"," ")</f>
        <v>#REF!</v>
      </c>
      <c r="E38" s="43">
        <v>196</v>
      </c>
      <c r="F38" s="57"/>
      <c r="G38" s="58" t="e">
        <f t="shared" si="0"/>
        <v>#REF!</v>
      </c>
      <c r="H38" s="46" t="s">
        <v>9</v>
      </c>
      <c r="I38" s="47">
        <v>188.2</v>
      </c>
      <c r="J38" s="51"/>
      <c r="K38" s="52">
        <v>91</v>
      </c>
      <c r="L38" s="46" t="e">
        <v>#REF!</v>
      </c>
      <c r="M38" s="47">
        <v>158.5</v>
      </c>
      <c r="N38" s="51"/>
      <c r="O38" s="52" t="e">
        <v>#REF!</v>
      </c>
      <c r="P38" s="46" t="s">
        <v>9</v>
      </c>
      <c r="Q38" s="47">
        <v>148.6</v>
      </c>
      <c r="R38" s="51"/>
      <c r="S38" s="52">
        <v>90</v>
      </c>
      <c r="T38" s="46" t="s">
        <v>9</v>
      </c>
      <c r="U38" s="47">
        <v>193.1</v>
      </c>
      <c r="V38" s="51"/>
      <c r="W38" s="52">
        <v>91</v>
      </c>
      <c r="X38" s="46" t="s">
        <v>9</v>
      </c>
      <c r="Y38" s="47">
        <v>153.2</v>
      </c>
      <c r="Z38" s="51"/>
      <c r="AA38" s="52">
        <v>92</v>
      </c>
      <c r="AB38" s="46" t="s">
        <v>9</v>
      </c>
      <c r="AC38" s="47">
        <v>178.6</v>
      </c>
      <c r="AD38" s="51"/>
      <c r="AE38" s="52">
        <v>88</v>
      </c>
      <c r="AF38" s="46" t="s">
        <v>9</v>
      </c>
      <c r="AG38" s="47">
        <v>142.2</v>
      </c>
      <c r="AH38" s="51"/>
      <c r="AI38" s="52">
        <v>87</v>
      </c>
      <c r="AJ38" s="53"/>
      <c r="AK38" s="54"/>
    </row>
    <row r="39" spans="1:37" s="55" customFormat="1" ht="18.75" customHeight="1">
      <c r="A39" s="19"/>
      <c r="B39" s="20" t="s">
        <v>46</v>
      </c>
      <c r="C39" s="21"/>
      <c r="D39" s="56" t="e">
        <f>IF(OR(#REF!&gt;#REF!,#REF!&lt;#REF!),"*"," ")</f>
        <v>#REF!</v>
      </c>
      <c r="E39" s="43">
        <v>221.3</v>
      </c>
      <c r="F39" s="57"/>
      <c r="G39" s="58" t="e">
        <f t="shared" si="0"/>
        <v>#REF!</v>
      </c>
      <c r="H39" s="46" t="s">
        <v>9</v>
      </c>
      <c r="I39" s="47">
        <v>201.6</v>
      </c>
      <c r="J39" s="51"/>
      <c r="K39" s="52">
        <v>97</v>
      </c>
      <c r="L39" s="46" t="e">
        <v>#REF!</v>
      </c>
      <c r="M39" s="59">
        <v>168.6</v>
      </c>
      <c r="N39" s="51"/>
      <c r="O39" s="52" t="e">
        <v>#REF!</v>
      </c>
      <c r="P39" s="46" t="s">
        <v>9</v>
      </c>
      <c r="Q39" s="47">
        <v>154.3</v>
      </c>
      <c r="R39" s="51"/>
      <c r="S39" s="52">
        <v>94</v>
      </c>
      <c r="T39" s="46" t="s">
        <v>9</v>
      </c>
      <c r="U39" s="47">
        <v>202.6</v>
      </c>
      <c r="V39" s="51"/>
      <c r="W39" s="52">
        <v>96</v>
      </c>
      <c r="X39" s="46" t="s">
        <v>9</v>
      </c>
      <c r="Y39" s="47">
        <v>157.2</v>
      </c>
      <c r="Z39" s="51"/>
      <c r="AA39" s="52">
        <v>95</v>
      </c>
      <c r="AB39" s="46" t="s">
        <v>9</v>
      </c>
      <c r="AC39" s="47">
        <v>200.9</v>
      </c>
      <c r="AD39" s="51"/>
      <c r="AE39" s="52">
        <v>99</v>
      </c>
      <c r="AF39" s="46" t="s">
        <v>9</v>
      </c>
      <c r="AG39" s="47">
        <v>148.9</v>
      </c>
      <c r="AH39" s="51"/>
      <c r="AI39" s="52">
        <v>91</v>
      </c>
      <c r="AJ39" s="53"/>
      <c r="AK39" s="54"/>
    </row>
    <row r="40" spans="1:37" s="55" customFormat="1" ht="18.75" customHeight="1">
      <c r="A40" s="19"/>
      <c r="B40" s="20" t="s">
        <v>47</v>
      </c>
      <c r="C40" s="21"/>
      <c r="D40" s="56" t="e">
        <f>IF(OR(#REF!&gt;#REF!,#REF!&lt;#REF!),"*"," ")</f>
        <v>#REF!</v>
      </c>
      <c r="E40" s="43">
        <v>212.6</v>
      </c>
      <c r="F40" s="57"/>
      <c r="G40" s="58" t="e">
        <f t="shared" si="0"/>
        <v>#REF!</v>
      </c>
      <c r="H40" s="46" t="s">
        <v>9</v>
      </c>
      <c r="I40" s="47">
        <v>189.5</v>
      </c>
      <c r="J40" s="51"/>
      <c r="K40" s="52">
        <v>91</v>
      </c>
      <c r="L40" s="46" t="e">
        <v>#REF!</v>
      </c>
      <c r="M40" s="47">
        <v>169.6</v>
      </c>
      <c r="N40" s="51"/>
      <c r="O40" s="52" t="e">
        <v>#REF!</v>
      </c>
      <c r="P40" s="46" t="s">
        <v>9</v>
      </c>
      <c r="Q40" s="47">
        <v>160.8</v>
      </c>
      <c r="R40" s="51"/>
      <c r="S40" s="52">
        <v>98</v>
      </c>
      <c r="T40" s="46" t="s">
        <v>9</v>
      </c>
      <c r="U40" s="47">
        <v>188.2</v>
      </c>
      <c r="V40" s="51"/>
      <c r="W40" s="52">
        <v>89</v>
      </c>
      <c r="X40" s="46" t="s">
        <v>9</v>
      </c>
      <c r="Y40" s="47">
        <v>164.6</v>
      </c>
      <c r="Z40" s="51"/>
      <c r="AA40" s="52">
        <v>99</v>
      </c>
      <c r="AB40" s="46" t="s">
        <v>9</v>
      </c>
      <c r="AC40" s="47">
        <v>190.7</v>
      </c>
      <c r="AD40" s="51"/>
      <c r="AE40" s="52">
        <v>94</v>
      </c>
      <c r="AF40" s="46" t="s">
        <v>9</v>
      </c>
      <c r="AG40" s="47">
        <v>153</v>
      </c>
      <c r="AH40" s="51"/>
      <c r="AI40" s="52">
        <v>94</v>
      </c>
      <c r="AJ40" s="53"/>
      <c r="AK40" s="54"/>
    </row>
    <row r="41" spans="1:37" s="55" customFormat="1" ht="18.75" customHeight="1">
      <c r="A41" s="60"/>
      <c r="B41" s="61" t="s">
        <v>48</v>
      </c>
      <c r="C41" s="62"/>
      <c r="D41" s="63" t="e">
        <f>IF(OR(#REF!&gt;#REF!,#REF!&lt;#REF!),"*"," ")</f>
        <v>#REF!</v>
      </c>
      <c r="E41" s="74">
        <v>220.2</v>
      </c>
      <c r="F41" s="65"/>
      <c r="G41" s="66" t="e">
        <f t="shared" si="0"/>
        <v>#REF!</v>
      </c>
      <c r="H41" s="67" t="s">
        <v>9</v>
      </c>
      <c r="I41" s="68">
        <v>185.3</v>
      </c>
      <c r="J41" s="69"/>
      <c r="K41" s="70">
        <v>89</v>
      </c>
      <c r="L41" s="71" t="e">
        <v>#REF!</v>
      </c>
      <c r="M41" s="72">
        <v>171.4</v>
      </c>
      <c r="N41" s="69"/>
      <c r="O41" s="70" t="e">
        <v>#REF!</v>
      </c>
      <c r="P41" s="71" t="s">
        <v>9</v>
      </c>
      <c r="Q41" s="68">
        <v>151.5</v>
      </c>
      <c r="R41" s="69"/>
      <c r="S41" s="70">
        <v>92</v>
      </c>
      <c r="T41" s="71" t="s">
        <v>9</v>
      </c>
      <c r="U41" s="68">
        <v>191.7</v>
      </c>
      <c r="V41" s="69"/>
      <c r="W41" s="70">
        <v>91</v>
      </c>
      <c r="X41" s="71" t="s">
        <v>9</v>
      </c>
      <c r="Y41" s="68">
        <v>157</v>
      </c>
      <c r="Z41" s="69"/>
      <c r="AA41" s="70">
        <v>95</v>
      </c>
      <c r="AB41" s="71" t="s">
        <v>9</v>
      </c>
      <c r="AC41" s="68">
        <v>173.5</v>
      </c>
      <c r="AD41" s="69"/>
      <c r="AE41" s="70">
        <v>85</v>
      </c>
      <c r="AF41" s="71" t="s">
        <v>9</v>
      </c>
      <c r="AG41" s="68">
        <v>143.4</v>
      </c>
      <c r="AH41" s="69"/>
      <c r="AI41" s="70">
        <v>88</v>
      </c>
      <c r="AJ41" s="53"/>
      <c r="AK41" s="54"/>
    </row>
    <row r="42" spans="1:40" s="55" customFormat="1" ht="18.75" customHeight="1">
      <c r="A42" s="19"/>
      <c r="B42" s="20" t="s">
        <v>49</v>
      </c>
      <c r="C42" s="21"/>
      <c r="D42" s="56" t="e">
        <f>IF(OR(#REF!&gt;#REF!,#REF!&lt;#REF!),"*"," ")</f>
        <v>#REF!</v>
      </c>
      <c r="E42" s="43">
        <v>218.3</v>
      </c>
      <c r="F42" s="57"/>
      <c r="G42" s="58" t="e">
        <f t="shared" si="0"/>
        <v>#REF!</v>
      </c>
      <c r="H42" s="46" t="s">
        <v>9</v>
      </c>
      <c r="I42" s="47">
        <v>177.7</v>
      </c>
      <c r="J42" s="51"/>
      <c r="K42" s="52">
        <v>86</v>
      </c>
      <c r="L42" s="46" t="e">
        <v>#REF!</v>
      </c>
      <c r="M42" s="47">
        <v>186</v>
      </c>
      <c r="N42" s="51"/>
      <c r="O42" s="52" t="e">
        <v>#REF!</v>
      </c>
      <c r="P42" s="46" t="s">
        <v>9</v>
      </c>
      <c r="Q42" s="47">
        <v>152.6</v>
      </c>
      <c r="R42" s="51"/>
      <c r="S42" s="52">
        <v>93</v>
      </c>
      <c r="T42" s="46" t="s">
        <v>9</v>
      </c>
      <c r="U42" s="47">
        <v>184.7</v>
      </c>
      <c r="V42" s="51"/>
      <c r="W42" s="52">
        <v>87</v>
      </c>
      <c r="X42" s="46" t="s">
        <v>9</v>
      </c>
      <c r="Y42" s="47">
        <v>153.3</v>
      </c>
      <c r="Z42" s="51"/>
      <c r="AA42" s="52">
        <v>92</v>
      </c>
      <c r="AB42" s="46" t="s">
        <v>9</v>
      </c>
      <c r="AC42" s="47">
        <v>173.8</v>
      </c>
      <c r="AD42" s="51"/>
      <c r="AE42" s="52">
        <v>85</v>
      </c>
      <c r="AF42" s="46" t="s">
        <v>9</v>
      </c>
      <c r="AG42" s="47">
        <v>150.6</v>
      </c>
      <c r="AH42" s="51"/>
      <c r="AI42" s="52">
        <v>93</v>
      </c>
      <c r="AJ42" s="53"/>
      <c r="AK42" s="54"/>
      <c r="AN42" s="55" t="s">
        <v>50</v>
      </c>
    </row>
    <row r="43" spans="1:37" s="55" customFormat="1" ht="18.75" customHeight="1">
      <c r="A43" s="19"/>
      <c r="B43" s="20" t="s">
        <v>51</v>
      </c>
      <c r="C43" s="21"/>
      <c r="D43" s="56" t="e">
        <f>IF(OR(#REF!&gt;#REF!,#REF!&lt;#REF!),"*"," ")</f>
        <v>#REF!</v>
      </c>
      <c r="E43" s="43">
        <v>203.6</v>
      </c>
      <c r="F43" s="57"/>
      <c r="G43" s="58" t="e">
        <f t="shared" si="0"/>
        <v>#REF!</v>
      </c>
      <c r="H43" s="46" t="s">
        <v>9</v>
      </c>
      <c r="I43" s="47">
        <v>191.9</v>
      </c>
      <c r="J43" s="51"/>
      <c r="K43" s="52">
        <v>92</v>
      </c>
      <c r="L43" s="46" t="e">
        <v>#REF!</v>
      </c>
      <c r="M43" s="47">
        <v>164.9</v>
      </c>
      <c r="N43" s="51"/>
      <c r="O43" s="52" t="e">
        <v>#REF!</v>
      </c>
      <c r="P43" s="46" t="s">
        <v>9</v>
      </c>
      <c r="Q43" s="47">
        <v>158.2</v>
      </c>
      <c r="R43" s="51"/>
      <c r="S43" s="52">
        <v>96</v>
      </c>
      <c r="T43" s="46" t="s">
        <v>9</v>
      </c>
      <c r="U43" s="47">
        <v>193.7</v>
      </c>
      <c r="V43" s="51"/>
      <c r="W43" s="52">
        <v>92</v>
      </c>
      <c r="X43" s="46" t="s">
        <v>9</v>
      </c>
      <c r="Y43" s="47">
        <v>159.3</v>
      </c>
      <c r="Z43" s="51"/>
      <c r="AA43" s="52">
        <v>96</v>
      </c>
      <c r="AB43" s="46" t="s">
        <v>9</v>
      </c>
      <c r="AC43" s="47">
        <v>188.9</v>
      </c>
      <c r="AD43" s="51"/>
      <c r="AE43" s="52">
        <v>93</v>
      </c>
      <c r="AF43" s="46" t="s">
        <v>9</v>
      </c>
      <c r="AG43" s="47">
        <v>155.6</v>
      </c>
      <c r="AH43" s="51"/>
      <c r="AI43" s="52">
        <v>96</v>
      </c>
      <c r="AJ43" s="53"/>
      <c r="AK43" s="54"/>
    </row>
    <row r="44" spans="1:39" s="55" customFormat="1" ht="18.75" customHeight="1">
      <c r="A44" s="19"/>
      <c r="B44" s="20" t="s">
        <v>52</v>
      </c>
      <c r="C44" s="21"/>
      <c r="D44" s="56" t="e">
        <f>IF(OR(#REF!&gt;#REF!,#REF!&lt;#REF!),"*"," ")</f>
        <v>#REF!</v>
      </c>
      <c r="E44" s="43">
        <v>219</v>
      </c>
      <c r="F44" s="57"/>
      <c r="G44" s="58" t="e">
        <f t="shared" si="0"/>
        <v>#REF!</v>
      </c>
      <c r="H44" s="46" t="s">
        <v>9</v>
      </c>
      <c r="I44" s="47">
        <v>192</v>
      </c>
      <c r="J44" s="51"/>
      <c r="K44" s="52">
        <v>92</v>
      </c>
      <c r="L44" s="46" t="e">
        <v>#REF!</v>
      </c>
      <c r="M44" s="59">
        <v>163.2</v>
      </c>
      <c r="N44" s="51"/>
      <c r="O44" s="52" t="e">
        <v>#REF!</v>
      </c>
      <c r="P44" s="46" t="s">
        <v>9</v>
      </c>
      <c r="Q44" s="47">
        <v>151.9</v>
      </c>
      <c r="R44" s="51"/>
      <c r="S44" s="52">
        <v>92</v>
      </c>
      <c r="T44" s="46" t="s">
        <v>9</v>
      </c>
      <c r="U44" s="47">
        <v>193.1</v>
      </c>
      <c r="V44" s="51"/>
      <c r="W44" s="52">
        <v>91</v>
      </c>
      <c r="X44" s="46" t="s">
        <v>9</v>
      </c>
      <c r="Y44" s="47">
        <v>155.1</v>
      </c>
      <c r="Z44" s="51"/>
      <c r="AA44" s="52">
        <v>94</v>
      </c>
      <c r="AB44" s="46" t="s">
        <v>9</v>
      </c>
      <c r="AC44" s="47">
        <v>191.3</v>
      </c>
      <c r="AD44" s="51"/>
      <c r="AE44" s="52">
        <v>94</v>
      </c>
      <c r="AF44" s="46" t="s">
        <v>9</v>
      </c>
      <c r="AG44" s="47">
        <v>145.7</v>
      </c>
      <c r="AH44" s="51"/>
      <c r="AI44" s="52">
        <v>89</v>
      </c>
      <c r="AJ44" s="53"/>
      <c r="AK44" s="54"/>
      <c r="AM44" s="55" t="s">
        <v>50</v>
      </c>
    </row>
    <row r="45" spans="1:38" s="55" customFormat="1" ht="18.75" customHeight="1">
      <c r="A45" s="19"/>
      <c r="B45" s="20" t="s">
        <v>53</v>
      </c>
      <c r="C45" s="21"/>
      <c r="D45" s="56" t="e">
        <f>IF(OR(#REF!&gt;#REF!,#REF!&lt;#REF!),"*"," ")</f>
        <v>#REF!</v>
      </c>
      <c r="E45" s="43">
        <v>195.4</v>
      </c>
      <c r="F45" s="57"/>
      <c r="G45" s="58" t="e">
        <f t="shared" si="0"/>
        <v>#REF!</v>
      </c>
      <c r="H45" s="46" t="s">
        <v>9</v>
      </c>
      <c r="I45" s="47">
        <v>187.7</v>
      </c>
      <c r="J45" s="51"/>
      <c r="K45" s="52">
        <v>90</v>
      </c>
      <c r="L45" s="46" t="e">
        <v>#REF!</v>
      </c>
      <c r="M45" s="47">
        <v>157.6</v>
      </c>
      <c r="N45" s="51"/>
      <c r="O45" s="52" t="e">
        <v>#REF!</v>
      </c>
      <c r="P45" s="46" t="s">
        <v>9</v>
      </c>
      <c r="Q45" s="47">
        <v>147.9</v>
      </c>
      <c r="R45" s="51"/>
      <c r="S45" s="52">
        <v>90</v>
      </c>
      <c r="T45" s="46" t="s">
        <v>9</v>
      </c>
      <c r="U45" s="47">
        <v>190.8</v>
      </c>
      <c r="V45" s="51"/>
      <c r="W45" s="52">
        <v>90</v>
      </c>
      <c r="X45" s="46" t="s">
        <v>9</v>
      </c>
      <c r="Y45" s="47">
        <v>150.6</v>
      </c>
      <c r="Z45" s="51"/>
      <c r="AA45" s="52">
        <v>91</v>
      </c>
      <c r="AB45" s="46" t="s">
        <v>9</v>
      </c>
      <c r="AC45" s="47">
        <v>183.6</v>
      </c>
      <c r="AD45" s="51"/>
      <c r="AE45" s="52">
        <v>90</v>
      </c>
      <c r="AF45" s="46" t="s">
        <v>9</v>
      </c>
      <c r="AG45" s="47">
        <v>139.5</v>
      </c>
      <c r="AH45" s="51"/>
      <c r="AI45" s="52">
        <v>86</v>
      </c>
      <c r="AJ45" s="76"/>
      <c r="AK45" s="54"/>
      <c r="AL45" s="55" t="s">
        <v>50</v>
      </c>
    </row>
    <row r="46" spans="1:38" s="55" customFormat="1" ht="18.75" customHeight="1">
      <c r="A46" s="60"/>
      <c r="B46" s="61" t="s">
        <v>54</v>
      </c>
      <c r="C46" s="62"/>
      <c r="D46" s="63" t="e">
        <f>IF(OR(#REF!&gt;#REF!,#REF!&lt;#REF!),"*"," ")</f>
        <v>#REF!</v>
      </c>
      <c r="E46" s="74">
        <v>220.8</v>
      </c>
      <c r="F46" s="65"/>
      <c r="G46" s="66" t="e">
        <f t="shared" si="0"/>
        <v>#REF!</v>
      </c>
      <c r="H46" s="67" t="s">
        <v>9</v>
      </c>
      <c r="I46" s="68">
        <v>189.1</v>
      </c>
      <c r="J46" s="69"/>
      <c r="K46" s="70">
        <v>91</v>
      </c>
      <c r="L46" s="71" t="e">
        <v>#REF!</v>
      </c>
      <c r="M46" s="72">
        <v>160.4</v>
      </c>
      <c r="N46" s="69"/>
      <c r="O46" s="70" t="e">
        <v>#REF!</v>
      </c>
      <c r="P46" s="71" t="s">
        <v>9</v>
      </c>
      <c r="Q46" s="68">
        <v>153.4</v>
      </c>
      <c r="R46" s="69"/>
      <c r="S46" s="70">
        <v>93</v>
      </c>
      <c r="T46" s="71" t="s">
        <v>9</v>
      </c>
      <c r="U46" s="68">
        <v>193.3</v>
      </c>
      <c r="V46" s="69"/>
      <c r="W46" s="70">
        <v>91</v>
      </c>
      <c r="X46" s="71" t="s">
        <v>9</v>
      </c>
      <c r="Y46" s="68">
        <v>155.5</v>
      </c>
      <c r="Z46" s="69"/>
      <c r="AA46" s="70">
        <v>94</v>
      </c>
      <c r="AB46" s="71" t="s">
        <v>9</v>
      </c>
      <c r="AC46" s="68">
        <v>184</v>
      </c>
      <c r="AD46" s="69"/>
      <c r="AE46" s="70">
        <v>90</v>
      </c>
      <c r="AF46" s="71" t="s">
        <v>9</v>
      </c>
      <c r="AG46" s="68">
        <v>147.4</v>
      </c>
      <c r="AH46" s="69"/>
      <c r="AI46" s="70">
        <v>91</v>
      </c>
      <c r="AJ46" s="53"/>
      <c r="AK46" s="54"/>
      <c r="AL46" s="55" t="s">
        <v>50</v>
      </c>
    </row>
    <row r="47" spans="1:37" s="55" customFormat="1" ht="18.75" customHeight="1">
      <c r="A47" s="19"/>
      <c r="B47" s="20" t="s">
        <v>55</v>
      </c>
      <c r="C47" s="21"/>
      <c r="D47" s="56" t="e">
        <f>IF(OR(#REF!&gt;#REF!,#REF!&lt;#REF!),"*"," ")</f>
        <v>#REF!</v>
      </c>
      <c r="E47" s="43">
        <v>208</v>
      </c>
      <c r="F47" s="57"/>
      <c r="G47" s="58" t="e">
        <f t="shared" si="0"/>
        <v>#REF!</v>
      </c>
      <c r="H47" s="46" t="s">
        <v>9</v>
      </c>
      <c r="I47" s="47">
        <v>184.2</v>
      </c>
      <c r="J47" s="51"/>
      <c r="K47" s="52">
        <v>89</v>
      </c>
      <c r="L47" s="46" t="e">
        <v>#REF!</v>
      </c>
      <c r="M47" s="47">
        <v>158.9</v>
      </c>
      <c r="N47" s="51"/>
      <c r="O47" s="52" t="e">
        <v>#REF!</v>
      </c>
      <c r="P47" s="46" t="s">
        <v>9</v>
      </c>
      <c r="Q47" s="47">
        <v>145.1</v>
      </c>
      <c r="R47" s="51"/>
      <c r="S47" s="52">
        <v>88</v>
      </c>
      <c r="T47" s="46" t="s">
        <v>9</v>
      </c>
      <c r="U47" s="47">
        <v>187.1</v>
      </c>
      <c r="V47" s="51"/>
      <c r="W47" s="52">
        <v>88</v>
      </c>
      <c r="X47" s="46" t="s">
        <v>9</v>
      </c>
      <c r="Y47" s="47">
        <v>150.3</v>
      </c>
      <c r="Z47" s="51"/>
      <c r="AA47" s="52">
        <v>91</v>
      </c>
      <c r="AB47" s="46" t="s">
        <v>9</v>
      </c>
      <c r="AC47" s="47">
        <v>178.1</v>
      </c>
      <c r="AD47" s="51"/>
      <c r="AE47" s="52">
        <v>87</v>
      </c>
      <c r="AF47" s="46" t="s">
        <v>9</v>
      </c>
      <c r="AG47" s="47">
        <v>140.6</v>
      </c>
      <c r="AH47" s="51"/>
      <c r="AI47" s="52">
        <v>86</v>
      </c>
      <c r="AJ47" s="53"/>
      <c r="AK47" s="54"/>
    </row>
    <row r="48" spans="1:38" s="55" customFormat="1" ht="18.75" customHeight="1">
      <c r="A48" s="19"/>
      <c r="B48" s="20" t="s">
        <v>56</v>
      </c>
      <c r="C48" s="21"/>
      <c r="D48" s="56" t="e">
        <f>IF(OR(#REF!&gt;#REF!,#REF!&lt;#REF!),"*"," ")</f>
        <v>#REF!</v>
      </c>
      <c r="E48" s="43">
        <v>218.9</v>
      </c>
      <c r="F48" s="57"/>
      <c r="G48" s="58" t="e">
        <f t="shared" si="0"/>
        <v>#REF!</v>
      </c>
      <c r="H48" s="46" t="s">
        <v>9</v>
      </c>
      <c r="I48" s="47">
        <v>180.1</v>
      </c>
      <c r="J48" s="51"/>
      <c r="K48" s="52">
        <v>87</v>
      </c>
      <c r="L48" s="46" t="e">
        <v>#REF!</v>
      </c>
      <c r="M48" s="47">
        <v>169.6</v>
      </c>
      <c r="N48" s="51"/>
      <c r="O48" s="52" t="e">
        <v>#REF!</v>
      </c>
      <c r="P48" s="46" t="s">
        <v>9</v>
      </c>
      <c r="Q48" s="47">
        <v>140.6</v>
      </c>
      <c r="R48" s="51"/>
      <c r="S48" s="52">
        <v>85</v>
      </c>
      <c r="T48" s="46" t="s">
        <v>9</v>
      </c>
      <c r="U48" s="47">
        <v>189.3</v>
      </c>
      <c r="V48" s="51"/>
      <c r="W48" s="52">
        <v>90</v>
      </c>
      <c r="X48" s="46" t="s">
        <v>9</v>
      </c>
      <c r="Y48" s="47">
        <v>146.1</v>
      </c>
      <c r="Z48" s="51"/>
      <c r="AA48" s="52">
        <v>88</v>
      </c>
      <c r="AB48" s="46" t="s">
        <v>9</v>
      </c>
      <c r="AC48" s="47">
        <v>176</v>
      </c>
      <c r="AD48" s="51"/>
      <c r="AE48" s="52">
        <v>86</v>
      </c>
      <c r="AF48" s="46" t="s">
        <v>9</v>
      </c>
      <c r="AG48" s="47">
        <v>135</v>
      </c>
      <c r="AH48" s="51"/>
      <c r="AI48" s="52">
        <v>83</v>
      </c>
      <c r="AJ48" s="53"/>
      <c r="AK48" s="54"/>
      <c r="AL48" s="55" t="s">
        <v>50</v>
      </c>
    </row>
    <row r="49" spans="1:37" s="55" customFormat="1" ht="18.75" customHeight="1">
      <c r="A49" s="19"/>
      <c r="B49" s="20" t="s">
        <v>57</v>
      </c>
      <c r="C49" s="21"/>
      <c r="D49" s="56" t="e">
        <f>IF(OR(#REF!&gt;#REF!,#REF!&lt;#REF!),"*"," ")</f>
        <v>#REF!</v>
      </c>
      <c r="E49" s="43">
        <v>216.6</v>
      </c>
      <c r="F49" s="57"/>
      <c r="G49" s="58" t="e">
        <f t="shared" si="0"/>
        <v>#REF!</v>
      </c>
      <c r="H49" s="46" t="s">
        <v>9</v>
      </c>
      <c r="I49" s="47">
        <v>178.5</v>
      </c>
      <c r="J49" s="51"/>
      <c r="K49" s="52">
        <v>86</v>
      </c>
      <c r="L49" s="46" t="e">
        <v>#REF!</v>
      </c>
      <c r="M49" s="59">
        <v>152.1</v>
      </c>
      <c r="N49" s="51"/>
      <c r="O49" s="52" t="e">
        <v>#REF!</v>
      </c>
      <c r="P49" s="46" t="s">
        <v>9</v>
      </c>
      <c r="Q49" s="47">
        <v>150.5</v>
      </c>
      <c r="R49" s="51"/>
      <c r="S49" s="52">
        <v>91</v>
      </c>
      <c r="T49" s="46" t="s">
        <v>9</v>
      </c>
      <c r="U49" s="47">
        <v>187.1</v>
      </c>
      <c r="V49" s="51"/>
      <c r="W49" s="52">
        <v>88</v>
      </c>
      <c r="X49" s="46" t="s">
        <v>9</v>
      </c>
      <c r="Y49" s="47">
        <v>152.4</v>
      </c>
      <c r="Z49" s="51"/>
      <c r="AA49" s="52">
        <v>92</v>
      </c>
      <c r="AB49" s="46" t="s">
        <v>9</v>
      </c>
      <c r="AC49" s="47">
        <v>169.2</v>
      </c>
      <c r="AD49" s="51"/>
      <c r="AE49" s="52">
        <v>83</v>
      </c>
      <c r="AF49" s="46" t="s">
        <v>9</v>
      </c>
      <c r="AG49" s="47">
        <v>147.9</v>
      </c>
      <c r="AH49" s="51"/>
      <c r="AI49" s="52">
        <v>91</v>
      </c>
      <c r="AJ49" s="53"/>
      <c r="AK49" s="54"/>
    </row>
    <row r="50" spans="1:37" s="55" customFormat="1" ht="18.75" customHeight="1">
      <c r="A50" s="19"/>
      <c r="B50" s="20" t="s">
        <v>58</v>
      </c>
      <c r="C50" s="21"/>
      <c r="D50" s="56" t="e">
        <f>IF(OR(#REF!&gt;#REF!,#REF!&lt;#REF!),"*"," ")</f>
        <v>#REF!</v>
      </c>
      <c r="E50" s="43">
        <v>190.3</v>
      </c>
      <c r="F50" s="57"/>
      <c r="G50" s="58" t="e">
        <f t="shared" si="0"/>
        <v>#REF!</v>
      </c>
      <c r="H50" s="46" t="s">
        <v>9</v>
      </c>
      <c r="I50" s="47">
        <v>172.1</v>
      </c>
      <c r="J50" s="51"/>
      <c r="K50" s="52">
        <v>83</v>
      </c>
      <c r="L50" s="46" t="e">
        <v>#REF!</v>
      </c>
      <c r="M50" s="47">
        <v>166.8</v>
      </c>
      <c r="N50" s="51"/>
      <c r="O50" s="52" t="e">
        <v>#REF!</v>
      </c>
      <c r="P50" s="46" t="s">
        <v>9</v>
      </c>
      <c r="Q50" s="47">
        <v>149.5</v>
      </c>
      <c r="R50" s="51"/>
      <c r="S50" s="52">
        <v>91</v>
      </c>
      <c r="T50" s="46" t="s">
        <v>9</v>
      </c>
      <c r="U50" s="47">
        <v>180.9</v>
      </c>
      <c r="V50" s="51"/>
      <c r="W50" s="52">
        <v>86</v>
      </c>
      <c r="X50" s="46" t="s">
        <v>9</v>
      </c>
      <c r="Y50" s="47">
        <v>154.4</v>
      </c>
      <c r="Z50" s="51"/>
      <c r="AA50" s="52">
        <v>93</v>
      </c>
      <c r="AB50" s="46" t="s">
        <v>9</v>
      </c>
      <c r="AC50" s="47">
        <v>164</v>
      </c>
      <c r="AD50" s="51"/>
      <c r="AE50" s="52">
        <v>80</v>
      </c>
      <c r="AF50" s="46" t="s">
        <v>9</v>
      </c>
      <c r="AG50" s="47">
        <v>140.7</v>
      </c>
      <c r="AH50" s="51"/>
      <c r="AI50" s="52">
        <v>86</v>
      </c>
      <c r="AJ50" s="53"/>
      <c r="AK50" s="54"/>
    </row>
    <row r="51" spans="1:37" s="55" customFormat="1" ht="18.75" customHeight="1">
      <c r="A51" s="60"/>
      <c r="B51" s="61" t="s">
        <v>59</v>
      </c>
      <c r="C51" s="62"/>
      <c r="D51" s="63" t="e">
        <f>IF(OR(#REF!&gt;#REF!,#REF!&lt;#REF!),"*"," ")</f>
        <v>#REF!</v>
      </c>
      <c r="E51" s="64">
        <v>193.2</v>
      </c>
      <c r="F51" s="65"/>
      <c r="G51" s="66" t="e">
        <f t="shared" si="0"/>
        <v>#REF!</v>
      </c>
      <c r="H51" s="67" t="s">
        <v>9</v>
      </c>
      <c r="I51" s="68">
        <v>179.6</v>
      </c>
      <c r="J51" s="69"/>
      <c r="K51" s="70">
        <v>86</v>
      </c>
      <c r="L51" s="71" t="e">
        <v>#REF!</v>
      </c>
      <c r="M51" s="72">
        <v>159.5</v>
      </c>
      <c r="N51" s="69"/>
      <c r="O51" s="70" t="e">
        <v>#REF!</v>
      </c>
      <c r="P51" s="71" t="s">
        <v>9</v>
      </c>
      <c r="Q51" s="68">
        <v>141.2</v>
      </c>
      <c r="R51" s="69"/>
      <c r="S51" s="70">
        <v>86</v>
      </c>
      <c r="T51" s="71" t="s">
        <v>9</v>
      </c>
      <c r="U51" s="68">
        <v>183</v>
      </c>
      <c r="V51" s="69"/>
      <c r="W51" s="70">
        <v>87</v>
      </c>
      <c r="X51" s="71" t="s">
        <v>9</v>
      </c>
      <c r="Y51" s="68">
        <v>144.2</v>
      </c>
      <c r="Z51" s="69"/>
      <c r="AA51" s="70">
        <v>87</v>
      </c>
      <c r="AB51" s="71" t="s">
        <v>9</v>
      </c>
      <c r="AC51" s="68">
        <v>176.1</v>
      </c>
      <c r="AD51" s="69"/>
      <c r="AE51" s="70">
        <v>86</v>
      </c>
      <c r="AF51" s="71" t="s">
        <v>9</v>
      </c>
      <c r="AG51" s="68">
        <v>137.6</v>
      </c>
      <c r="AH51" s="69"/>
      <c r="AI51" s="70">
        <v>85</v>
      </c>
      <c r="AJ51" s="53"/>
      <c r="AK51" s="54"/>
    </row>
    <row r="52" spans="1:37" s="55" customFormat="1" ht="18.75" customHeight="1">
      <c r="A52" s="19"/>
      <c r="B52" s="20" t="s">
        <v>60</v>
      </c>
      <c r="C52" s="21"/>
      <c r="D52" s="56" t="e">
        <f>IF(OR(#REF!&gt;#REF!,#REF!&lt;#REF!),"*"," ")</f>
        <v>#REF!</v>
      </c>
      <c r="E52" s="73">
        <v>215.5</v>
      </c>
      <c r="F52" s="57"/>
      <c r="G52" s="58" t="e">
        <f t="shared" si="0"/>
        <v>#REF!</v>
      </c>
      <c r="H52" s="46" t="s">
        <v>9</v>
      </c>
      <c r="I52" s="47">
        <v>181.4</v>
      </c>
      <c r="J52" s="51"/>
      <c r="K52" s="52">
        <v>87</v>
      </c>
      <c r="L52" s="46" t="e">
        <v>#REF!</v>
      </c>
      <c r="M52" s="47">
        <v>170.2</v>
      </c>
      <c r="N52" s="51"/>
      <c r="O52" s="52" t="e">
        <v>#REF!</v>
      </c>
      <c r="P52" s="46" t="s">
        <v>9</v>
      </c>
      <c r="Q52" s="47">
        <v>140.9</v>
      </c>
      <c r="R52" s="51"/>
      <c r="S52" s="52">
        <v>86</v>
      </c>
      <c r="T52" s="46" t="s">
        <v>9</v>
      </c>
      <c r="U52" s="47">
        <v>176.9</v>
      </c>
      <c r="V52" s="51"/>
      <c r="W52" s="52">
        <v>84</v>
      </c>
      <c r="X52" s="46" t="s">
        <v>9</v>
      </c>
      <c r="Y52" s="47">
        <v>142.6</v>
      </c>
      <c r="Z52" s="51"/>
      <c r="AA52" s="52">
        <v>86</v>
      </c>
      <c r="AB52" s="46" t="s">
        <v>9</v>
      </c>
      <c r="AC52" s="47">
        <v>186.9</v>
      </c>
      <c r="AD52" s="51"/>
      <c r="AE52" s="52">
        <v>92</v>
      </c>
      <c r="AF52" s="46" t="s">
        <v>9</v>
      </c>
      <c r="AG52" s="47">
        <v>139.9</v>
      </c>
      <c r="AH52" s="51"/>
      <c r="AI52" s="52">
        <v>86</v>
      </c>
      <c r="AJ52" s="53"/>
      <c r="AK52" s="54"/>
    </row>
    <row r="53" spans="1:37" s="55" customFormat="1" ht="18.75" customHeight="1">
      <c r="A53" s="77"/>
      <c r="B53" s="78" t="s">
        <v>61</v>
      </c>
      <c r="C53" s="79"/>
      <c r="D53" s="80" t="e">
        <f>IF(OR(#REF!&gt;#REF!,#REF!&lt;#REF!),"*"," ")</f>
        <v>#REF!</v>
      </c>
      <c r="E53" s="81">
        <v>177.9</v>
      </c>
      <c r="F53" s="82"/>
      <c r="G53" s="83" t="e">
        <f t="shared" si="0"/>
        <v>#REF!</v>
      </c>
      <c r="H53" s="84" t="s">
        <v>9</v>
      </c>
      <c r="I53" s="85">
        <v>169.5</v>
      </c>
      <c r="J53" s="86"/>
      <c r="K53" s="87">
        <v>82</v>
      </c>
      <c r="L53" s="88" t="e">
        <v>#REF!</v>
      </c>
      <c r="M53" s="85">
        <v>147.6</v>
      </c>
      <c r="N53" s="86"/>
      <c r="O53" s="87" t="e">
        <v>#REF!</v>
      </c>
      <c r="P53" s="88" t="s">
        <v>9</v>
      </c>
      <c r="Q53" s="85">
        <v>132.2</v>
      </c>
      <c r="R53" s="86"/>
      <c r="S53" s="87">
        <v>80</v>
      </c>
      <c r="T53" s="88" t="s">
        <v>9</v>
      </c>
      <c r="U53" s="85">
        <v>168.8</v>
      </c>
      <c r="V53" s="86"/>
      <c r="W53" s="87">
        <v>80</v>
      </c>
      <c r="X53" s="88" t="s">
        <v>9</v>
      </c>
      <c r="Y53" s="85">
        <v>138.3</v>
      </c>
      <c r="Z53" s="86"/>
      <c r="AA53" s="87">
        <v>83</v>
      </c>
      <c r="AB53" s="88" t="s">
        <v>9</v>
      </c>
      <c r="AC53" s="85">
        <v>170.7</v>
      </c>
      <c r="AD53" s="86"/>
      <c r="AE53" s="87">
        <v>84</v>
      </c>
      <c r="AF53" s="88" t="s">
        <v>9</v>
      </c>
      <c r="AG53" s="85">
        <v>125.8</v>
      </c>
      <c r="AH53" s="86"/>
      <c r="AI53" s="87">
        <v>77</v>
      </c>
      <c r="AJ53" s="53"/>
      <c r="AK53" s="54"/>
    </row>
    <row r="54" spans="1:36" ht="19.5" customHeight="1">
      <c r="A54" s="89"/>
      <c r="D54" s="92"/>
      <c r="E54" s="93"/>
      <c r="F54" s="93"/>
      <c r="G54" s="93"/>
      <c r="H54" s="92"/>
      <c r="I54" s="93"/>
      <c r="J54" s="93"/>
      <c r="K54" s="93"/>
      <c r="L54" s="92"/>
      <c r="M54" s="93"/>
      <c r="N54" s="93"/>
      <c r="O54" s="93"/>
      <c r="P54" s="92"/>
      <c r="Q54" s="93"/>
      <c r="R54" s="93"/>
      <c r="S54" s="93"/>
      <c r="T54" s="92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J54" s="94"/>
    </row>
    <row r="55" spans="1:30" ht="12.75">
      <c r="A55" s="95"/>
      <c r="B55" s="95"/>
      <c r="C55" s="9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1:30" ht="13.5">
      <c r="A56" s="90"/>
      <c r="C56" s="90"/>
      <c r="D56" s="97"/>
      <c r="E56" s="17"/>
      <c r="F56" s="17"/>
      <c r="G56" s="17"/>
      <c r="H56" s="97"/>
      <c r="I56" s="17"/>
      <c r="J56" s="17"/>
      <c r="K56" s="5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1:30" ht="12.75">
      <c r="A57" s="90"/>
      <c r="C57" s="90"/>
      <c r="D57" s="97"/>
      <c r="E57" s="17"/>
      <c r="F57" s="17"/>
      <c r="G57" s="17"/>
      <c r="H57" s="9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1:30" ht="12.75">
      <c r="A58" s="90"/>
      <c r="C58" s="90"/>
      <c r="D58" s="97"/>
      <c r="E58" s="17"/>
      <c r="F58" s="17"/>
      <c r="G58" s="17"/>
      <c r="H58" s="9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1:30" ht="12.75">
      <c r="A59" s="90"/>
      <c r="C59" s="90"/>
      <c r="D59" s="97"/>
      <c r="E59" s="17"/>
      <c r="F59" s="17"/>
      <c r="G59" s="17"/>
      <c r="H59" s="9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1:30" ht="12.75">
      <c r="A60" s="90"/>
      <c r="C60" s="90"/>
      <c r="D60" s="97"/>
      <c r="E60" s="17"/>
      <c r="F60" s="17"/>
      <c r="G60" s="17"/>
      <c r="H60" s="9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:30" ht="12.75">
      <c r="A61" s="90"/>
      <c r="C61" s="90"/>
      <c r="D61" s="97"/>
      <c r="E61" s="17"/>
      <c r="F61" s="17"/>
      <c r="G61" s="17"/>
      <c r="H61" s="9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:30" ht="12.75">
      <c r="A62" s="90"/>
      <c r="C62" s="90"/>
      <c r="D62" s="97"/>
      <c r="E62" s="17"/>
      <c r="F62" s="17"/>
      <c r="G62" s="17"/>
      <c r="H62" s="9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2.75">
      <c r="A63" s="90"/>
      <c r="C63" s="90"/>
      <c r="D63" s="97"/>
      <c r="E63" s="17"/>
      <c r="F63" s="17"/>
      <c r="G63" s="17"/>
      <c r="H63" s="9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12.75">
      <c r="A64" s="90"/>
      <c r="C64" s="90"/>
      <c r="D64" s="97"/>
      <c r="E64" s="17"/>
      <c r="F64" s="17"/>
      <c r="G64" s="17"/>
      <c r="H64" s="9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2.75">
      <c r="A65" s="90"/>
      <c r="C65" s="90"/>
      <c r="D65" s="97"/>
      <c r="E65" s="17"/>
      <c r="F65" s="17"/>
      <c r="G65" s="17"/>
      <c r="H65" s="9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12.75">
      <c r="A66" s="90"/>
      <c r="C66" s="90"/>
      <c r="D66" s="97"/>
      <c r="E66" s="17"/>
      <c r="F66" s="17"/>
      <c r="G66" s="17"/>
      <c r="H66" s="9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2.75">
      <c r="A67" s="90"/>
      <c r="C67" s="90"/>
      <c r="D67" s="97"/>
      <c r="E67" s="17"/>
      <c r="F67" s="17"/>
      <c r="G67" s="17"/>
      <c r="H67" s="9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ht="12.75">
      <c r="A68" s="90"/>
      <c r="C68" s="90"/>
      <c r="D68" s="97"/>
      <c r="E68" s="17"/>
      <c r="F68" s="17"/>
      <c r="G68" s="17"/>
      <c r="H68" s="9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12.75">
      <c r="A69" s="90"/>
      <c r="C69" s="90"/>
      <c r="D69" s="97"/>
      <c r="E69" s="17"/>
      <c r="F69" s="17"/>
      <c r="G69" s="17"/>
      <c r="H69" s="9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12.75">
      <c r="A70" s="90"/>
      <c r="C70" s="90"/>
      <c r="D70" s="97"/>
      <c r="E70" s="17"/>
      <c r="F70" s="17"/>
      <c r="G70" s="17"/>
      <c r="H70" s="9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12.75">
      <c r="A71" s="90"/>
      <c r="C71" s="90"/>
      <c r="D71" s="97"/>
      <c r="E71" s="17"/>
      <c r="F71" s="17"/>
      <c r="G71" s="17"/>
      <c r="H71" s="9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12.75">
      <c r="A72" s="90"/>
      <c r="C72" s="90"/>
      <c r="D72" s="97"/>
      <c r="E72" s="17"/>
      <c r="F72" s="17"/>
      <c r="G72" s="17"/>
      <c r="H72" s="9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12.75">
      <c r="A73" s="90"/>
      <c r="C73" s="90"/>
      <c r="D73" s="97"/>
      <c r="E73" s="17"/>
      <c r="F73" s="17"/>
      <c r="G73" s="17"/>
      <c r="H73" s="9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12.75">
      <c r="A74" s="90"/>
      <c r="C74" s="90"/>
      <c r="D74" s="97"/>
      <c r="E74" s="17"/>
      <c r="F74" s="17"/>
      <c r="G74" s="17"/>
      <c r="H74" s="9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12.75">
      <c r="A75" s="90"/>
      <c r="C75" s="90"/>
      <c r="D75" s="97"/>
      <c r="E75" s="17"/>
      <c r="F75" s="17"/>
      <c r="G75" s="17"/>
      <c r="H75" s="9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20" ht="12.75">
      <c r="A76" s="90"/>
      <c r="C76" s="90"/>
      <c r="D76" s="97"/>
      <c r="E76" s="17"/>
      <c r="F76" s="17"/>
      <c r="G76" s="17"/>
      <c r="H76" s="9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1:20" ht="12.75">
      <c r="A77" s="90"/>
      <c r="C77" s="90"/>
      <c r="D77" s="97"/>
      <c r="E77" s="17"/>
      <c r="F77" s="17"/>
      <c r="G77" s="17"/>
      <c r="H77" s="9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1:20" ht="12.75">
      <c r="A78" s="90"/>
      <c r="C78" s="90"/>
      <c r="D78" s="97"/>
      <c r="E78" s="17"/>
      <c r="F78" s="17"/>
      <c r="G78" s="17"/>
      <c r="H78" s="9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1:20" ht="12.75">
      <c r="A79" s="90"/>
      <c r="C79" s="90"/>
      <c r="D79" s="97"/>
      <c r="E79" s="17"/>
      <c r="F79" s="17"/>
      <c r="G79" s="17"/>
      <c r="H79" s="9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1:20" ht="12.75">
      <c r="A80" s="90"/>
      <c r="C80" s="90"/>
      <c r="D80" s="97"/>
      <c r="E80" s="17"/>
      <c r="F80" s="17"/>
      <c r="G80" s="17"/>
      <c r="H80" s="9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0" ht="12.75">
      <c r="A81" s="90"/>
      <c r="C81" s="90"/>
      <c r="D81" s="97"/>
      <c r="E81" s="17"/>
      <c r="F81" s="17"/>
      <c r="G81" s="17"/>
      <c r="H81" s="9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0" ht="12.75">
      <c r="A82" s="90"/>
      <c r="C82" s="90"/>
      <c r="D82" s="97"/>
      <c r="E82" s="17"/>
      <c r="F82" s="17"/>
      <c r="G82" s="17"/>
      <c r="H82" s="9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</row>
    <row r="83" spans="1:20" ht="12.75">
      <c r="A83" s="90"/>
      <c r="C83" s="90"/>
      <c r="D83" s="97"/>
      <c r="E83" s="17"/>
      <c r="F83" s="17"/>
      <c r="G83" s="17"/>
      <c r="H83" s="9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</row>
    <row r="84" spans="1:20" ht="12.75">
      <c r="A84" s="90"/>
      <c r="C84" s="90"/>
      <c r="D84" s="97"/>
      <c r="E84" s="17"/>
      <c r="F84" s="17"/>
      <c r="G84" s="17"/>
      <c r="H84" s="9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12.75">
      <c r="A85" s="90"/>
      <c r="C85" s="90"/>
      <c r="D85" s="97"/>
      <c r="E85" s="17"/>
      <c r="F85" s="17"/>
      <c r="G85" s="17"/>
      <c r="H85" s="9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</row>
    <row r="86" spans="1:20" ht="12.75">
      <c r="A86" s="90"/>
      <c r="C86" s="90"/>
      <c r="D86" s="97"/>
      <c r="E86" s="17"/>
      <c r="F86" s="17"/>
      <c r="G86" s="17"/>
      <c r="H86" s="9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ht="12.75">
      <c r="A87" s="90"/>
      <c r="C87" s="90"/>
      <c r="D87" s="97"/>
      <c r="E87" s="17"/>
      <c r="F87" s="17"/>
      <c r="G87" s="17"/>
      <c r="H87" s="9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</row>
    <row r="88" spans="1:20" ht="12.75">
      <c r="A88" s="90"/>
      <c r="C88" s="90"/>
      <c r="D88" s="97"/>
      <c r="E88" s="17"/>
      <c r="F88" s="17"/>
      <c r="G88" s="17"/>
      <c r="H88" s="9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2.75">
      <c r="A89" s="90"/>
      <c r="C89" s="90"/>
      <c r="D89" s="97"/>
      <c r="E89" s="17"/>
      <c r="F89" s="17"/>
      <c r="G89" s="17"/>
      <c r="H89" s="9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</row>
    <row r="90" spans="1:20" ht="12.75">
      <c r="A90" s="90"/>
      <c r="C90" s="90"/>
      <c r="D90" s="97"/>
      <c r="E90" s="17"/>
      <c r="F90" s="17"/>
      <c r="G90" s="17"/>
      <c r="H90" s="9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</sheetData>
  <sheetProtection/>
  <mergeCells count="23">
    <mergeCell ref="D3:S3"/>
    <mergeCell ref="T3:AA3"/>
    <mergeCell ref="AB3:AI3"/>
    <mergeCell ref="D4:G4"/>
    <mergeCell ref="P4:S4"/>
    <mergeCell ref="X4:AA4"/>
    <mergeCell ref="AF4:AI4"/>
    <mergeCell ref="N6:O6"/>
    <mergeCell ref="R6:S6"/>
    <mergeCell ref="V6:W6"/>
    <mergeCell ref="Z6:AA6"/>
    <mergeCell ref="AD6:AE6"/>
    <mergeCell ref="Z5:AA5"/>
    <mergeCell ref="AH6:AI6"/>
    <mergeCell ref="F5:G5"/>
    <mergeCell ref="J5:K5"/>
    <mergeCell ref="N5:O5"/>
    <mergeCell ref="R5:S5"/>
    <mergeCell ref="V5:W5"/>
    <mergeCell ref="AD5:AE5"/>
    <mergeCell ref="AH5:AI5"/>
    <mergeCell ref="F6:G6"/>
    <mergeCell ref="J6:K6"/>
  </mergeCells>
  <printOptions/>
  <pageMargins left="0.5905511811023623" right="0" top="0.9055118110236221" bottom="0.1968503937007874" header="0.5118110236220472" footer="0.1968503937007874"/>
  <pageSetup horizontalDpi="600" verticalDpi="600" orientation="portrait" paperSize="9" scale="68" r:id="rId1"/>
  <headerFooter alignWithMargins="0">
    <oddHeader>&amp;L別案</oddHeader>
  </headerFooter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2013-10-31T07:48:57Z</dcterms:created>
  <dcterms:modified xsi:type="dcterms:W3CDTF">2013-12-25T07:04:24Z</dcterms:modified>
  <cp:category/>
  <cp:version/>
  <cp:contentType/>
  <cp:contentStatus/>
</cp:coreProperties>
</file>