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<sst xmlns="http://schemas.openxmlformats.org/spreadsheetml/2006/main" count="81" uniqueCount="33">
  <si>
    <t>第４表　産業、性、学歴別初任給額及び対前年増減率（企業規模計）</t>
  </si>
  <si>
    <t>性、産業</t>
  </si>
  <si>
    <t>大　　　　卒</t>
  </si>
  <si>
    <t>高専・短大卒</t>
  </si>
  <si>
    <t>高　　　　卒</t>
  </si>
  <si>
    <t>初任給額（千円）</t>
  </si>
  <si>
    <t>対前年
増減率(%)</t>
  </si>
  <si>
    <t>平成15年</t>
  </si>
  <si>
    <t>男  女  計</t>
  </si>
  <si>
    <t>産業計</t>
  </si>
  <si>
    <t xml:space="preserve"> </t>
  </si>
  <si>
    <t>建設業</t>
  </si>
  <si>
    <t>製造業</t>
  </si>
  <si>
    <t>情報通信業</t>
  </si>
  <si>
    <t>運輸業</t>
  </si>
  <si>
    <t>卸売・小売業</t>
  </si>
  <si>
    <t>金融・保険業</t>
  </si>
  <si>
    <t>飲食店，宿泊業</t>
  </si>
  <si>
    <t>医療，福祉</t>
  </si>
  <si>
    <t>教育，学習支援業</t>
  </si>
  <si>
    <t>*</t>
  </si>
  <si>
    <t xml:space="preserve">… </t>
  </si>
  <si>
    <t>サービス業
(他に分類されないもの）</t>
  </si>
  <si>
    <t>男</t>
  </si>
  <si>
    <t>*</t>
  </si>
  <si>
    <t xml:space="preserve">… </t>
  </si>
  <si>
    <t xml:space="preserve"> </t>
  </si>
  <si>
    <t>女</t>
  </si>
  <si>
    <t>*</t>
  </si>
  <si>
    <t xml:space="preserve">… </t>
  </si>
  <si>
    <t>（注）　１　産業計には、上掲の産業のほか、鉱業、電気・ガス・熱供給・水道業、不動産業及び複合サービス事業を含む。</t>
  </si>
  <si>
    <t>　　　　２　「*」は、新規学卒採用者が少ないため、利用に際し注意を要する。よって、対前年増減率の算出をしていない。</t>
  </si>
  <si>
    <t>　　　　３　平成15年の数値は、日本標準産業分類（平成１４年３月改訂）に基づき再集計したものであり、改訂前の日本標準産業
　　　　  分類に基づき集計した平成15年 11月発表のものとは異なる。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</si>
</sst>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1" xfId="0" applyFont="1" applyBorder="1" applyAlignment="1">
      <alignment horizontal="distributed"/>
    </xf>
    <xf numFmtId="176" fontId="3" fillId="0" borderId="2" xfId="0" applyNumberFormat="1" applyFont="1" applyBorder="1" applyAlignment="1">
      <alignment horizontal="center"/>
    </xf>
    <xf numFmtId="176" fontId="3" fillId="0" borderId="3" xfId="0" applyNumberFormat="1" applyFont="1" applyBorder="1" applyAlignment="1">
      <alignment/>
    </xf>
    <xf numFmtId="176" fontId="3" fillId="0" borderId="4" xfId="0" applyNumberFormat="1" applyFont="1" applyBorder="1" applyAlignment="1">
      <alignment horizontal="center"/>
    </xf>
    <xf numFmtId="176" fontId="3" fillId="0" borderId="5" xfId="0" applyNumberFormat="1" applyFont="1" applyBorder="1" applyAlignment="1">
      <alignment/>
    </xf>
    <xf numFmtId="177" fontId="3" fillId="0" borderId="6" xfId="0" applyNumberFormat="1" applyFont="1" applyBorder="1" applyAlignment="1">
      <alignment/>
    </xf>
    <xf numFmtId="176" fontId="3" fillId="0" borderId="3" xfId="0" applyNumberFormat="1" applyFont="1" applyBorder="1" applyAlignment="1">
      <alignment horizontal="center"/>
    </xf>
    <xf numFmtId="0" fontId="3" fillId="0" borderId="7" xfId="0" applyFont="1" applyBorder="1" applyAlignment="1">
      <alignment horizontal="distributed"/>
    </xf>
    <xf numFmtId="176" fontId="3" fillId="0" borderId="8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0" borderId="9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7" fontId="3" fillId="0" borderId="11" xfId="0" applyNumberFormat="1" applyFont="1" applyBorder="1" applyAlignment="1">
      <alignment/>
    </xf>
    <xf numFmtId="176" fontId="3" fillId="0" borderId="9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177" fontId="3" fillId="0" borderId="11" xfId="0" applyNumberFormat="1" applyFont="1" applyBorder="1" applyAlignment="1" quotePrefix="1">
      <alignment horizontal="right"/>
    </xf>
    <xf numFmtId="0" fontId="3" fillId="0" borderId="12" xfId="0" applyFont="1" applyBorder="1" applyAlignment="1">
      <alignment horizontal="distributed" wrapText="1"/>
    </xf>
    <xf numFmtId="176" fontId="3" fillId="0" borderId="13" xfId="0" applyNumberFormat="1" applyFont="1" applyBorder="1" applyAlignment="1">
      <alignment vertical="top"/>
    </xf>
    <xf numFmtId="176" fontId="3" fillId="0" borderId="14" xfId="0" applyNumberFormat="1" applyFont="1" applyBorder="1" applyAlignment="1">
      <alignment vertical="top"/>
    </xf>
    <xf numFmtId="176" fontId="3" fillId="0" borderId="15" xfId="0" applyNumberFormat="1" applyFont="1" applyBorder="1" applyAlignment="1">
      <alignment vertical="top"/>
    </xf>
    <xf numFmtId="176" fontId="3" fillId="0" borderId="16" xfId="0" applyNumberFormat="1" applyFont="1" applyBorder="1" applyAlignment="1">
      <alignment vertical="top"/>
    </xf>
    <xf numFmtId="177" fontId="3" fillId="0" borderId="17" xfId="0" applyNumberFormat="1" applyFont="1" applyBorder="1" applyAlignment="1">
      <alignment vertical="top"/>
    </xf>
    <xf numFmtId="176" fontId="3" fillId="0" borderId="15" xfId="0" applyNumberFormat="1" applyFont="1" applyBorder="1" applyAlignment="1">
      <alignment horizontal="center" vertical="top"/>
    </xf>
    <xf numFmtId="176" fontId="3" fillId="0" borderId="2" xfId="0" applyNumberFormat="1" applyFont="1" applyBorder="1" applyAlignment="1">
      <alignment/>
    </xf>
    <xf numFmtId="176" fontId="3" fillId="0" borderId="4" xfId="0" applyNumberFormat="1" applyFont="1" applyBorder="1" applyAlignment="1">
      <alignment/>
    </xf>
    <xf numFmtId="176" fontId="3" fillId="0" borderId="8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vertical="top" wrapText="1"/>
    </xf>
    <xf numFmtId="0" fontId="3" fillId="0" borderId="18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0" xfId="0" applyFont="1" applyAlignment="1">
      <alignment horizontal="left" vertical="top" wrapText="1"/>
    </xf>
    <xf numFmtId="0" fontId="3" fillId="0" borderId="2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workbookViewId="0" topLeftCell="A1">
      <selection activeCell="A1" sqref="A1:Q1"/>
    </sheetView>
  </sheetViews>
  <sheetFormatPr defaultColWidth="9.00390625" defaultRowHeight="13.5"/>
  <cols>
    <col min="1" max="1" width="3.375" style="0" customWidth="1"/>
    <col min="2" max="2" width="21.50390625" style="0" customWidth="1"/>
    <col min="3" max="3" width="2.50390625" style="0" customWidth="1"/>
    <col min="4" max="4" width="6.75390625" style="0" customWidth="1"/>
    <col min="5" max="5" width="2.50390625" style="0" customWidth="1"/>
    <col min="6" max="6" width="6.75390625" style="0" customWidth="1"/>
    <col min="8" max="8" width="2.50390625" style="0" customWidth="1"/>
    <col min="9" max="9" width="6.75390625" style="0" customWidth="1"/>
    <col min="10" max="10" width="2.50390625" style="0" customWidth="1"/>
    <col min="11" max="11" width="6.75390625" style="0" customWidth="1"/>
    <col min="13" max="13" width="2.50390625" style="0" customWidth="1"/>
    <col min="14" max="14" width="6.75390625" style="0" customWidth="1"/>
    <col min="15" max="15" width="2.50390625" style="0" customWidth="1"/>
    <col min="16" max="16" width="6.75390625" style="0" customWidth="1"/>
  </cols>
  <sheetData>
    <row r="1" spans="1:17" ht="14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4" spans="1:17" ht="13.5">
      <c r="A4" s="40" t="s">
        <v>1</v>
      </c>
      <c r="B4" s="41"/>
      <c r="C4" s="46" t="s">
        <v>2</v>
      </c>
      <c r="D4" s="47"/>
      <c r="E4" s="47"/>
      <c r="F4" s="47"/>
      <c r="G4" s="47"/>
      <c r="H4" s="46" t="s">
        <v>3</v>
      </c>
      <c r="I4" s="47"/>
      <c r="J4" s="47"/>
      <c r="K4" s="47"/>
      <c r="L4" s="48"/>
      <c r="M4" s="47" t="s">
        <v>4</v>
      </c>
      <c r="N4" s="47"/>
      <c r="O4" s="47"/>
      <c r="P4" s="47"/>
      <c r="Q4" s="48"/>
    </row>
    <row r="5" spans="1:17" ht="13.5">
      <c r="A5" s="42"/>
      <c r="B5" s="43"/>
      <c r="C5" s="49" t="s">
        <v>5</v>
      </c>
      <c r="D5" s="50"/>
      <c r="E5" s="50"/>
      <c r="F5" s="50"/>
      <c r="G5" s="33" t="s">
        <v>6</v>
      </c>
      <c r="H5" s="49" t="s">
        <v>5</v>
      </c>
      <c r="I5" s="50"/>
      <c r="J5" s="50"/>
      <c r="K5" s="50"/>
      <c r="L5" s="33" t="s">
        <v>6</v>
      </c>
      <c r="M5" s="49" t="s">
        <v>5</v>
      </c>
      <c r="N5" s="50"/>
      <c r="O5" s="50"/>
      <c r="P5" s="50"/>
      <c r="Q5" s="33" t="s">
        <v>6</v>
      </c>
    </row>
    <row r="6" spans="1:17" ht="13.5">
      <c r="A6" s="44"/>
      <c r="B6" s="45"/>
      <c r="C6" s="35" t="s">
        <v>7</v>
      </c>
      <c r="D6" s="36"/>
      <c r="E6" s="37">
        <v>16</v>
      </c>
      <c r="F6" s="38"/>
      <c r="G6" s="34"/>
      <c r="H6" s="35" t="s">
        <v>7</v>
      </c>
      <c r="I6" s="38"/>
      <c r="J6" s="37">
        <v>16</v>
      </c>
      <c r="K6" s="38"/>
      <c r="L6" s="34"/>
      <c r="M6" s="35" t="s">
        <v>7</v>
      </c>
      <c r="N6" s="36"/>
      <c r="O6" s="37">
        <v>16</v>
      </c>
      <c r="P6" s="38"/>
      <c r="Q6" s="34"/>
    </row>
    <row r="7" spans="1:17" ht="15" customHeight="1">
      <c r="A7" s="29" t="s">
        <v>8</v>
      </c>
      <c r="B7" s="1" t="s">
        <v>9</v>
      </c>
      <c r="C7" s="2" t="s">
        <v>10</v>
      </c>
      <c r="D7" s="3">
        <v>198.1</v>
      </c>
      <c r="E7" s="4" t="s">
        <v>10</v>
      </c>
      <c r="F7" s="5">
        <v>195</v>
      </c>
      <c r="G7" s="6">
        <f>(F7-D7)/D7*100</f>
        <v>-1.5648662291771804</v>
      </c>
      <c r="H7" s="2" t="s">
        <v>10</v>
      </c>
      <c r="I7" s="3">
        <v>165.3</v>
      </c>
      <c r="J7" s="4" t="s">
        <v>10</v>
      </c>
      <c r="K7" s="5">
        <v>166.3</v>
      </c>
      <c r="L7" s="6">
        <f>(K7-I7)/I7*100</f>
        <v>0.6049606775559588</v>
      </c>
      <c r="M7" s="7" t="s">
        <v>10</v>
      </c>
      <c r="N7" s="3">
        <v>152.9</v>
      </c>
      <c r="O7" s="4" t="s">
        <v>10</v>
      </c>
      <c r="P7" s="5">
        <v>152.6</v>
      </c>
      <c r="Q7" s="6">
        <f>(P7-N7)/N7*100</f>
        <v>-0.19620667102682232</v>
      </c>
    </row>
    <row r="8" spans="1:17" ht="15" customHeight="1">
      <c r="A8" s="30"/>
      <c r="B8" s="8" t="s">
        <v>11</v>
      </c>
      <c r="C8" s="9"/>
      <c r="D8" s="10">
        <v>196.6</v>
      </c>
      <c r="E8" s="11"/>
      <c r="F8" s="12">
        <v>193.2</v>
      </c>
      <c r="G8" s="13">
        <f aca="true" t="shared" si="0" ref="G8:G39">(F8-D8)/D8*100</f>
        <v>-1.7293997965412033</v>
      </c>
      <c r="H8" s="9"/>
      <c r="I8" s="10">
        <v>180.4</v>
      </c>
      <c r="J8" s="11"/>
      <c r="K8" s="12">
        <v>170.6</v>
      </c>
      <c r="L8" s="13">
        <f aca="true" t="shared" si="1" ref="L8:L39">(K8-I8)/I8*100</f>
        <v>-5.432372505543244</v>
      </c>
      <c r="M8" s="10"/>
      <c r="N8" s="10">
        <v>160.3</v>
      </c>
      <c r="O8" s="14"/>
      <c r="P8" s="12">
        <v>161.5</v>
      </c>
      <c r="Q8" s="13">
        <f aca="true" t="shared" si="2" ref="Q8:Q39">(P8-N8)/N8*100</f>
        <v>0.7485963817841476</v>
      </c>
    </row>
    <row r="9" spans="1:17" ht="15" customHeight="1">
      <c r="A9" s="30"/>
      <c r="B9" s="8" t="s">
        <v>12</v>
      </c>
      <c r="C9" s="9"/>
      <c r="D9" s="10">
        <v>199.2</v>
      </c>
      <c r="E9" s="11"/>
      <c r="F9" s="12">
        <v>197.6</v>
      </c>
      <c r="G9" s="13">
        <f t="shared" si="0"/>
        <v>-0.8032128514056196</v>
      </c>
      <c r="H9" s="9"/>
      <c r="I9" s="10">
        <v>166.5</v>
      </c>
      <c r="J9" s="11"/>
      <c r="K9" s="12">
        <v>167.1</v>
      </c>
      <c r="L9" s="13">
        <f t="shared" si="1"/>
        <v>0.36036036036035696</v>
      </c>
      <c r="M9" s="10"/>
      <c r="N9" s="10">
        <v>154</v>
      </c>
      <c r="O9" s="14"/>
      <c r="P9" s="12">
        <v>153.4</v>
      </c>
      <c r="Q9" s="13">
        <f t="shared" si="2"/>
        <v>-0.3896103896103859</v>
      </c>
    </row>
    <row r="10" spans="1:17" ht="15" customHeight="1">
      <c r="A10" s="30"/>
      <c r="B10" s="8" t="s">
        <v>13</v>
      </c>
      <c r="C10" s="9"/>
      <c r="D10" s="10">
        <v>203.3</v>
      </c>
      <c r="E10" s="11"/>
      <c r="F10" s="12">
        <v>202.6</v>
      </c>
      <c r="G10" s="13">
        <f t="shared" si="0"/>
        <v>-0.34431874077718494</v>
      </c>
      <c r="H10" s="9"/>
      <c r="I10" s="10">
        <v>175.3</v>
      </c>
      <c r="J10" s="11"/>
      <c r="K10" s="12">
        <v>177.8</v>
      </c>
      <c r="L10" s="13">
        <f t="shared" si="1"/>
        <v>1.4261266400456358</v>
      </c>
      <c r="M10" s="10"/>
      <c r="N10" s="10">
        <v>152</v>
      </c>
      <c r="O10" s="14"/>
      <c r="P10" s="12">
        <v>152.9</v>
      </c>
      <c r="Q10" s="13">
        <f t="shared" si="2"/>
        <v>0.5921052631578985</v>
      </c>
    </row>
    <row r="11" spans="1:17" ht="15" customHeight="1">
      <c r="A11" s="30"/>
      <c r="B11" s="8" t="s">
        <v>14</v>
      </c>
      <c r="C11" s="9"/>
      <c r="D11" s="10">
        <v>189.8</v>
      </c>
      <c r="E11" s="11"/>
      <c r="F11" s="12">
        <v>190.2</v>
      </c>
      <c r="G11" s="13">
        <f t="shared" si="0"/>
        <v>0.21074815595362342</v>
      </c>
      <c r="H11" s="9"/>
      <c r="I11" s="10">
        <v>166.2</v>
      </c>
      <c r="J11" s="11"/>
      <c r="K11" s="12">
        <v>168.6</v>
      </c>
      <c r="L11" s="13">
        <f t="shared" si="1"/>
        <v>1.4440433212996424</v>
      </c>
      <c r="M11" s="10"/>
      <c r="N11" s="10">
        <v>153.8</v>
      </c>
      <c r="O11" s="14"/>
      <c r="P11" s="12">
        <v>155.7</v>
      </c>
      <c r="Q11" s="13">
        <f t="shared" si="2"/>
        <v>1.23537061118334</v>
      </c>
    </row>
    <row r="12" spans="1:17" ht="15" customHeight="1">
      <c r="A12" s="30"/>
      <c r="B12" s="8" t="s">
        <v>15</v>
      </c>
      <c r="C12" s="9"/>
      <c r="D12" s="10">
        <v>204.3</v>
      </c>
      <c r="E12" s="11"/>
      <c r="F12" s="12">
        <v>196.3</v>
      </c>
      <c r="G12" s="13">
        <f t="shared" si="0"/>
        <v>-3.915810083210964</v>
      </c>
      <c r="H12" s="9"/>
      <c r="I12" s="10">
        <v>162.1</v>
      </c>
      <c r="J12" s="11"/>
      <c r="K12" s="12">
        <v>163.3</v>
      </c>
      <c r="L12" s="13">
        <f t="shared" si="1"/>
        <v>0.7402837754472653</v>
      </c>
      <c r="M12" s="10"/>
      <c r="N12" s="10">
        <v>151.5</v>
      </c>
      <c r="O12" s="14"/>
      <c r="P12" s="12">
        <v>149.3</v>
      </c>
      <c r="Q12" s="13">
        <f t="shared" si="2"/>
        <v>-1.4521452145214446</v>
      </c>
    </row>
    <row r="13" spans="1:17" ht="15" customHeight="1">
      <c r="A13" s="30"/>
      <c r="B13" s="8" t="s">
        <v>16</v>
      </c>
      <c r="C13" s="9"/>
      <c r="D13" s="10">
        <v>183.4</v>
      </c>
      <c r="E13" s="11"/>
      <c r="F13" s="12">
        <v>185</v>
      </c>
      <c r="G13" s="13">
        <f t="shared" si="0"/>
        <v>0.8724100327153731</v>
      </c>
      <c r="H13" s="9"/>
      <c r="I13" s="10">
        <v>151.3</v>
      </c>
      <c r="J13" s="11"/>
      <c r="K13" s="12">
        <v>154.9</v>
      </c>
      <c r="L13" s="13">
        <f t="shared" si="1"/>
        <v>2.3793787177792427</v>
      </c>
      <c r="M13" s="10"/>
      <c r="N13" s="10">
        <v>147.5</v>
      </c>
      <c r="O13" s="14"/>
      <c r="P13" s="12">
        <v>142.4</v>
      </c>
      <c r="Q13" s="13">
        <f t="shared" si="2"/>
        <v>-3.457627118644064</v>
      </c>
    </row>
    <row r="14" spans="1:17" ht="15" customHeight="1">
      <c r="A14" s="30"/>
      <c r="B14" s="8" t="s">
        <v>17</v>
      </c>
      <c r="C14" s="9"/>
      <c r="D14" s="10">
        <v>186</v>
      </c>
      <c r="E14" s="11"/>
      <c r="F14" s="12">
        <v>188.7</v>
      </c>
      <c r="G14" s="13">
        <f t="shared" si="0"/>
        <v>1.4516129032258003</v>
      </c>
      <c r="H14" s="9"/>
      <c r="I14" s="10">
        <v>157.2</v>
      </c>
      <c r="J14" s="11"/>
      <c r="K14" s="12">
        <v>160.7</v>
      </c>
      <c r="L14" s="13">
        <f t="shared" si="1"/>
        <v>2.2264631043257</v>
      </c>
      <c r="M14" s="10"/>
      <c r="N14" s="10">
        <v>148.3</v>
      </c>
      <c r="O14" s="14"/>
      <c r="P14" s="12">
        <v>150.5</v>
      </c>
      <c r="Q14" s="13">
        <f t="shared" si="2"/>
        <v>1.483479433580572</v>
      </c>
    </row>
    <row r="15" spans="1:17" ht="15" customHeight="1">
      <c r="A15" s="30"/>
      <c r="B15" s="8" t="s">
        <v>18</v>
      </c>
      <c r="C15" s="9"/>
      <c r="D15" s="10">
        <v>185.7</v>
      </c>
      <c r="E15" s="11"/>
      <c r="F15" s="12">
        <v>180.6</v>
      </c>
      <c r="G15" s="13">
        <f t="shared" si="0"/>
        <v>-2.7463651050080746</v>
      </c>
      <c r="H15" s="9"/>
      <c r="I15" s="10">
        <v>166.8</v>
      </c>
      <c r="J15" s="11"/>
      <c r="K15" s="12">
        <v>166.6</v>
      </c>
      <c r="L15" s="13">
        <f t="shared" si="1"/>
        <v>-0.11990407673861932</v>
      </c>
      <c r="M15" s="10"/>
      <c r="N15" s="10">
        <v>142.9</v>
      </c>
      <c r="O15" s="14"/>
      <c r="P15" s="12">
        <v>144.7</v>
      </c>
      <c r="Q15" s="13">
        <f t="shared" si="2"/>
        <v>1.2596221133659782</v>
      </c>
    </row>
    <row r="16" spans="1:17" ht="15" customHeight="1">
      <c r="A16" s="30"/>
      <c r="B16" s="8" t="s">
        <v>19</v>
      </c>
      <c r="C16" s="9"/>
      <c r="D16" s="10">
        <v>198.4</v>
      </c>
      <c r="E16" s="11"/>
      <c r="F16" s="12">
        <v>194.4</v>
      </c>
      <c r="G16" s="13">
        <f t="shared" si="0"/>
        <v>-2.0161290322580645</v>
      </c>
      <c r="H16" s="9"/>
      <c r="I16" s="10">
        <v>169</v>
      </c>
      <c r="J16" s="11"/>
      <c r="K16" s="12">
        <v>169</v>
      </c>
      <c r="L16" s="13">
        <f t="shared" si="1"/>
        <v>0</v>
      </c>
      <c r="M16" s="15" t="s">
        <v>20</v>
      </c>
      <c r="N16" s="10">
        <v>144.1</v>
      </c>
      <c r="O16" s="14" t="s">
        <v>20</v>
      </c>
      <c r="P16" s="12">
        <v>151.6</v>
      </c>
      <c r="Q16" s="16" t="s">
        <v>21</v>
      </c>
    </row>
    <row r="17" spans="1:17" ht="30" customHeight="1">
      <c r="A17" s="31"/>
      <c r="B17" s="17" t="s">
        <v>22</v>
      </c>
      <c r="C17" s="18"/>
      <c r="D17" s="19">
        <v>198.4</v>
      </c>
      <c r="E17" s="20"/>
      <c r="F17" s="21">
        <v>203.5</v>
      </c>
      <c r="G17" s="22">
        <f t="shared" si="0"/>
        <v>2.5705645161290294</v>
      </c>
      <c r="H17" s="18"/>
      <c r="I17" s="19">
        <v>162.7</v>
      </c>
      <c r="J17" s="20"/>
      <c r="K17" s="21">
        <v>169.3</v>
      </c>
      <c r="L17" s="22">
        <f t="shared" si="1"/>
        <v>4.056545789797187</v>
      </c>
      <c r="M17" s="19"/>
      <c r="N17" s="19">
        <v>157.2</v>
      </c>
      <c r="O17" s="23"/>
      <c r="P17" s="21">
        <v>152.2</v>
      </c>
      <c r="Q17" s="22">
        <f t="shared" si="2"/>
        <v>-3.1806615776081424</v>
      </c>
    </row>
    <row r="18" spans="1:17" ht="15" customHeight="1">
      <c r="A18" s="29" t="s">
        <v>23</v>
      </c>
      <c r="B18" s="1" t="s">
        <v>9</v>
      </c>
      <c r="C18" s="24"/>
      <c r="D18" s="3">
        <v>201.3</v>
      </c>
      <c r="E18" s="25"/>
      <c r="F18" s="5">
        <v>198.3</v>
      </c>
      <c r="G18" s="6">
        <f t="shared" si="0"/>
        <v>-1.4903129657228018</v>
      </c>
      <c r="H18" s="24"/>
      <c r="I18" s="3">
        <v>169.8</v>
      </c>
      <c r="J18" s="25"/>
      <c r="K18" s="5">
        <v>170.7</v>
      </c>
      <c r="L18" s="6">
        <f t="shared" si="1"/>
        <v>0.5300353356890325</v>
      </c>
      <c r="M18" s="3"/>
      <c r="N18" s="3">
        <v>157.5</v>
      </c>
      <c r="O18" s="4"/>
      <c r="P18" s="5">
        <v>156.1</v>
      </c>
      <c r="Q18" s="6">
        <f t="shared" si="2"/>
        <v>-0.8888888888888925</v>
      </c>
    </row>
    <row r="19" spans="1:17" ht="15" customHeight="1">
      <c r="A19" s="30"/>
      <c r="B19" s="8" t="s">
        <v>11</v>
      </c>
      <c r="C19" s="9"/>
      <c r="D19" s="10">
        <v>199.8</v>
      </c>
      <c r="E19" s="11"/>
      <c r="F19" s="12">
        <v>196.7</v>
      </c>
      <c r="G19" s="13">
        <f t="shared" si="0"/>
        <v>-1.551551551551563</v>
      </c>
      <c r="H19" s="9"/>
      <c r="I19" s="10">
        <v>183.5</v>
      </c>
      <c r="J19" s="11"/>
      <c r="K19" s="12">
        <v>172.1</v>
      </c>
      <c r="L19" s="13">
        <f t="shared" si="1"/>
        <v>-6.212534059945507</v>
      </c>
      <c r="M19" s="10"/>
      <c r="N19" s="10">
        <v>162.7</v>
      </c>
      <c r="O19" s="14"/>
      <c r="P19" s="12">
        <v>162.7</v>
      </c>
      <c r="Q19" s="13">
        <f t="shared" si="2"/>
        <v>0</v>
      </c>
    </row>
    <row r="20" spans="1:17" ht="15" customHeight="1">
      <c r="A20" s="30"/>
      <c r="B20" s="8" t="s">
        <v>12</v>
      </c>
      <c r="C20" s="9"/>
      <c r="D20" s="10">
        <v>201</v>
      </c>
      <c r="E20" s="11"/>
      <c r="F20" s="12">
        <v>199.5</v>
      </c>
      <c r="G20" s="13">
        <f t="shared" si="0"/>
        <v>-0.7462686567164178</v>
      </c>
      <c r="H20" s="9"/>
      <c r="I20" s="10">
        <v>169.7</v>
      </c>
      <c r="J20" s="11"/>
      <c r="K20" s="12">
        <v>169.5</v>
      </c>
      <c r="L20" s="13">
        <f t="shared" si="1"/>
        <v>-0.11785503830288077</v>
      </c>
      <c r="M20" s="10"/>
      <c r="N20" s="10">
        <v>156.6</v>
      </c>
      <c r="O20" s="14"/>
      <c r="P20" s="12">
        <v>155.7</v>
      </c>
      <c r="Q20" s="13">
        <f t="shared" si="2"/>
        <v>-0.5747126436781645</v>
      </c>
    </row>
    <row r="21" spans="1:17" ht="15" customHeight="1">
      <c r="A21" s="30"/>
      <c r="B21" s="8" t="s">
        <v>13</v>
      </c>
      <c r="C21" s="9"/>
      <c r="D21" s="10">
        <v>204.2</v>
      </c>
      <c r="E21" s="11"/>
      <c r="F21" s="12">
        <v>203.1</v>
      </c>
      <c r="G21" s="13">
        <f t="shared" si="0"/>
        <v>-0.5386875612144929</v>
      </c>
      <c r="H21" s="9"/>
      <c r="I21" s="10">
        <v>176.2</v>
      </c>
      <c r="J21" s="11"/>
      <c r="K21" s="12">
        <v>179.8</v>
      </c>
      <c r="L21" s="13">
        <f t="shared" si="1"/>
        <v>2.043132803632249</v>
      </c>
      <c r="M21" s="10"/>
      <c r="N21" s="10">
        <v>156.3</v>
      </c>
      <c r="O21" s="14"/>
      <c r="P21" s="12">
        <v>155.2</v>
      </c>
      <c r="Q21" s="13">
        <f t="shared" si="2"/>
        <v>-0.7037747920665532</v>
      </c>
    </row>
    <row r="22" spans="1:17" ht="15" customHeight="1">
      <c r="A22" s="30"/>
      <c r="B22" s="8" t="s">
        <v>14</v>
      </c>
      <c r="C22" s="9"/>
      <c r="D22" s="10">
        <v>192.1</v>
      </c>
      <c r="E22" s="11"/>
      <c r="F22" s="12">
        <v>195.1</v>
      </c>
      <c r="G22" s="13">
        <f t="shared" si="0"/>
        <v>1.5616866215512752</v>
      </c>
      <c r="H22" s="9"/>
      <c r="I22" s="10">
        <v>171</v>
      </c>
      <c r="J22" s="11"/>
      <c r="K22" s="12">
        <v>167.9</v>
      </c>
      <c r="L22" s="13">
        <f t="shared" si="1"/>
        <v>-1.8128654970760203</v>
      </c>
      <c r="M22" s="10"/>
      <c r="N22" s="10">
        <v>157.6</v>
      </c>
      <c r="O22" s="14"/>
      <c r="P22" s="12">
        <v>162.6</v>
      </c>
      <c r="Q22" s="13">
        <f t="shared" si="2"/>
        <v>3.1725888324873095</v>
      </c>
    </row>
    <row r="23" spans="1:17" ht="15" customHeight="1">
      <c r="A23" s="30"/>
      <c r="B23" s="8" t="s">
        <v>15</v>
      </c>
      <c r="C23" s="9"/>
      <c r="D23" s="10">
        <v>206.1</v>
      </c>
      <c r="E23" s="11"/>
      <c r="F23" s="12">
        <v>196.6</v>
      </c>
      <c r="G23" s="13">
        <f t="shared" si="0"/>
        <v>-4.6094129063561375</v>
      </c>
      <c r="H23" s="9"/>
      <c r="I23" s="10">
        <v>166.4</v>
      </c>
      <c r="J23" s="11"/>
      <c r="K23" s="12">
        <v>164.2</v>
      </c>
      <c r="L23" s="13">
        <f t="shared" si="1"/>
        <v>-1.3221153846153948</v>
      </c>
      <c r="M23" s="10"/>
      <c r="N23" s="10">
        <v>155.5</v>
      </c>
      <c r="O23" s="14"/>
      <c r="P23" s="12">
        <v>152.9</v>
      </c>
      <c r="Q23" s="13">
        <f t="shared" si="2"/>
        <v>-1.672025723472665</v>
      </c>
    </row>
    <row r="24" spans="1:17" ht="15" customHeight="1">
      <c r="A24" s="30"/>
      <c r="B24" s="8" t="s">
        <v>16</v>
      </c>
      <c r="C24" s="9"/>
      <c r="D24" s="10">
        <v>189.2</v>
      </c>
      <c r="E24" s="11"/>
      <c r="F24" s="12">
        <v>190.9</v>
      </c>
      <c r="G24" s="13">
        <f t="shared" si="0"/>
        <v>0.8985200845666054</v>
      </c>
      <c r="H24" s="26" t="s">
        <v>24</v>
      </c>
      <c r="I24" s="10">
        <v>205.1</v>
      </c>
      <c r="J24" s="14" t="s">
        <v>24</v>
      </c>
      <c r="K24" s="12">
        <v>196.6</v>
      </c>
      <c r="L24" s="16" t="s">
        <v>25</v>
      </c>
      <c r="M24" s="15" t="s">
        <v>24</v>
      </c>
      <c r="N24" s="10">
        <v>152.2</v>
      </c>
      <c r="O24" s="14" t="s">
        <v>24</v>
      </c>
      <c r="P24" s="12">
        <v>150</v>
      </c>
      <c r="Q24" s="16" t="s">
        <v>25</v>
      </c>
    </row>
    <row r="25" spans="1:17" ht="15" customHeight="1">
      <c r="A25" s="30"/>
      <c r="B25" s="8" t="s">
        <v>17</v>
      </c>
      <c r="C25" s="9"/>
      <c r="D25" s="10">
        <v>191</v>
      </c>
      <c r="E25" s="11"/>
      <c r="F25" s="12">
        <v>195.4</v>
      </c>
      <c r="G25" s="13">
        <f t="shared" si="0"/>
        <v>2.3036649214659715</v>
      </c>
      <c r="H25" s="9"/>
      <c r="I25" s="10">
        <v>153.7</v>
      </c>
      <c r="J25" s="11"/>
      <c r="K25" s="12">
        <v>162.5</v>
      </c>
      <c r="L25" s="13">
        <f t="shared" si="1"/>
        <v>5.725439167208856</v>
      </c>
      <c r="M25" s="10"/>
      <c r="N25" s="10">
        <v>154.1</v>
      </c>
      <c r="O25" s="14"/>
      <c r="P25" s="12">
        <v>152.8</v>
      </c>
      <c r="Q25" s="13">
        <f t="shared" si="2"/>
        <v>-0.8436080467228962</v>
      </c>
    </row>
    <row r="26" spans="1:17" ht="15" customHeight="1">
      <c r="A26" s="30"/>
      <c r="B26" s="8" t="s">
        <v>18</v>
      </c>
      <c r="C26" s="9"/>
      <c r="D26" s="10">
        <v>187.5</v>
      </c>
      <c r="E26" s="11"/>
      <c r="F26" s="12">
        <v>179.7</v>
      </c>
      <c r="G26" s="13">
        <f t="shared" si="0"/>
        <v>-4.160000000000006</v>
      </c>
      <c r="H26" s="9"/>
      <c r="I26" s="10">
        <v>171</v>
      </c>
      <c r="J26" s="11"/>
      <c r="K26" s="12">
        <v>177.4</v>
      </c>
      <c r="L26" s="13">
        <f t="shared" si="1"/>
        <v>3.7426900584795355</v>
      </c>
      <c r="M26" s="10"/>
      <c r="N26" s="10">
        <v>146</v>
      </c>
      <c r="O26" s="14"/>
      <c r="P26" s="12">
        <v>147.5</v>
      </c>
      <c r="Q26" s="13">
        <f t="shared" si="2"/>
        <v>1.0273972602739725</v>
      </c>
    </row>
    <row r="27" spans="1:17" ht="15" customHeight="1">
      <c r="A27" s="30"/>
      <c r="B27" s="8" t="s">
        <v>19</v>
      </c>
      <c r="C27" s="26" t="s">
        <v>26</v>
      </c>
      <c r="D27" s="10">
        <v>211.5</v>
      </c>
      <c r="E27" s="14" t="s">
        <v>26</v>
      </c>
      <c r="F27" s="12">
        <v>198.7</v>
      </c>
      <c r="G27" s="13">
        <f t="shared" si="0"/>
        <v>-6.052009456264781</v>
      </c>
      <c r="H27" s="26" t="s">
        <v>20</v>
      </c>
      <c r="I27" s="10">
        <v>177.1</v>
      </c>
      <c r="J27" s="14" t="s">
        <v>20</v>
      </c>
      <c r="K27" s="12">
        <v>168.1</v>
      </c>
      <c r="L27" s="16" t="s">
        <v>21</v>
      </c>
      <c r="M27" s="15" t="s">
        <v>20</v>
      </c>
      <c r="N27" s="10">
        <v>179.3</v>
      </c>
      <c r="O27" s="14" t="s">
        <v>20</v>
      </c>
      <c r="P27" s="12">
        <v>153.7</v>
      </c>
      <c r="Q27" s="16" t="s">
        <v>21</v>
      </c>
    </row>
    <row r="28" spans="1:17" ht="30" customHeight="1">
      <c r="A28" s="31"/>
      <c r="B28" s="17" t="s">
        <v>22</v>
      </c>
      <c r="C28" s="18"/>
      <c r="D28" s="19">
        <v>202.9</v>
      </c>
      <c r="E28" s="20"/>
      <c r="F28" s="21">
        <v>209.1</v>
      </c>
      <c r="G28" s="22">
        <f t="shared" si="0"/>
        <v>3.0556924593395705</v>
      </c>
      <c r="H28" s="18"/>
      <c r="I28" s="19">
        <v>165.9</v>
      </c>
      <c r="J28" s="20"/>
      <c r="K28" s="21">
        <v>177.5</v>
      </c>
      <c r="L28" s="22">
        <f t="shared" si="1"/>
        <v>6.992163954189266</v>
      </c>
      <c r="M28" s="19"/>
      <c r="N28" s="19">
        <v>164.3</v>
      </c>
      <c r="O28" s="23"/>
      <c r="P28" s="21">
        <v>152.8</v>
      </c>
      <c r="Q28" s="22">
        <f t="shared" si="2"/>
        <v>-6.9993913572732795</v>
      </c>
    </row>
    <row r="29" spans="1:17" ht="15" customHeight="1">
      <c r="A29" s="30" t="s">
        <v>27</v>
      </c>
      <c r="B29" s="8" t="s">
        <v>9</v>
      </c>
      <c r="C29" s="9"/>
      <c r="D29" s="10">
        <v>192.5</v>
      </c>
      <c r="E29" s="11"/>
      <c r="F29" s="12">
        <v>189.5</v>
      </c>
      <c r="G29" s="13">
        <f t="shared" si="0"/>
        <v>-1.5584415584415585</v>
      </c>
      <c r="H29" s="9"/>
      <c r="I29" s="10">
        <v>163.5</v>
      </c>
      <c r="J29" s="11"/>
      <c r="K29" s="12">
        <v>164.2</v>
      </c>
      <c r="L29" s="13">
        <f t="shared" si="1"/>
        <v>0.4281345565749166</v>
      </c>
      <c r="M29" s="10"/>
      <c r="N29" s="10">
        <v>147</v>
      </c>
      <c r="O29" s="14"/>
      <c r="P29" s="12">
        <v>147.2</v>
      </c>
      <c r="Q29" s="13">
        <f t="shared" si="2"/>
        <v>0.13605442176869975</v>
      </c>
    </row>
    <row r="30" spans="1:17" ht="15" customHeight="1">
      <c r="A30" s="30"/>
      <c r="B30" s="8" t="s">
        <v>11</v>
      </c>
      <c r="C30" s="9"/>
      <c r="D30" s="10">
        <v>184.5</v>
      </c>
      <c r="E30" s="11"/>
      <c r="F30" s="12">
        <v>183.2</v>
      </c>
      <c r="G30" s="13">
        <f t="shared" si="0"/>
        <v>-0.7046070460704669</v>
      </c>
      <c r="H30" s="9"/>
      <c r="I30" s="10">
        <v>176</v>
      </c>
      <c r="J30" s="11"/>
      <c r="K30" s="12">
        <v>168.5</v>
      </c>
      <c r="L30" s="13">
        <f t="shared" si="1"/>
        <v>-4.261363636363636</v>
      </c>
      <c r="M30" s="10"/>
      <c r="N30" s="10">
        <v>141.1</v>
      </c>
      <c r="O30" s="14" t="s">
        <v>28</v>
      </c>
      <c r="P30" s="12">
        <v>148.1</v>
      </c>
      <c r="Q30" s="16" t="s">
        <v>29</v>
      </c>
    </row>
    <row r="31" spans="1:17" ht="15" customHeight="1">
      <c r="A31" s="30"/>
      <c r="B31" s="8" t="s">
        <v>12</v>
      </c>
      <c r="C31" s="9"/>
      <c r="D31" s="10">
        <v>192.2</v>
      </c>
      <c r="E31" s="11"/>
      <c r="F31" s="12">
        <v>190.9</v>
      </c>
      <c r="G31" s="13">
        <f t="shared" si="0"/>
        <v>-0.6763787721123741</v>
      </c>
      <c r="H31" s="9"/>
      <c r="I31" s="10">
        <v>162.5</v>
      </c>
      <c r="J31" s="11"/>
      <c r="K31" s="12">
        <v>163.8</v>
      </c>
      <c r="L31" s="13">
        <f t="shared" si="1"/>
        <v>0.8000000000000069</v>
      </c>
      <c r="M31" s="10"/>
      <c r="N31" s="10">
        <v>147.8</v>
      </c>
      <c r="O31" s="14"/>
      <c r="P31" s="12">
        <v>147.7</v>
      </c>
      <c r="Q31" s="13">
        <f t="shared" si="2"/>
        <v>-0.0676589986468354</v>
      </c>
    </row>
    <row r="32" spans="1:17" ht="15" customHeight="1">
      <c r="A32" s="30"/>
      <c r="B32" s="8" t="s">
        <v>13</v>
      </c>
      <c r="C32" s="9"/>
      <c r="D32" s="10">
        <v>201.6</v>
      </c>
      <c r="E32" s="11"/>
      <c r="F32" s="12">
        <v>201.4</v>
      </c>
      <c r="G32" s="13">
        <f t="shared" si="0"/>
        <v>-0.09920634920634357</v>
      </c>
      <c r="H32" s="9"/>
      <c r="I32" s="10">
        <v>173.4</v>
      </c>
      <c r="J32" s="11"/>
      <c r="K32" s="12">
        <v>174.9</v>
      </c>
      <c r="L32" s="13">
        <f t="shared" si="1"/>
        <v>0.8650519031141868</v>
      </c>
      <c r="M32" s="10"/>
      <c r="N32" s="10">
        <v>149.6</v>
      </c>
      <c r="O32" s="14"/>
      <c r="P32" s="12">
        <v>150.6</v>
      </c>
      <c r="Q32" s="13">
        <f t="shared" si="2"/>
        <v>0.6684491978609626</v>
      </c>
    </row>
    <row r="33" spans="1:17" ht="15" customHeight="1">
      <c r="A33" s="30"/>
      <c r="B33" s="8" t="s">
        <v>14</v>
      </c>
      <c r="C33" s="9"/>
      <c r="D33" s="10">
        <v>184.5</v>
      </c>
      <c r="E33" s="11"/>
      <c r="F33" s="12">
        <v>182.5</v>
      </c>
      <c r="G33" s="13">
        <f t="shared" si="0"/>
        <v>-1.084010840108401</v>
      </c>
      <c r="H33" s="9"/>
      <c r="I33" s="10">
        <v>162.9</v>
      </c>
      <c r="J33" s="11"/>
      <c r="K33" s="12">
        <v>169.1</v>
      </c>
      <c r="L33" s="13">
        <f t="shared" si="1"/>
        <v>3.8060159607120863</v>
      </c>
      <c r="M33" s="10"/>
      <c r="N33" s="10">
        <v>147.5</v>
      </c>
      <c r="O33" s="14"/>
      <c r="P33" s="12">
        <v>146.6</v>
      </c>
      <c r="Q33" s="13">
        <f t="shared" si="2"/>
        <v>-0.6101694915254275</v>
      </c>
    </row>
    <row r="34" spans="1:17" ht="15" customHeight="1">
      <c r="A34" s="30"/>
      <c r="B34" s="8" t="s">
        <v>15</v>
      </c>
      <c r="C34" s="9"/>
      <c r="D34" s="10">
        <v>201</v>
      </c>
      <c r="E34" s="11"/>
      <c r="F34" s="12">
        <v>196</v>
      </c>
      <c r="G34" s="13">
        <f t="shared" si="0"/>
        <v>-2.4875621890547266</v>
      </c>
      <c r="H34" s="9"/>
      <c r="I34" s="10">
        <v>159.4</v>
      </c>
      <c r="J34" s="11"/>
      <c r="K34" s="12">
        <v>162.2</v>
      </c>
      <c r="L34" s="13">
        <f t="shared" si="1"/>
        <v>1.7565872020075175</v>
      </c>
      <c r="M34" s="10"/>
      <c r="N34" s="10">
        <v>149.5</v>
      </c>
      <c r="O34" s="14"/>
      <c r="P34" s="12">
        <v>146.6</v>
      </c>
      <c r="Q34" s="13">
        <f t="shared" si="2"/>
        <v>-1.9397993311036827</v>
      </c>
    </row>
    <row r="35" spans="1:17" ht="15" customHeight="1">
      <c r="A35" s="30"/>
      <c r="B35" s="8" t="s">
        <v>16</v>
      </c>
      <c r="C35" s="9"/>
      <c r="D35" s="10">
        <v>177.3</v>
      </c>
      <c r="E35" s="11"/>
      <c r="F35" s="12">
        <v>178.3</v>
      </c>
      <c r="G35" s="13">
        <f t="shared" si="0"/>
        <v>0.5640157924421884</v>
      </c>
      <c r="H35" s="9"/>
      <c r="I35" s="10">
        <v>150.3</v>
      </c>
      <c r="J35" s="11"/>
      <c r="K35" s="12">
        <v>152.4</v>
      </c>
      <c r="L35" s="13">
        <f t="shared" si="1"/>
        <v>1.3972055888223514</v>
      </c>
      <c r="M35" s="10"/>
      <c r="N35" s="10">
        <v>146.9</v>
      </c>
      <c r="O35" s="14"/>
      <c r="P35" s="12">
        <v>139.9</v>
      </c>
      <c r="Q35" s="13">
        <f t="shared" si="2"/>
        <v>-4.765146358066712</v>
      </c>
    </row>
    <row r="36" spans="1:17" ht="15" customHeight="1">
      <c r="A36" s="30"/>
      <c r="B36" s="8" t="s">
        <v>17</v>
      </c>
      <c r="C36" s="9"/>
      <c r="D36" s="10">
        <v>180.8</v>
      </c>
      <c r="E36" s="11"/>
      <c r="F36" s="12">
        <v>178.6</v>
      </c>
      <c r="G36" s="13">
        <f t="shared" si="0"/>
        <v>-1.2168141592920447</v>
      </c>
      <c r="H36" s="9"/>
      <c r="I36" s="10">
        <v>159</v>
      </c>
      <c r="J36" s="11"/>
      <c r="K36" s="12">
        <v>158.5</v>
      </c>
      <c r="L36" s="13">
        <f t="shared" si="1"/>
        <v>-0.3144654088050315</v>
      </c>
      <c r="M36" s="10"/>
      <c r="N36" s="10">
        <v>144</v>
      </c>
      <c r="O36" s="14"/>
      <c r="P36" s="12">
        <v>149.1</v>
      </c>
      <c r="Q36" s="13">
        <f t="shared" si="2"/>
        <v>3.5416666666666625</v>
      </c>
    </row>
    <row r="37" spans="1:17" ht="15" customHeight="1">
      <c r="A37" s="30"/>
      <c r="B37" s="8" t="s">
        <v>18</v>
      </c>
      <c r="C37" s="9"/>
      <c r="D37" s="10">
        <v>184.9</v>
      </c>
      <c r="E37" s="11"/>
      <c r="F37" s="12">
        <v>180.9</v>
      </c>
      <c r="G37" s="13">
        <f t="shared" si="0"/>
        <v>-2.1633315305570577</v>
      </c>
      <c r="H37" s="9"/>
      <c r="I37" s="10">
        <v>166.3</v>
      </c>
      <c r="J37" s="11"/>
      <c r="K37" s="12">
        <v>164.7</v>
      </c>
      <c r="L37" s="13">
        <f t="shared" si="1"/>
        <v>-0.9621166566446318</v>
      </c>
      <c r="M37" s="10"/>
      <c r="N37" s="10">
        <v>142.2</v>
      </c>
      <c r="O37" s="14"/>
      <c r="P37" s="12">
        <v>143.8</v>
      </c>
      <c r="Q37" s="13">
        <f t="shared" si="2"/>
        <v>1.1251758087201287</v>
      </c>
    </row>
    <row r="38" spans="1:17" ht="15" customHeight="1">
      <c r="A38" s="30"/>
      <c r="B38" s="8" t="s">
        <v>19</v>
      </c>
      <c r="C38" s="9"/>
      <c r="D38" s="10">
        <v>192.8</v>
      </c>
      <c r="E38" s="11"/>
      <c r="F38" s="12">
        <v>192.4</v>
      </c>
      <c r="G38" s="13">
        <f t="shared" si="0"/>
        <v>-0.20746887966805275</v>
      </c>
      <c r="H38" s="9"/>
      <c r="I38" s="10">
        <v>168.6</v>
      </c>
      <c r="J38" s="11"/>
      <c r="K38" s="12">
        <v>169.1</v>
      </c>
      <c r="L38" s="13">
        <f t="shared" si="1"/>
        <v>0.29655990510083036</v>
      </c>
      <c r="M38" s="15" t="s">
        <v>20</v>
      </c>
      <c r="N38" s="10">
        <v>141.4</v>
      </c>
      <c r="O38" s="14" t="s">
        <v>20</v>
      </c>
      <c r="P38" s="12">
        <v>146.7</v>
      </c>
      <c r="Q38" s="16" t="s">
        <v>21</v>
      </c>
    </row>
    <row r="39" spans="1:17" ht="30" customHeight="1">
      <c r="A39" s="31"/>
      <c r="B39" s="17" t="s">
        <v>22</v>
      </c>
      <c r="C39" s="18"/>
      <c r="D39" s="19">
        <v>191</v>
      </c>
      <c r="E39" s="20"/>
      <c r="F39" s="21">
        <v>193.6</v>
      </c>
      <c r="G39" s="22">
        <f t="shared" si="0"/>
        <v>1.3612565445026148</v>
      </c>
      <c r="H39" s="18"/>
      <c r="I39" s="19">
        <v>160.6</v>
      </c>
      <c r="J39" s="20"/>
      <c r="K39" s="21">
        <v>163.3</v>
      </c>
      <c r="L39" s="22">
        <f t="shared" si="1"/>
        <v>1.6811955168119657</v>
      </c>
      <c r="M39" s="19"/>
      <c r="N39" s="19">
        <v>149.6</v>
      </c>
      <c r="O39" s="23"/>
      <c r="P39" s="21">
        <v>151.4</v>
      </c>
      <c r="Q39" s="22">
        <f t="shared" si="2"/>
        <v>1.20320855614974</v>
      </c>
    </row>
    <row r="40" spans="1:17" ht="18.75" customHeight="1">
      <c r="A40" s="27" t="s">
        <v>30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 ht="13.5">
      <c r="A41" s="27" t="s">
        <v>31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17" ht="27.75" customHeight="1">
      <c r="A42" s="32" t="s">
        <v>32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  <row r="43" spans="1:17" ht="13.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</row>
  </sheetData>
  <mergeCells count="21">
    <mergeCell ref="A1:Q1"/>
    <mergeCell ref="A4:B6"/>
    <mergeCell ref="C4:G4"/>
    <mergeCell ref="H4:L4"/>
    <mergeCell ref="M4:Q4"/>
    <mergeCell ref="C5:F5"/>
    <mergeCell ref="G5:G6"/>
    <mergeCell ref="H5:K5"/>
    <mergeCell ref="L5:L6"/>
    <mergeCell ref="M5:P5"/>
    <mergeCell ref="Q5:Q6"/>
    <mergeCell ref="C6:D6"/>
    <mergeCell ref="E6:F6"/>
    <mergeCell ref="H6:I6"/>
    <mergeCell ref="J6:K6"/>
    <mergeCell ref="M6:N6"/>
    <mergeCell ref="O6:P6"/>
    <mergeCell ref="A7:A17"/>
    <mergeCell ref="A18:A28"/>
    <mergeCell ref="A29:A39"/>
    <mergeCell ref="A42:Q4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dcterms:created xsi:type="dcterms:W3CDTF">2004-11-16T04:56:53Z</dcterms:created>
  <dcterms:modified xsi:type="dcterms:W3CDTF">2004-11-17T07:19:49Z</dcterms:modified>
  <cp:category/>
  <cp:version/>
  <cp:contentType/>
  <cp:contentStatus/>
</cp:coreProperties>
</file>