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<sst xmlns="http://schemas.openxmlformats.org/spreadsheetml/2006/main" count="215" uniqueCount="83">
  <si>
    <t>付表１　　企業規模、性、学歴別初任給額の推移（産業計）</t>
  </si>
  <si>
    <t>企業規模､年</t>
  </si>
  <si>
    <t>男</t>
  </si>
  <si>
    <t>女</t>
  </si>
  <si>
    <t>大　　　卒</t>
  </si>
  <si>
    <t>高専・短大卒</t>
  </si>
  <si>
    <t>高　　　卒</t>
  </si>
  <si>
    <t>企業規模計</t>
  </si>
  <si>
    <t>千円</t>
  </si>
  <si>
    <t>(%)</t>
  </si>
  <si>
    <t>　昭和51年</t>
  </si>
  <si>
    <t>　</t>
  </si>
  <si>
    <t xml:space="preserve"> 　　 52　</t>
  </si>
  <si>
    <t>　 　 53</t>
  </si>
  <si>
    <t>　　  54</t>
  </si>
  <si>
    <t>　 　 55</t>
  </si>
  <si>
    <t xml:space="preserve"> 　　 56</t>
  </si>
  <si>
    <t xml:space="preserve"> 　　 57</t>
  </si>
  <si>
    <t xml:space="preserve"> 　　 58</t>
  </si>
  <si>
    <t xml:space="preserve"> 　　 59</t>
  </si>
  <si>
    <t xml:space="preserve"> 　　 60</t>
  </si>
  <si>
    <t xml:space="preserve"> 　　 61</t>
  </si>
  <si>
    <t xml:space="preserve"> 　　 62</t>
  </si>
  <si>
    <t xml:space="preserve"> 　　 63</t>
  </si>
  <si>
    <t xml:space="preserve">  平成元</t>
  </si>
  <si>
    <t>　 　　2</t>
  </si>
  <si>
    <t xml:space="preserve"> 　　　3</t>
  </si>
  <si>
    <t xml:space="preserve"> 　　　4</t>
  </si>
  <si>
    <t xml:space="preserve"> 　　　5</t>
  </si>
  <si>
    <t xml:space="preserve"> 　　　6</t>
  </si>
  <si>
    <t xml:space="preserve"> 　　　7</t>
  </si>
  <si>
    <t xml:space="preserve"> 　　　8</t>
  </si>
  <si>
    <t xml:space="preserve"> 　　　9</t>
  </si>
  <si>
    <t>　　　10</t>
  </si>
  <si>
    <t>　　　11</t>
  </si>
  <si>
    <t>　　　12</t>
  </si>
  <si>
    <t>　　　13</t>
  </si>
  <si>
    <t>　　　14</t>
  </si>
  <si>
    <t>　　　15</t>
  </si>
  <si>
    <t>　　　16</t>
  </si>
  <si>
    <t>1,000人以上</t>
  </si>
  <si>
    <t>　　　</t>
  </si>
  <si>
    <t>　　　　</t>
  </si>
  <si>
    <t>（注）　1　(  )内の数値は、対前年増減率（％）である。</t>
  </si>
  <si>
    <t>　　　　2　女の大卒については、昭和６１年までは事務系の、６２年以降は事務系と技術系を合わせた数値であり、</t>
  </si>
  <si>
    <t xml:space="preserve"> 　　　　６２年の対前年増減率は、６２年事務系の数値を用いて算出したものである。</t>
  </si>
  <si>
    <t>付表１　　企業規模、性、学歴別初任給額の推移（産業計）（続き）</t>
  </si>
  <si>
    <t>企業規模､年</t>
  </si>
  <si>
    <t>男</t>
  </si>
  <si>
    <t>女</t>
  </si>
  <si>
    <t>100～999人</t>
  </si>
  <si>
    <t>　昭和51年</t>
  </si>
  <si>
    <t xml:space="preserve"> 　　 52　</t>
  </si>
  <si>
    <t>　 　 53</t>
  </si>
  <si>
    <t>　　  54</t>
  </si>
  <si>
    <t>　 　 55</t>
  </si>
  <si>
    <t xml:space="preserve"> 　　 56</t>
  </si>
  <si>
    <t xml:space="preserve"> 　　 57</t>
  </si>
  <si>
    <t xml:space="preserve"> 　　 58</t>
  </si>
  <si>
    <t xml:space="preserve"> 　　 59</t>
  </si>
  <si>
    <t xml:space="preserve"> 　　 60</t>
  </si>
  <si>
    <t xml:space="preserve"> 　　 61</t>
  </si>
  <si>
    <t xml:space="preserve"> 　　 62</t>
  </si>
  <si>
    <t xml:space="preserve"> 　　 63</t>
  </si>
  <si>
    <t xml:space="preserve">  平成元</t>
  </si>
  <si>
    <t>　 　　2</t>
  </si>
  <si>
    <t xml:space="preserve"> 　　　3</t>
  </si>
  <si>
    <t xml:space="preserve"> 　　　4</t>
  </si>
  <si>
    <t xml:space="preserve"> 　　　5</t>
  </si>
  <si>
    <t xml:space="preserve"> 　　　6</t>
  </si>
  <si>
    <t xml:space="preserve"> 　　　7</t>
  </si>
  <si>
    <t xml:space="preserve"> 　　　8</t>
  </si>
  <si>
    <t xml:space="preserve"> 　　　9</t>
  </si>
  <si>
    <t>　　　10</t>
  </si>
  <si>
    <t>　　　11</t>
  </si>
  <si>
    <t>　　　12</t>
  </si>
  <si>
    <t>　　　14</t>
  </si>
  <si>
    <t>　　　15</t>
  </si>
  <si>
    <t>　　　16</t>
  </si>
  <si>
    <t>10 ～ 99人</t>
  </si>
  <si>
    <t>　　　　　　　</t>
  </si>
  <si>
    <t xml:space="preserve"> 　　 53　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</si>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</sst>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\ 0.0\);\(\-0.0\)"/>
    <numFmt numFmtId="178" formatCode="0.0_);\(\ 0.0\)"/>
    <numFmt numFmtId="179" formatCode="\$#,##0.0_);[Red]\(\-#,##0.0\)"/>
  </numFmts>
  <fonts count="15">
    <font>
      <sz val="11"/>
      <name val="ＭＳ Ｐゴシック"/>
      <family val="0"/>
    </font>
    <font>
      <sz val="13"/>
      <color indexed="8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.5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9"/>
      <color indexed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 applyAlignment="1">
      <alignment/>
    </xf>
    <xf numFmtId="0" fontId="1" fillId="0" borderId="0" xfId="20" applyFont="1" applyFill="1" applyBorder="1" applyAlignment="1" applyProtection="1">
      <alignment horizontal="centerContinuous"/>
      <protection/>
    </xf>
    <xf numFmtId="0" fontId="5" fillId="0" borderId="0" xfId="20" applyFont="1" applyFill="1" applyBorder="1" applyAlignment="1" applyProtection="1" quotePrefix="1">
      <alignment horizontal="centerContinuous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>
      <alignment/>
      <protection/>
    </xf>
    <xf numFmtId="0" fontId="8" fillId="0" borderId="1" xfId="20" applyFont="1" applyBorder="1" applyAlignment="1">
      <alignment horizontal="centerContinuous" vertical="center"/>
      <protection/>
    </xf>
    <xf numFmtId="0" fontId="8" fillId="0" borderId="2" xfId="20" applyFont="1" applyBorder="1" applyAlignment="1">
      <alignment horizontal="centerContinuous" vertical="center"/>
      <protection/>
    </xf>
    <xf numFmtId="0" fontId="8" fillId="0" borderId="3" xfId="20" applyFont="1" applyBorder="1" applyAlignment="1">
      <alignment horizontal="centerContinuous" vertical="center"/>
      <protection/>
    </xf>
    <xf numFmtId="0" fontId="8" fillId="0" borderId="4" xfId="20" applyFont="1" applyBorder="1" applyAlignment="1">
      <alignment horizontal="centerContinuous" vertical="center"/>
      <protection/>
    </xf>
    <xf numFmtId="0" fontId="8" fillId="0" borderId="5" xfId="20" applyFont="1" applyBorder="1" applyAlignment="1">
      <alignment horizontal="centerContinuous" vertical="center"/>
      <protection/>
    </xf>
    <xf numFmtId="0" fontId="9" fillId="0" borderId="6" xfId="20" applyFont="1" applyFill="1" applyBorder="1" applyAlignment="1" applyProtection="1">
      <alignment horizontal="center" vertical="center"/>
      <protection/>
    </xf>
    <xf numFmtId="0" fontId="8" fillId="0" borderId="7" xfId="20" applyFont="1" applyBorder="1" applyAlignment="1">
      <alignment horizontal="right" vertical="top"/>
      <protection/>
    </xf>
    <xf numFmtId="0" fontId="8" fillId="0" borderId="8" xfId="20" applyFont="1" applyBorder="1" applyAlignment="1">
      <alignment horizontal="right" vertical="top"/>
      <protection/>
    </xf>
    <xf numFmtId="0" fontId="8" fillId="0" borderId="9" xfId="20" applyFont="1" applyBorder="1" applyAlignment="1">
      <alignment horizontal="right" vertical="top"/>
      <protection/>
    </xf>
    <xf numFmtId="0" fontId="8" fillId="0" borderId="10" xfId="20" applyFont="1" applyBorder="1" applyAlignment="1">
      <alignment horizontal="right" vertical="top"/>
      <protection/>
    </xf>
    <xf numFmtId="0" fontId="7" fillId="0" borderId="6" xfId="20" applyFont="1" applyFill="1" applyBorder="1" applyAlignment="1" applyProtection="1">
      <alignment horizontal="left" vertical="center"/>
      <protection/>
    </xf>
    <xf numFmtId="176" fontId="8" fillId="0" borderId="7" xfId="20" applyNumberFormat="1" applyFont="1" applyBorder="1" applyAlignment="1">
      <alignment vertical="center"/>
      <protection/>
    </xf>
    <xf numFmtId="177" fontId="8" fillId="0" borderId="8" xfId="20" applyNumberFormat="1" applyFont="1" applyBorder="1" applyAlignment="1">
      <alignment vertical="center"/>
      <protection/>
    </xf>
    <xf numFmtId="49" fontId="7" fillId="0" borderId="6" xfId="20" applyNumberFormat="1" applyFont="1" applyFill="1" applyBorder="1" applyAlignment="1" applyProtection="1">
      <alignment horizontal="left" vertical="center"/>
      <protection/>
    </xf>
    <xf numFmtId="49" fontId="7" fillId="0" borderId="5" xfId="20" applyNumberFormat="1" applyFont="1" applyFill="1" applyBorder="1" applyAlignment="1" applyProtection="1">
      <alignment horizontal="left" vertical="center"/>
      <protection/>
    </xf>
    <xf numFmtId="176" fontId="8" fillId="0" borderId="3" xfId="20" applyNumberFormat="1" applyFont="1" applyBorder="1" applyAlignment="1">
      <alignment vertical="center"/>
      <protection/>
    </xf>
    <xf numFmtId="177" fontId="8" fillId="0" borderId="4" xfId="20" applyNumberFormat="1" applyFont="1" applyBorder="1" applyAlignment="1">
      <alignment vertical="center"/>
      <protection/>
    </xf>
    <xf numFmtId="0" fontId="9" fillId="0" borderId="6" xfId="20" applyFont="1" applyFill="1" applyBorder="1" applyAlignment="1" applyProtection="1">
      <alignment horizontal="left" vertical="center"/>
      <protection/>
    </xf>
    <xf numFmtId="176" fontId="10" fillId="0" borderId="7" xfId="20" applyNumberFormat="1" applyFont="1" applyBorder="1">
      <alignment/>
      <protection/>
    </xf>
    <xf numFmtId="177" fontId="10" fillId="0" borderId="8" xfId="20" applyNumberFormat="1" applyFont="1" applyBorder="1">
      <alignment/>
      <protection/>
    </xf>
    <xf numFmtId="178" fontId="11" fillId="0" borderId="0" xfId="20" applyNumberFormat="1" applyFont="1" applyBorder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10" fillId="0" borderId="0" xfId="20" applyFont="1" applyBorder="1">
      <alignment/>
      <protection/>
    </xf>
    <xf numFmtId="178" fontId="10" fillId="0" borderId="0" xfId="20" applyNumberFormat="1" applyFont="1" applyBorder="1">
      <alignment/>
      <protection/>
    </xf>
    <xf numFmtId="179" fontId="10" fillId="0" borderId="0" xfId="20" applyNumberFormat="1" applyFont="1" applyBorder="1">
      <alignment/>
      <protection/>
    </xf>
    <xf numFmtId="176" fontId="10" fillId="0" borderId="0" xfId="20" applyNumberFormat="1" applyFont="1" applyBorder="1">
      <alignment/>
      <protection/>
    </xf>
    <xf numFmtId="0" fontId="7" fillId="0" borderId="0" xfId="20" applyFont="1" applyFill="1" applyBorder="1" applyAlignment="1" applyProtection="1">
      <alignment vertical="top"/>
      <protection/>
    </xf>
    <xf numFmtId="0" fontId="9" fillId="0" borderId="0" xfId="20" applyFont="1" applyFill="1" applyBorder="1" applyAlignment="1" applyProtection="1">
      <alignment horizontal="centerContinuous"/>
      <protection/>
    </xf>
    <xf numFmtId="0" fontId="12" fillId="0" borderId="0" xfId="20" applyFont="1" applyFill="1" applyBorder="1" applyAlignment="1" applyProtection="1" quotePrefix="1">
      <alignment horizontal="centerContinuous"/>
      <protection/>
    </xf>
    <xf numFmtId="0" fontId="10" fillId="0" borderId="0" xfId="20" applyFont="1">
      <alignment/>
      <protection/>
    </xf>
    <xf numFmtId="0" fontId="9" fillId="0" borderId="7" xfId="20" applyFont="1" applyFill="1" applyBorder="1" applyAlignment="1" applyProtection="1">
      <alignment horizontal="center" vertical="center" shrinkToFit="1"/>
      <protection/>
    </xf>
    <xf numFmtId="0" fontId="7" fillId="0" borderId="7" xfId="20" applyFont="1" applyFill="1" applyBorder="1" applyAlignment="1" applyProtection="1">
      <alignment horizontal="left" vertical="center"/>
      <protection/>
    </xf>
    <xf numFmtId="49" fontId="7" fillId="0" borderId="7" xfId="20" applyNumberFormat="1" applyFont="1" applyFill="1" applyBorder="1" applyAlignment="1" applyProtection="1">
      <alignment horizontal="left" vertical="center"/>
      <protection/>
    </xf>
    <xf numFmtId="0" fontId="9" fillId="0" borderId="7" xfId="20" applyFont="1" applyFill="1" applyBorder="1" applyAlignment="1" applyProtection="1">
      <alignment horizontal="center" vertical="center"/>
      <protection/>
    </xf>
    <xf numFmtId="0" fontId="11" fillId="0" borderId="0" xfId="20" applyFont="1" applyBorder="1">
      <alignment/>
      <protection/>
    </xf>
    <xf numFmtId="176" fontId="11" fillId="0" borderId="0" xfId="20" applyNumberFormat="1" applyFont="1" applyBorder="1">
      <alignment/>
      <protection/>
    </xf>
    <xf numFmtId="176" fontId="6" fillId="0" borderId="0" xfId="20" applyNumberFormat="1" applyFont="1" applyBorder="1">
      <alignment/>
      <protection/>
    </xf>
    <xf numFmtId="0" fontId="13" fillId="0" borderId="0" xfId="20" applyFont="1">
      <alignment/>
      <protection/>
    </xf>
    <xf numFmtId="0" fontId="14" fillId="0" borderId="0" xfId="20" applyFont="1" applyFill="1" applyBorder="1" applyAlignment="1" applyProtection="1" quotePrefix="1">
      <alignment/>
      <protection/>
    </xf>
    <xf numFmtId="0" fontId="11" fillId="0" borderId="0" xfId="20" applyFont="1">
      <alignment/>
      <protection/>
    </xf>
    <xf numFmtId="0" fontId="7" fillId="0" borderId="11" xfId="20" applyFont="1" applyFill="1" applyBorder="1" applyAlignment="1" applyProtection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初-H12図表(附第１表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workbookViewId="0" topLeftCell="A1">
      <selection activeCell="C3" sqref="C3"/>
    </sheetView>
  </sheetViews>
  <sheetFormatPr defaultColWidth="9.00390625" defaultRowHeight="13.5"/>
  <cols>
    <col min="1" max="1" width="9.875" style="5" customWidth="1"/>
    <col min="2" max="2" width="7.625" style="5" customWidth="1"/>
    <col min="3" max="3" width="8.625" style="5" customWidth="1"/>
    <col min="4" max="4" width="7.625" style="5" customWidth="1"/>
    <col min="5" max="5" width="8.625" style="5" customWidth="1"/>
    <col min="6" max="6" width="7.625" style="5" customWidth="1"/>
    <col min="7" max="7" width="8.625" style="5" customWidth="1"/>
    <col min="8" max="8" width="7.625" style="5" customWidth="1"/>
    <col min="9" max="9" width="8.625" style="5" customWidth="1"/>
    <col min="10" max="10" width="7.625" style="5" customWidth="1"/>
    <col min="11" max="11" width="8.625" style="5" customWidth="1"/>
    <col min="12" max="12" width="7.625" style="5" customWidth="1"/>
    <col min="13" max="13" width="8.625" style="5" customWidth="1"/>
    <col min="14" max="14" width="4.625" style="5" customWidth="1"/>
    <col min="15" max="18" width="6.125" style="5" customWidth="1"/>
    <col min="19" max="19" width="5.75390625" style="5" customWidth="1"/>
    <col min="20" max="22" width="6.125" style="5" customWidth="1"/>
    <col min="23" max="28" width="6.625" style="5" customWidth="1"/>
    <col min="29" max="29" width="7.00390625" style="5" customWidth="1"/>
    <col min="30" max="30" width="6.625" style="5" customWidth="1"/>
    <col min="31" max="31" width="7.00390625" style="5" customWidth="1"/>
    <col min="32" max="36" width="6.625" style="5" customWidth="1"/>
    <col min="37" max="37" width="6.875" style="5" customWidth="1"/>
    <col min="38" max="16384" width="7.75390625" style="5" customWidth="1"/>
  </cols>
  <sheetData>
    <row r="1" spans="1:20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3"/>
      <c r="Q1" s="3"/>
      <c r="R1" s="3"/>
      <c r="S1" s="3"/>
      <c r="T1" s="3"/>
    </row>
    <row r="2" spans="2:15" ht="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6"/>
    </row>
    <row r="3" spans="1:15" ht="20.25" customHeight="1">
      <c r="A3" s="47" t="s">
        <v>1</v>
      </c>
      <c r="B3" s="7" t="s">
        <v>2</v>
      </c>
      <c r="C3" s="8"/>
      <c r="D3" s="8"/>
      <c r="E3" s="8"/>
      <c r="F3" s="8"/>
      <c r="G3" s="8"/>
      <c r="H3" s="8" t="s">
        <v>3</v>
      </c>
      <c r="I3" s="8"/>
      <c r="J3" s="8"/>
      <c r="K3" s="8"/>
      <c r="L3" s="8"/>
      <c r="M3" s="8"/>
      <c r="O3" s="6"/>
    </row>
    <row r="4" spans="1:15" ht="20.25" customHeight="1">
      <c r="A4" s="48"/>
      <c r="B4" s="9" t="s">
        <v>4</v>
      </c>
      <c r="C4" s="10"/>
      <c r="D4" s="9" t="s">
        <v>5</v>
      </c>
      <c r="E4" s="10"/>
      <c r="F4" s="10" t="s">
        <v>6</v>
      </c>
      <c r="G4" s="11"/>
      <c r="H4" s="9" t="s">
        <v>4</v>
      </c>
      <c r="I4" s="10"/>
      <c r="J4" s="9" t="s">
        <v>5</v>
      </c>
      <c r="K4" s="10"/>
      <c r="L4" s="11" t="s">
        <v>6</v>
      </c>
      <c r="M4" s="11"/>
      <c r="O4" s="6"/>
    </row>
    <row r="5" spans="1:15" ht="15" customHeight="1">
      <c r="A5" s="12" t="s">
        <v>7</v>
      </c>
      <c r="B5" s="13" t="s">
        <v>8</v>
      </c>
      <c r="C5" s="14" t="s">
        <v>9</v>
      </c>
      <c r="D5" s="13" t="s">
        <v>8</v>
      </c>
      <c r="E5" s="14" t="s">
        <v>9</v>
      </c>
      <c r="F5" s="15" t="s">
        <v>8</v>
      </c>
      <c r="G5" s="16" t="s">
        <v>9</v>
      </c>
      <c r="H5" s="15" t="s">
        <v>8</v>
      </c>
      <c r="I5" s="16" t="s">
        <v>9</v>
      </c>
      <c r="J5" s="15" t="s">
        <v>8</v>
      </c>
      <c r="K5" s="16" t="s">
        <v>9</v>
      </c>
      <c r="L5" s="15" t="s">
        <v>8</v>
      </c>
      <c r="M5" s="16" t="s">
        <v>9</v>
      </c>
      <c r="O5" s="6"/>
    </row>
    <row r="6" spans="1:15" ht="15" customHeight="1">
      <c r="A6" s="17" t="s">
        <v>10</v>
      </c>
      <c r="B6" s="18">
        <v>94.3</v>
      </c>
      <c r="C6" s="19" t="s">
        <v>11</v>
      </c>
      <c r="D6" s="18">
        <v>82.2</v>
      </c>
      <c r="E6" s="19" t="s">
        <v>11</v>
      </c>
      <c r="F6" s="18">
        <v>76.9</v>
      </c>
      <c r="G6" s="19" t="s">
        <v>11</v>
      </c>
      <c r="H6" s="18">
        <v>87.6</v>
      </c>
      <c r="I6" s="19" t="s">
        <v>11</v>
      </c>
      <c r="J6" s="18">
        <v>81</v>
      </c>
      <c r="K6" s="19" t="s">
        <v>11</v>
      </c>
      <c r="L6" s="18">
        <v>73.4</v>
      </c>
      <c r="M6" s="19" t="s">
        <v>11</v>
      </c>
      <c r="O6" s="6"/>
    </row>
    <row r="7" spans="1:15" ht="15" customHeight="1">
      <c r="A7" s="20" t="s">
        <v>12</v>
      </c>
      <c r="B7" s="18">
        <v>101</v>
      </c>
      <c r="C7" s="19">
        <f>ROUND(B7/B6*100-100,1)</f>
        <v>7.1</v>
      </c>
      <c r="D7" s="18">
        <v>87.9</v>
      </c>
      <c r="E7" s="19">
        <f aca="true" t="shared" si="0" ref="E7:E31">ROUND(D7/D6*100-100,1)</f>
        <v>6.9</v>
      </c>
      <c r="F7" s="18">
        <v>81.9</v>
      </c>
      <c r="G7" s="19">
        <f aca="true" t="shared" si="1" ref="G7:G31">ROUND(F7/F6*100-100,1)</f>
        <v>6.5</v>
      </c>
      <c r="H7" s="18">
        <v>95.3</v>
      </c>
      <c r="I7" s="19">
        <f aca="true" t="shared" si="2" ref="I7:I31">ROUND(H7/H6*100-100,1)</f>
        <v>8.8</v>
      </c>
      <c r="J7" s="18">
        <v>86.6</v>
      </c>
      <c r="K7" s="19">
        <f aca="true" t="shared" si="3" ref="K7:K31">ROUND(J7/J6*100-100,1)</f>
        <v>6.9</v>
      </c>
      <c r="L7" s="18">
        <v>78.4</v>
      </c>
      <c r="M7" s="19">
        <f aca="true" t="shared" si="4" ref="M7:M31">ROUND(L7/L6*100-100,1)</f>
        <v>6.8</v>
      </c>
      <c r="O7" s="6"/>
    </row>
    <row r="8" spans="1:15" ht="15" customHeight="1">
      <c r="A8" s="20" t="s">
        <v>13</v>
      </c>
      <c r="B8" s="18">
        <v>105.5</v>
      </c>
      <c r="C8" s="19">
        <f aca="true" t="shared" si="5" ref="C8:C31">ROUND(B8/B7*100-100,1)</f>
        <v>4.5</v>
      </c>
      <c r="D8" s="18">
        <v>93</v>
      </c>
      <c r="E8" s="19">
        <f t="shared" si="0"/>
        <v>5.8</v>
      </c>
      <c r="F8" s="18">
        <v>85.9</v>
      </c>
      <c r="G8" s="19">
        <f t="shared" si="1"/>
        <v>4.9</v>
      </c>
      <c r="H8" s="18">
        <v>99.9</v>
      </c>
      <c r="I8" s="19">
        <f t="shared" si="2"/>
        <v>4.8</v>
      </c>
      <c r="J8" s="18">
        <v>90.7</v>
      </c>
      <c r="K8" s="19">
        <f t="shared" si="3"/>
        <v>4.7</v>
      </c>
      <c r="L8" s="18">
        <v>82</v>
      </c>
      <c r="M8" s="19">
        <f t="shared" si="4"/>
        <v>4.6</v>
      </c>
      <c r="O8" s="6"/>
    </row>
    <row r="9" spans="1:15" ht="15" customHeight="1">
      <c r="A9" s="20" t="s">
        <v>14</v>
      </c>
      <c r="B9" s="18">
        <v>109.5</v>
      </c>
      <c r="C9" s="19">
        <f t="shared" si="5"/>
        <v>3.8</v>
      </c>
      <c r="D9" s="18">
        <v>95.8</v>
      </c>
      <c r="E9" s="19">
        <f t="shared" si="0"/>
        <v>3</v>
      </c>
      <c r="F9" s="18">
        <v>88.6</v>
      </c>
      <c r="G9" s="19">
        <f t="shared" si="1"/>
        <v>3.1</v>
      </c>
      <c r="H9" s="18">
        <v>103.7</v>
      </c>
      <c r="I9" s="19">
        <f t="shared" si="2"/>
        <v>3.8</v>
      </c>
      <c r="J9" s="18">
        <v>93</v>
      </c>
      <c r="K9" s="19">
        <f t="shared" si="3"/>
        <v>2.5</v>
      </c>
      <c r="L9" s="18">
        <v>84.7</v>
      </c>
      <c r="M9" s="19">
        <f t="shared" si="4"/>
        <v>3.3</v>
      </c>
      <c r="O9" s="6"/>
    </row>
    <row r="10" spans="1:15" ht="15" customHeight="1">
      <c r="A10" s="20" t="s">
        <v>15</v>
      </c>
      <c r="B10" s="18">
        <v>114.5</v>
      </c>
      <c r="C10" s="19">
        <f t="shared" si="5"/>
        <v>4.6</v>
      </c>
      <c r="D10" s="18">
        <v>100.7</v>
      </c>
      <c r="E10" s="19">
        <f t="shared" si="0"/>
        <v>5.1</v>
      </c>
      <c r="F10" s="18">
        <v>92.8</v>
      </c>
      <c r="G10" s="19">
        <f t="shared" si="1"/>
        <v>4.7</v>
      </c>
      <c r="H10" s="18">
        <v>108.7</v>
      </c>
      <c r="I10" s="19">
        <f t="shared" si="2"/>
        <v>4.8</v>
      </c>
      <c r="J10" s="18">
        <v>97.4</v>
      </c>
      <c r="K10" s="19">
        <f t="shared" si="3"/>
        <v>4.7</v>
      </c>
      <c r="L10" s="18">
        <v>88.3</v>
      </c>
      <c r="M10" s="19">
        <f t="shared" si="4"/>
        <v>4.3</v>
      </c>
      <c r="O10" s="6"/>
    </row>
    <row r="11" spans="1:15" ht="15" customHeight="1">
      <c r="A11" s="20" t="s">
        <v>16</v>
      </c>
      <c r="B11" s="18">
        <v>120.8</v>
      </c>
      <c r="C11" s="19">
        <f t="shared" si="5"/>
        <v>5.5</v>
      </c>
      <c r="D11" s="18">
        <v>106.5</v>
      </c>
      <c r="E11" s="19">
        <f t="shared" si="0"/>
        <v>5.8</v>
      </c>
      <c r="F11" s="18">
        <v>98.4</v>
      </c>
      <c r="G11" s="19">
        <f t="shared" si="1"/>
        <v>6</v>
      </c>
      <c r="H11" s="18">
        <v>115</v>
      </c>
      <c r="I11" s="19">
        <f t="shared" si="2"/>
        <v>5.8</v>
      </c>
      <c r="J11" s="18">
        <v>102.6</v>
      </c>
      <c r="K11" s="19">
        <f t="shared" si="3"/>
        <v>5.3</v>
      </c>
      <c r="L11" s="18">
        <v>93.1</v>
      </c>
      <c r="M11" s="19">
        <f t="shared" si="4"/>
        <v>5.4</v>
      </c>
      <c r="O11" s="6"/>
    </row>
    <row r="12" spans="1:15" ht="15" customHeight="1">
      <c r="A12" s="20" t="s">
        <v>17</v>
      </c>
      <c r="B12" s="18">
        <v>127.2</v>
      </c>
      <c r="C12" s="19">
        <f t="shared" si="5"/>
        <v>5.3</v>
      </c>
      <c r="D12" s="18">
        <v>111.2</v>
      </c>
      <c r="E12" s="19">
        <f t="shared" si="0"/>
        <v>4.4</v>
      </c>
      <c r="F12" s="18">
        <v>103.4</v>
      </c>
      <c r="G12" s="19">
        <f t="shared" si="1"/>
        <v>5.1</v>
      </c>
      <c r="H12" s="18">
        <v>119.1</v>
      </c>
      <c r="I12" s="19">
        <f t="shared" si="2"/>
        <v>3.6</v>
      </c>
      <c r="J12" s="18">
        <v>106.9</v>
      </c>
      <c r="K12" s="19">
        <f t="shared" si="3"/>
        <v>4.2</v>
      </c>
      <c r="L12" s="18">
        <v>97.5</v>
      </c>
      <c r="M12" s="19">
        <f t="shared" si="4"/>
        <v>4.7</v>
      </c>
      <c r="O12" s="6"/>
    </row>
    <row r="13" spans="1:15" ht="15" customHeight="1">
      <c r="A13" s="20" t="s">
        <v>18</v>
      </c>
      <c r="B13" s="18">
        <v>132.2</v>
      </c>
      <c r="C13" s="19">
        <f t="shared" si="5"/>
        <v>3.9</v>
      </c>
      <c r="D13" s="18">
        <v>116.8</v>
      </c>
      <c r="E13" s="19">
        <f t="shared" si="0"/>
        <v>5</v>
      </c>
      <c r="F13" s="18">
        <v>106.2</v>
      </c>
      <c r="G13" s="19">
        <f t="shared" si="1"/>
        <v>2.7</v>
      </c>
      <c r="H13" s="18">
        <v>124.1</v>
      </c>
      <c r="I13" s="19">
        <f t="shared" si="2"/>
        <v>4.2</v>
      </c>
      <c r="J13" s="18">
        <v>109.7</v>
      </c>
      <c r="K13" s="19">
        <f t="shared" si="3"/>
        <v>2.6</v>
      </c>
      <c r="L13" s="18">
        <v>100</v>
      </c>
      <c r="M13" s="19">
        <f t="shared" si="4"/>
        <v>2.6</v>
      </c>
      <c r="O13" s="6"/>
    </row>
    <row r="14" spans="1:15" ht="15" customHeight="1">
      <c r="A14" s="20" t="s">
        <v>19</v>
      </c>
      <c r="B14" s="18">
        <v>135.8</v>
      </c>
      <c r="C14" s="19">
        <f t="shared" si="5"/>
        <v>2.7</v>
      </c>
      <c r="D14" s="18">
        <v>120</v>
      </c>
      <c r="E14" s="19">
        <f t="shared" si="0"/>
        <v>2.7</v>
      </c>
      <c r="F14" s="18">
        <v>108.8</v>
      </c>
      <c r="G14" s="19">
        <f t="shared" si="1"/>
        <v>2.4</v>
      </c>
      <c r="H14" s="18">
        <v>128.7</v>
      </c>
      <c r="I14" s="19">
        <f t="shared" si="2"/>
        <v>3.7</v>
      </c>
      <c r="J14" s="18">
        <v>113</v>
      </c>
      <c r="K14" s="19">
        <f t="shared" si="3"/>
        <v>3</v>
      </c>
      <c r="L14" s="18">
        <v>103</v>
      </c>
      <c r="M14" s="19">
        <f t="shared" si="4"/>
        <v>3</v>
      </c>
      <c r="O14" s="6"/>
    </row>
    <row r="15" spans="1:15" ht="15" customHeight="1">
      <c r="A15" s="20" t="s">
        <v>20</v>
      </c>
      <c r="B15" s="18">
        <v>140</v>
      </c>
      <c r="C15" s="19">
        <f t="shared" si="5"/>
        <v>3.1</v>
      </c>
      <c r="D15" s="18">
        <v>123.6</v>
      </c>
      <c r="E15" s="19">
        <f t="shared" si="0"/>
        <v>3</v>
      </c>
      <c r="F15" s="18">
        <v>112.2</v>
      </c>
      <c r="G15" s="19">
        <f t="shared" si="1"/>
        <v>3.1</v>
      </c>
      <c r="H15" s="18">
        <v>133.5</v>
      </c>
      <c r="I15" s="19">
        <f t="shared" si="2"/>
        <v>3.7</v>
      </c>
      <c r="J15" s="18">
        <v>117</v>
      </c>
      <c r="K15" s="19">
        <f t="shared" si="3"/>
        <v>3.5</v>
      </c>
      <c r="L15" s="18">
        <v>106.2</v>
      </c>
      <c r="M15" s="19">
        <f t="shared" si="4"/>
        <v>3.1</v>
      </c>
      <c r="O15" s="6"/>
    </row>
    <row r="16" spans="1:15" ht="15" customHeight="1">
      <c r="A16" s="20" t="s">
        <v>21</v>
      </c>
      <c r="B16" s="18">
        <v>144.5</v>
      </c>
      <c r="C16" s="19">
        <f t="shared" si="5"/>
        <v>3.2</v>
      </c>
      <c r="D16" s="18">
        <v>126.5</v>
      </c>
      <c r="E16" s="19">
        <f t="shared" si="0"/>
        <v>2.3</v>
      </c>
      <c r="F16" s="18">
        <v>115.4</v>
      </c>
      <c r="G16" s="19">
        <f t="shared" si="1"/>
        <v>2.9</v>
      </c>
      <c r="H16" s="18">
        <v>138.4</v>
      </c>
      <c r="I16" s="19">
        <f t="shared" si="2"/>
        <v>3.7</v>
      </c>
      <c r="J16" s="18">
        <v>120.5</v>
      </c>
      <c r="K16" s="19">
        <f t="shared" si="3"/>
        <v>3</v>
      </c>
      <c r="L16" s="18">
        <v>108.5</v>
      </c>
      <c r="M16" s="19">
        <f t="shared" si="4"/>
        <v>2.2</v>
      </c>
      <c r="O16" s="6"/>
    </row>
    <row r="17" spans="1:15" ht="15" customHeight="1">
      <c r="A17" s="20" t="s">
        <v>22</v>
      </c>
      <c r="B17" s="18">
        <v>148.2</v>
      </c>
      <c r="C17" s="19">
        <f t="shared" si="5"/>
        <v>2.6</v>
      </c>
      <c r="D17" s="18">
        <v>128.3</v>
      </c>
      <c r="E17" s="19">
        <f t="shared" si="0"/>
        <v>1.4</v>
      </c>
      <c r="F17" s="18">
        <v>118.1</v>
      </c>
      <c r="G17" s="19">
        <f t="shared" si="1"/>
        <v>2.3</v>
      </c>
      <c r="H17" s="18">
        <v>142.7</v>
      </c>
      <c r="I17" s="19">
        <f t="shared" si="2"/>
        <v>3.1</v>
      </c>
      <c r="J17" s="18">
        <v>122.7</v>
      </c>
      <c r="K17" s="19">
        <f t="shared" si="3"/>
        <v>1.8</v>
      </c>
      <c r="L17" s="18">
        <v>110.1</v>
      </c>
      <c r="M17" s="19">
        <f t="shared" si="4"/>
        <v>1.5</v>
      </c>
      <c r="O17" s="6"/>
    </row>
    <row r="18" spans="1:15" ht="15" customHeight="1">
      <c r="A18" s="20" t="s">
        <v>23</v>
      </c>
      <c r="B18" s="18">
        <v>153.1</v>
      </c>
      <c r="C18" s="19">
        <f t="shared" si="5"/>
        <v>3.3</v>
      </c>
      <c r="D18" s="18">
        <v>132.3</v>
      </c>
      <c r="E18" s="19">
        <f t="shared" si="0"/>
        <v>3.1</v>
      </c>
      <c r="F18" s="18">
        <v>120.3</v>
      </c>
      <c r="G18" s="19">
        <f t="shared" si="1"/>
        <v>1.9</v>
      </c>
      <c r="H18" s="18">
        <v>149</v>
      </c>
      <c r="I18" s="19">
        <f t="shared" si="2"/>
        <v>4.4</v>
      </c>
      <c r="J18" s="18">
        <v>125.8</v>
      </c>
      <c r="K18" s="19">
        <f t="shared" si="3"/>
        <v>2.5</v>
      </c>
      <c r="L18" s="18">
        <v>113.8</v>
      </c>
      <c r="M18" s="19">
        <f t="shared" si="4"/>
        <v>3.4</v>
      </c>
      <c r="O18" s="6"/>
    </row>
    <row r="19" spans="1:15" ht="15" customHeight="1">
      <c r="A19" s="17" t="s">
        <v>24</v>
      </c>
      <c r="B19" s="18">
        <v>160.9</v>
      </c>
      <c r="C19" s="19">
        <f t="shared" si="5"/>
        <v>5.1</v>
      </c>
      <c r="D19" s="18">
        <v>138.4</v>
      </c>
      <c r="E19" s="19">
        <f t="shared" si="0"/>
        <v>4.6</v>
      </c>
      <c r="F19" s="18">
        <v>125.6</v>
      </c>
      <c r="G19" s="19">
        <f t="shared" si="1"/>
        <v>4.4</v>
      </c>
      <c r="H19" s="18">
        <v>155.6</v>
      </c>
      <c r="I19" s="19">
        <f t="shared" si="2"/>
        <v>4.4</v>
      </c>
      <c r="J19" s="18">
        <v>131.7</v>
      </c>
      <c r="K19" s="19">
        <f t="shared" si="3"/>
        <v>4.7</v>
      </c>
      <c r="L19" s="18">
        <v>118.3</v>
      </c>
      <c r="M19" s="19">
        <f t="shared" si="4"/>
        <v>4</v>
      </c>
      <c r="O19" s="6"/>
    </row>
    <row r="20" spans="1:15" ht="15" customHeight="1">
      <c r="A20" s="20" t="s">
        <v>25</v>
      </c>
      <c r="B20" s="18">
        <v>169.9</v>
      </c>
      <c r="C20" s="19">
        <f t="shared" si="5"/>
        <v>5.6</v>
      </c>
      <c r="D20" s="18">
        <v>145.4</v>
      </c>
      <c r="E20" s="19">
        <f t="shared" si="0"/>
        <v>5.1</v>
      </c>
      <c r="F20" s="18">
        <v>133</v>
      </c>
      <c r="G20" s="19">
        <f t="shared" si="1"/>
        <v>5.9</v>
      </c>
      <c r="H20" s="18">
        <v>162.9</v>
      </c>
      <c r="I20" s="19">
        <f t="shared" si="2"/>
        <v>4.7</v>
      </c>
      <c r="J20" s="18">
        <v>138.1</v>
      </c>
      <c r="K20" s="19">
        <f t="shared" si="3"/>
        <v>4.9</v>
      </c>
      <c r="L20" s="18">
        <v>126</v>
      </c>
      <c r="M20" s="19">
        <f t="shared" si="4"/>
        <v>6.5</v>
      </c>
      <c r="O20" s="6"/>
    </row>
    <row r="21" spans="1:15" ht="15" customHeight="1">
      <c r="A21" s="20" t="s">
        <v>26</v>
      </c>
      <c r="B21" s="18">
        <v>179.4</v>
      </c>
      <c r="C21" s="19">
        <f t="shared" si="5"/>
        <v>5.6</v>
      </c>
      <c r="D21" s="18">
        <v>155.1</v>
      </c>
      <c r="E21" s="19">
        <f t="shared" si="0"/>
        <v>6.7</v>
      </c>
      <c r="F21" s="18">
        <v>140.8</v>
      </c>
      <c r="G21" s="19">
        <f t="shared" si="1"/>
        <v>5.9</v>
      </c>
      <c r="H21" s="18">
        <v>172.3</v>
      </c>
      <c r="I21" s="19">
        <f t="shared" si="2"/>
        <v>5.8</v>
      </c>
      <c r="J21" s="18">
        <v>146.5</v>
      </c>
      <c r="K21" s="19">
        <f t="shared" si="3"/>
        <v>6.1</v>
      </c>
      <c r="L21" s="18">
        <v>133.2</v>
      </c>
      <c r="M21" s="19">
        <f t="shared" si="4"/>
        <v>5.7</v>
      </c>
      <c r="O21" s="6"/>
    </row>
    <row r="22" spans="1:15" ht="15" customHeight="1">
      <c r="A22" s="20" t="s">
        <v>27</v>
      </c>
      <c r="B22" s="18">
        <v>186.9</v>
      </c>
      <c r="C22" s="19">
        <f t="shared" si="5"/>
        <v>4.2</v>
      </c>
      <c r="D22" s="18">
        <v>160.9</v>
      </c>
      <c r="E22" s="19">
        <f t="shared" si="0"/>
        <v>3.7</v>
      </c>
      <c r="F22" s="18">
        <v>146.6</v>
      </c>
      <c r="G22" s="19">
        <f t="shared" si="1"/>
        <v>4.1</v>
      </c>
      <c r="H22" s="18">
        <v>180.1</v>
      </c>
      <c r="I22" s="19">
        <f t="shared" si="2"/>
        <v>4.5</v>
      </c>
      <c r="J22" s="18">
        <v>152.4</v>
      </c>
      <c r="K22" s="19">
        <f t="shared" si="3"/>
        <v>4</v>
      </c>
      <c r="L22" s="18">
        <v>139.5</v>
      </c>
      <c r="M22" s="19">
        <f t="shared" si="4"/>
        <v>4.7</v>
      </c>
      <c r="O22" s="6"/>
    </row>
    <row r="23" spans="1:15" ht="15" customHeight="1">
      <c r="A23" s="20" t="s">
        <v>28</v>
      </c>
      <c r="B23" s="18">
        <v>190.3</v>
      </c>
      <c r="C23" s="19">
        <f t="shared" si="5"/>
        <v>1.8</v>
      </c>
      <c r="D23" s="18">
        <v>165.1</v>
      </c>
      <c r="E23" s="19">
        <f t="shared" si="0"/>
        <v>2.6</v>
      </c>
      <c r="F23" s="18">
        <v>150.6</v>
      </c>
      <c r="G23" s="19">
        <f t="shared" si="1"/>
        <v>2.7</v>
      </c>
      <c r="H23" s="18">
        <v>181.9</v>
      </c>
      <c r="I23" s="19">
        <f t="shared" si="2"/>
        <v>1</v>
      </c>
      <c r="J23" s="18">
        <v>155.6</v>
      </c>
      <c r="K23" s="19">
        <f t="shared" si="3"/>
        <v>2.1</v>
      </c>
      <c r="L23" s="18">
        <v>142.4</v>
      </c>
      <c r="M23" s="19">
        <f t="shared" si="4"/>
        <v>2.1</v>
      </c>
      <c r="O23" s="6"/>
    </row>
    <row r="24" spans="1:15" ht="15" customHeight="1">
      <c r="A24" s="20" t="s">
        <v>29</v>
      </c>
      <c r="B24" s="18">
        <v>192.4</v>
      </c>
      <c r="C24" s="19">
        <f t="shared" si="5"/>
        <v>1.1</v>
      </c>
      <c r="D24" s="18">
        <v>166.6</v>
      </c>
      <c r="E24" s="19">
        <f t="shared" si="0"/>
        <v>0.9</v>
      </c>
      <c r="F24" s="18">
        <v>153.8</v>
      </c>
      <c r="G24" s="19">
        <f t="shared" si="1"/>
        <v>2.1</v>
      </c>
      <c r="H24" s="18">
        <v>184.5</v>
      </c>
      <c r="I24" s="19">
        <f t="shared" si="2"/>
        <v>1.4</v>
      </c>
      <c r="J24" s="18">
        <v>157.7</v>
      </c>
      <c r="K24" s="19">
        <f t="shared" si="3"/>
        <v>1.3</v>
      </c>
      <c r="L24" s="18">
        <v>145.5</v>
      </c>
      <c r="M24" s="19">
        <f t="shared" si="4"/>
        <v>2.2</v>
      </c>
      <c r="O24" s="6"/>
    </row>
    <row r="25" spans="1:15" ht="15" customHeight="1">
      <c r="A25" s="20" t="s">
        <v>30</v>
      </c>
      <c r="B25" s="18">
        <v>194.2</v>
      </c>
      <c r="C25" s="19">
        <f t="shared" si="5"/>
        <v>0.9</v>
      </c>
      <c r="D25" s="18">
        <v>165.1</v>
      </c>
      <c r="E25" s="19">
        <f t="shared" si="0"/>
        <v>-0.9</v>
      </c>
      <c r="F25" s="18">
        <v>154</v>
      </c>
      <c r="G25" s="19">
        <f t="shared" si="1"/>
        <v>0.1</v>
      </c>
      <c r="H25" s="18">
        <v>184</v>
      </c>
      <c r="I25" s="19">
        <f t="shared" si="2"/>
        <v>-0.3</v>
      </c>
      <c r="J25" s="18">
        <v>158.7</v>
      </c>
      <c r="K25" s="19">
        <f t="shared" si="3"/>
        <v>0.6</v>
      </c>
      <c r="L25" s="18">
        <v>144.7</v>
      </c>
      <c r="M25" s="19">
        <f t="shared" si="4"/>
        <v>-0.5</v>
      </c>
      <c r="O25" s="6"/>
    </row>
    <row r="26" spans="1:13" ht="15" customHeight="1">
      <c r="A26" s="20" t="s">
        <v>31</v>
      </c>
      <c r="B26" s="18">
        <v>193.2</v>
      </c>
      <c r="C26" s="19">
        <f t="shared" si="5"/>
        <v>-0.5</v>
      </c>
      <c r="D26" s="18">
        <v>166.8</v>
      </c>
      <c r="E26" s="19">
        <f t="shared" si="0"/>
        <v>1</v>
      </c>
      <c r="F26" s="18">
        <v>154.5</v>
      </c>
      <c r="G26" s="19">
        <f t="shared" si="1"/>
        <v>0.3</v>
      </c>
      <c r="H26" s="18">
        <v>183.6</v>
      </c>
      <c r="I26" s="19">
        <f t="shared" si="2"/>
        <v>-0.2</v>
      </c>
      <c r="J26" s="18">
        <v>158.7</v>
      </c>
      <c r="K26" s="19">
        <f t="shared" si="3"/>
        <v>0</v>
      </c>
      <c r="L26" s="18">
        <v>146.1</v>
      </c>
      <c r="M26" s="19">
        <f t="shared" si="4"/>
        <v>1</v>
      </c>
    </row>
    <row r="27" spans="1:15" ht="15" customHeight="1">
      <c r="A27" s="20" t="s">
        <v>32</v>
      </c>
      <c r="B27" s="18">
        <v>193.9</v>
      </c>
      <c r="C27" s="19">
        <f t="shared" si="5"/>
        <v>0.4</v>
      </c>
      <c r="D27" s="18">
        <v>168.9</v>
      </c>
      <c r="E27" s="19">
        <f t="shared" si="0"/>
        <v>1.3</v>
      </c>
      <c r="F27" s="18">
        <v>156</v>
      </c>
      <c r="G27" s="19">
        <f t="shared" si="1"/>
        <v>1</v>
      </c>
      <c r="H27" s="18">
        <v>186.2</v>
      </c>
      <c r="I27" s="19">
        <f t="shared" si="2"/>
        <v>1.4</v>
      </c>
      <c r="J27" s="18">
        <v>161</v>
      </c>
      <c r="K27" s="19">
        <f t="shared" si="3"/>
        <v>1.4</v>
      </c>
      <c r="L27" s="18">
        <v>147.3</v>
      </c>
      <c r="M27" s="19">
        <f t="shared" si="4"/>
        <v>0.8</v>
      </c>
      <c r="O27" s="6"/>
    </row>
    <row r="28" spans="1:13" ht="15" customHeight="1">
      <c r="A28" s="20" t="s">
        <v>33</v>
      </c>
      <c r="B28" s="18">
        <v>195.5</v>
      </c>
      <c r="C28" s="19">
        <f t="shared" si="5"/>
        <v>0.8</v>
      </c>
      <c r="D28" s="18">
        <v>168.8</v>
      </c>
      <c r="E28" s="19">
        <f t="shared" si="0"/>
        <v>-0.1</v>
      </c>
      <c r="F28" s="18">
        <v>156.5</v>
      </c>
      <c r="G28" s="19">
        <f t="shared" si="1"/>
        <v>0.3</v>
      </c>
      <c r="H28" s="18">
        <v>186.3</v>
      </c>
      <c r="I28" s="19">
        <f t="shared" si="2"/>
        <v>0.1</v>
      </c>
      <c r="J28" s="18">
        <v>161.8</v>
      </c>
      <c r="K28" s="19">
        <f t="shared" si="3"/>
        <v>0.5</v>
      </c>
      <c r="L28" s="18">
        <v>147.9</v>
      </c>
      <c r="M28" s="19">
        <f t="shared" si="4"/>
        <v>0.4</v>
      </c>
    </row>
    <row r="29" spans="1:15" ht="15" customHeight="1">
      <c r="A29" s="20" t="s">
        <v>34</v>
      </c>
      <c r="B29" s="18">
        <v>196.6</v>
      </c>
      <c r="C29" s="19">
        <f t="shared" si="5"/>
        <v>0.6</v>
      </c>
      <c r="D29" s="18">
        <v>170.3</v>
      </c>
      <c r="E29" s="19">
        <f t="shared" si="0"/>
        <v>0.9</v>
      </c>
      <c r="F29" s="18">
        <v>157.6</v>
      </c>
      <c r="G29" s="19">
        <f t="shared" si="1"/>
        <v>0.7</v>
      </c>
      <c r="H29" s="18">
        <v>188.7</v>
      </c>
      <c r="I29" s="19">
        <f t="shared" si="2"/>
        <v>1.3</v>
      </c>
      <c r="J29" s="18">
        <v>162.2</v>
      </c>
      <c r="K29" s="19">
        <f t="shared" si="3"/>
        <v>0.2</v>
      </c>
      <c r="L29" s="18">
        <v>148.3</v>
      </c>
      <c r="M29" s="19">
        <f t="shared" si="4"/>
        <v>0.3</v>
      </c>
      <c r="O29" s="6"/>
    </row>
    <row r="30" spans="1:15" ht="15" customHeight="1">
      <c r="A30" s="20" t="s">
        <v>35</v>
      </c>
      <c r="B30" s="18">
        <v>196.9</v>
      </c>
      <c r="C30" s="19">
        <f t="shared" si="5"/>
        <v>0.2</v>
      </c>
      <c r="D30" s="18">
        <v>171.6</v>
      </c>
      <c r="E30" s="19">
        <f t="shared" si="0"/>
        <v>0.8</v>
      </c>
      <c r="F30" s="18">
        <v>157.1</v>
      </c>
      <c r="G30" s="19">
        <f t="shared" si="1"/>
        <v>-0.3</v>
      </c>
      <c r="H30" s="18">
        <v>187.4</v>
      </c>
      <c r="I30" s="19">
        <f t="shared" si="2"/>
        <v>-0.7</v>
      </c>
      <c r="J30" s="18">
        <v>163.6</v>
      </c>
      <c r="K30" s="19">
        <f t="shared" si="3"/>
        <v>0.9</v>
      </c>
      <c r="L30" s="18">
        <v>147.6</v>
      </c>
      <c r="M30" s="19">
        <f t="shared" si="4"/>
        <v>-0.5</v>
      </c>
      <c r="O30" s="6"/>
    </row>
    <row r="31" spans="1:15" ht="15" customHeight="1">
      <c r="A31" s="20" t="s">
        <v>36</v>
      </c>
      <c r="B31" s="18">
        <v>198.3</v>
      </c>
      <c r="C31" s="19">
        <f t="shared" si="5"/>
        <v>0.7</v>
      </c>
      <c r="D31" s="18">
        <v>170.3</v>
      </c>
      <c r="E31" s="19">
        <f t="shared" si="0"/>
        <v>-0.8</v>
      </c>
      <c r="F31" s="18">
        <v>158.1</v>
      </c>
      <c r="G31" s="19">
        <f t="shared" si="1"/>
        <v>0.6</v>
      </c>
      <c r="H31" s="18">
        <v>188.6</v>
      </c>
      <c r="I31" s="19">
        <f t="shared" si="2"/>
        <v>0.6</v>
      </c>
      <c r="J31" s="18">
        <v>163.8</v>
      </c>
      <c r="K31" s="19">
        <f t="shared" si="3"/>
        <v>0.1</v>
      </c>
      <c r="L31" s="18">
        <v>148.7</v>
      </c>
      <c r="M31" s="19">
        <f t="shared" si="4"/>
        <v>0.7</v>
      </c>
      <c r="O31" s="6"/>
    </row>
    <row r="32" spans="1:15" ht="15" customHeight="1">
      <c r="A32" s="20" t="s">
        <v>37</v>
      </c>
      <c r="B32" s="18">
        <v>198.5</v>
      </c>
      <c r="C32" s="19">
        <f>ROUND(B32/B31*100-100,1)</f>
        <v>0.1</v>
      </c>
      <c r="D32" s="18">
        <v>169.5</v>
      </c>
      <c r="E32" s="19">
        <f>ROUND(D32/D31*100-100,1)</f>
        <v>-0.5</v>
      </c>
      <c r="F32" s="18">
        <v>157.5</v>
      </c>
      <c r="G32" s="19">
        <f>ROUND(F32/F31*100-100,1)</f>
        <v>-0.4</v>
      </c>
      <c r="H32" s="18">
        <v>188.8</v>
      </c>
      <c r="I32" s="19">
        <f>ROUND(H32/H31*100-100,1)</f>
        <v>0.1</v>
      </c>
      <c r="J32" s="18">
        <v>164.3</v>
      </c>
      <c r="K32" s="19">
        <f>ROUND(J32/J31*100-100,1)</f>
        <v>0.3</v>
      </c>
      <c r="L32" s="18">
        <v>148.8</v>
      </c>
      <c r="M32" s="19">
        <f>ROUND(L32/L31*100-100,1)</f>
        <v>0.1</v>
      </c>
      <c r="O32" s="6"/>
    </row>
    <row r="33" spans="1:15" ht="15" customHeight="1">
      <c r="A33" s="20" t="s">
        <v>38</v>
      </c>
      <c r="B33" s="18">
        <v>201.3</v>
      </c>
      <c r="C33" s="19">
        <f>ROUND(B33/B32*100-100,1)</f>
        <v>1.4</v>
      </c>
      <c r="D33" s="18">
        <v>169.8</v>
      </c>
      <c r="E33" s="19">
        <f>ROUND(D33/D32*100-100,1)</f>
        <v>0.2</v>
      </c>
      <c r="F33" s="18">
        <v>157.5</v>
      </c>
      <c r="G33" s="19">
        <f>ROUND(F33/F32*100-100,1)</f>
        <v>0</v>
      </c>
      <c r="H33" s="18">
        <v>192.5</v>
      </c>
      <c r="I33" s="19">
        <f>ROUND(H33/H32*100-100,1)</f>
        <v>2</v>
      </c>
      <c r="J33" s="18">
        <v>163.5</v>
      </c>
      <c r="K33" s="19">
        <f>ROUND(J33/J32*100-100,1)</f>
        <v>-0.5</v>
      </c>
      <c r="L33" s="18">
        <v>147</v>
      </c>
      <c r="M33" s="19">
        <f>ROUND(L33/L32*100-100,1)</f>
        <v>-1.2</v>
      </c>
      <c r="O33" s="6"/>
    </row>
    <row r="34" spans="1:15" ht="15" customHeight="1">
      <c r="A34" s="21" t="s">
        <v>39</v>
      </c>
      <c r="B34" s="22">
        <v>198.3</v>
      </c>
      <c r="C34" s="23">
        <f>ROUND(B34/B33*100-100,1)</f>
        <v>-1.5</v>
      </c>
      <c r="D34" s="22">
        <v>170.7</v>
      </c>
      <c r="E34" s="23">
        <f>ROUND(D34/D33*100-100,1)</f>
        <v>0.5</v>
      </c>
      <c r="F34" s="22">
        <v>156.1</v>
      </c>
      <c r="G34" s="23">
        <f>ROUND(F34/F33*100-100,1)</f>
        <v>-0.9</v>
      </c>
      <c r="H34" s="22">
        <v>189.5</v>
      </c>
      <c r="I34" s="23">
        <f>ROUND(H34/H33*100-100,1)</f>
        <v>-1.6</v>
      </c>
      <c r="J34" s="22">
        <v>164.2</v>
      </c>
      <c r="K34" s="23">
        <f>ROUND(J34/J33*100-100,1)</f>
        <v>0.4</v>
      </c>
      <c r="L34" s="22">
        <v>147.2</v>
      </c>
      <c r="M34" s="23">
        <f>ROUND(L34/L33*100-100,1)</f>
        <v>0.1</v>
      </c>
      <c r="O34" s="6"/>
    </row>
    <row r="35" spans="1:15" ht="15" customHeight="1">
      <c r="A35" s="24" t="s">
        <v>40</v>
      </c>
      <c r="B35" s="25" t="s">
        <v>41</v>
      </c>
      <c r="C35" s="26" t="s">
        <v>42</v>
      </c>
      <c r="D35" s="25" t="s">
        <v>41</v>
      </c>
      <c r="E35" s="26" t="s">
        <v>42</v>
      </c>
      <c r="F35" s="25" t="s">
        <v>41</v>
      </c>
      <c r="G35" s="26" t="s">
        <v>42</v>
      </c>
      <c r="H35" s="25" t="s">
        <v>42</v>
      </c>
      <c r="I35" s="26" t="s">
        <v>42</v>
      </c>
      <c r="J35" s="25" t="s">
        <v>42</v>
      </c>
      <c r="K35" s="26" t="s">
        <v>42</v>
      </c>
      <c r="L35" s="25" t="s">
        <v>42</v>
      </c>
      <c r="M35" s="26" t="s">
        <v>42</v>
      </c>
      <c r="O35" s="6"/>
    </row>
    <row r="36" spans="1:15" ht="15" customHeight="1">
      <c r="A36" s="17" t="s">
        <v>10</v>
      </c>
      <c r="B36" s="18">
        <v>97.1</v>
      </c>
      <c r="C36" s="19" t="s">
        <v>11</v>
      </c>
      <c r="D36" s="18">
        <v>86.4</v>
      </c>
      <c r="E36" s="19" t="s">
        <v>11</v>
      </c>
      <c r="F36" s="18">
        <v>80.6</v>
      </c>
      <c r="G36" s="19" t="s">
        <v>11</v>
      </c>
      <c r="H36" s="18">
        <v>87.9</v>
      </c>
      <c r="I36" s="19" t="s">
        <v>11</v>
      </c>
      <c r="J36" s="18">
        <v>82.4</v>
      </c>
      <c r="K36" s="19" t="s">
        <v>11</v>
      </c>
      <c r="L36" s="18">
        <v>76</v>
      </c>
      <c r="M36" s="19" t="s">
        <v>11</v>
      </c>
      <c r="O36" s="6"/>
    </row>
    <row r="37" spans="1:15" ht="15" customHeight="1">
      <c r="A37" s="20" t="s">
        <v>12</v>
      </c>
      <c r="B37" s="18">
        <v>104.1</v>
      </c>
      <c r="C37" s="19">
        <f>ROUND(B37/B36*100-100,1)</f>
        <v>7.2</v>
      </c>
      <c r="D37" s="18">
        <v>92.2</v>
      </c>
      <c r="E37" s="19">
        <f>ROUND(D37/D36*100-100,1)</f>
        <v>6.7</v>
      </c>
      <c r="F37" s="18">
        <v>85.5</v>
      </c>
      <c r="G37" s="19">
        <f>ROUND(F37/F36*100-100,1)</f>
        <v>6.1</v>
      </c>
      <c r="H37" s="18">
        <v>96</v>
      </c>
      <c r="I37" s="19">
        <f>ROUND(H37/H36*100-100,1)</f>
        <v>9.2</v>
      </c>
      <c r="J37" s="18">
        <v>89.3</v>
      </c>
      <c r="K37" s="19">
        <f>ROUND(J37/J36*100-100,1)</f>
        <v>8.4</v>
      </c>
      <c r="L37" s="18">
        <v>81.6</v>
      </c>
      <c r="M37" s="19">
        <f>ROUND(L37/L36*100-100,1)</f>
        <v>7.4</v>
      </c>
      <c r="O37" s="6"/>
    </row>
    <row r="38" spans="1:15" ht="15" customHeight="1">
      <c r="A38" s="20" t="s">
        <v>13</v>
      </c>
      <c r="B38" s="18">
        <v>108.2</v>
      </c>
      <c r="C38" s="19">
        <f aca="true" t="shared" si="6" ref="C38:C61">ROUND(B38/B37*100-100,1)</f>
        <v>3.9</v>
      </c>
      <c r="D38" s="18">
        <v>96.6</v>
      </c>
      <c r="E38" s="19">
        <f aca="true" t="shared" si="7" ref="E38:E61">ROUND(D38/D37*100-100,1)</f>
        <v>4.8</v>
      </c>
      <c r="F38" s="18">
        <v>89.6</v>
      </c>
      <c r="G38" s="19">
        <f aca="true" t="shared" si="8" ref="G38:G61">ROUND(F38/F37*100-100,1)</f>
        <v>4.8</v>
      </c>
      <c r="H38" s="18">
        <v>100.9</v>
      </c>
      <c r="I38" s="19">
        <f aca="true" t="shared" si="9" ref="I38:I61">ROUND(H38/H37*100-100,1)</f>
        <v>5.1</v>
      </c>
      <c r="J38" s="18">
        <v>92.3</v>
      </c>
      <c r="K38" s="19">
        <f aca="true" t="shared" si="10" ref="K38:K61">ROUND(J38/J37*100-100,1)</f>
        <v>3.4</v>
      </c>
      <c r="L38" s="18">
        <v>84.4</v>
      </c>
      <c r="M38" s="19">
        <f aca="true" t="shared" si="11" ref="M38:M61">ROUND(L38/L37*100-100,1)</f>
        <v>3.4</v>
      </c>
      <c r="O38" s="6"/>
    </row>
    <row r="39" spans="1:15" ht="15" customHeight="1">
      <c r="A39" s="20" t="s">
        <v>14</v>
      </c>
      <c r="B39" s="18">
        <v>111.8</v>
      </c>
      <c r="C39" s="19">
        <f t="shared" si="6"/>
        <v>3.3</v>
      </c>
      <c r="D39" s="18">
        <v>99.1</v>
      </c>
      <c r="E39" s="19">
        <f t="shared" si="7"/>
        <v>2.6</v>
      </c>
      <c r="F39" s="18">
        <v>91.4</v>
      </c>
      <c r="G39" s="19">
        <f t="shared" si="8"/>
        <v>2</v>
      </c>
      <c r="H39" s="18">
        <v>105.6</v>
      </c>
      <c r="I39" s="19">
        <f t="shared" si="9"/>
        <v>4.7</v>
      </c>
      <c r="J39" s="18">
        <v>95.2</v>
      </c>
      <c r="K39" s="19">
        <f t="shared" si="10"/>
        <v>3.1</v>
      </c>
      <c r="L39" s="18">
        <v>87.1</v>
      </c>
      <c r="M39" s="19">
        <f t="shared" si="11"/>
        <v>3.2</v>
      </c>
      <c r="O39" s="6"/>
    </row>
    <row r="40" spans="1:15" ht="15" customHeight="1">
      <c r="A40" s="20" t="s">
        <v>15</v>
      </c>
      <c r="B40" s="18">
        <v>116.9</v>
      </c>
      <c r="C40" s="19">
        <f t="shared" si="6"/>
        <v>4.6</v>
      </c>
      <c r="D40" s="18">
        <v>104.2</v>
      </c>
      <c r="E40" s="19">
        <f t="shared" si="7"/>
        <v>5.1</v>
      </c>
      <c r="F40" s="18">
        <v>95.8</v>
      </c>
      <c r="G40" s="19">
        <f t="shared" si="8"/>
        <v>4.8</v>
      </c>
      <c r="H40" s="18">
        <v>110.8</v>
      </c>
      <c r="I40" s="19">
        <f t="shared" si="9"/>
        <v>4.9</v>
      </c>
      <c r="J40" s="18">
        <v>99.4</v>
      </c>
      <c r="K40" s="19">
        <f t="shared" si="10"/>
        <v>4.4</v>
      </c>
      <c r="L40" s="18">
        <v>90.4</v>
      </c>
      <c r="M40" s="19">
        <f t="shared" si="11"/>
        <v>3.8</v>
      </c>
      <c r="O40" s="6"/>
    </row>
    <row r="41" spans="1:15" ht="15" customHeight="1">
      <c r="A41" s="20" t="s">
        <v>16</v>
      </c>
      <c r="B41" s="18">
        <v>123.2</v>
      </c>
      <c r="C41" s="19">
        <f t="shared" si="6"/>
        <v>5.4</v>
      </c>
      <c r="D41" s="18">
        <v>110.2</v>
      </c>
      <c r="E41" s="19">
        <f t="shared" si="7"/>
        <v>5.8</v>
      </c>
      <c r="F41" s="18">
        <v>101.7</v>
      </c>
      <c r="G41" s="19">
        <f t="shared" si="8"/>
        <v>6.2</v>
      </c>
      <c r="H41" s="18">
        <v>117.9</v>
      </c>
      <c r="I41" s="19">
        <f t="shared" si="9"/>
        <v>6.4</v>
      </c>
      <c r="J41" s="18">
        <v>104.6</v>
      </c>
      <c r="K41" s="19">
        <f t="shared" si="10"/>
        <v>5.2</v>
      </c>
      <c r="L41" s="18">
        <v>95.7</v>
      </c>
      <c r="M41" s="19">
        <f t="shared" si="11"/>
        <v>5.9</v>
      </c>
      <c r="O41" s="6"/>
    </row>
    <row r="42" spans="1:15" ht="15" customHeight="1">
      <c r="A42" s="20" t="s">
        <v>17</v>
      </c>
      <c r="B42" s="18">
        <v>129.6</v>
      </c>
      <c r="C42" s="19">
        <f t="shared" si="6"/>
        <v>5.2</v>
      </c>
      <c r="D42" s="18">
        <v>116.2</v>
      </c>
      <c r="E42" s="19">
        <f t="shared" si="7"/>
        <v>5.4</v>
      </c>
      <c r="F42" s="18">
        <v>106.9</v>
      </c>
      <c r="G42" s="19">
        <f t="shared" si="8"/>
        <v>5.1</v>
      </c>
      <c r="H42" s="18">
        <v>121.5</v>
      </c>
      <c r="I42" s="19">
        <f t="shared" si="9"/>
        <v>3.1</v>
      </c>
      <c r="J42" s="18">
        <v>109.4</v>
      </c>
      <c r="K42" s="19">
        <f t="shared" si="10"/>
        <v>4.6</v>
      </c>
      <c r="L42" s="18">
        <v>100.5</v>
      </c>
      <c r="M42" s="19">
        <f t="shared" si="11"/>
        <v>5</v>
      </c>
      <c r="O42" s="6"/>
    </row>
    <row r="43" spans="1:15" ht="15" customHeight="1">
      <c r="A43" s="20" t="s">
        <v>18</v>
      </c>
      <c r="B43" s="18">
        <v>134.7</v>
      </c>
      <c r="C43" s="19">
        <f t="shared" si="6"/>
        <v>3.9</v>
      </c>
      <c r="D43" s="18">
        <v>118.7</v>
      </c>
      <c r="E43" s="19">
        <f t="shared" si="7"/>
        <v>2.2</v>
      </c>
      <c r="F43" s="18">
        <v>109.3</v>
      </c>
      <c r="G43" s="19">
        <f t="shared" si="8"/>
        <v>2.2</v>
      </c>
      <c r="H43" s="18">
        <v>126.8</v>
      </c>
      <c r="I43" s="19">
        <f t="shared" si="9"/>
        <v>4.4</v>
      </c>
      <c r="J43" s="18">
        <v>112.4</v>
      </c>
      <c r="K43" s="19">
        <f t="shared" si="10"/>
        <v>2.7</v>
      </c>
      <c r="L43" s="18">
        <v>103.6</v>
      </c>
      <c r="M43" s="19">
        <f t="shared" si="11"/>
        <v>3.1</v>
      </c>
      <c r="O43" s="6"/>
    </row>
    <row r="44" spans="1:15" ht="15" customHeight="1">
      <c r="A44" s="20" t="s">
        <v>19</v>
      </c>
      <c r="B44" s="18">
        <v>138.3</v>
      </c>
      <c r="C44" s="19">
        <f t="shared" si="6"/>
        <v>2.7</v>
      </c>
      <c r="D44" s="18">
        <v>123.7</v>
      </c>
      <c r="E44" s="19">
        <f t="shared" si="7"/>
        <v>4.2</v>
      </c>
      <c r="F44" s="18">
        <v>110.9</v>
      </c>
      <c r="G44" s="19">
        <f t="shared" si="8"/>
        <v>1.5</v>
      </c>
      <c r="H44" s="18">
        <v>129.8</v>
      </c>
      <c r="I44" s="19">
        <f t="shared" si="9"/>
        <v>2.4</v>
      </c>
      <c r="J44" s="18">
        <v>115.5</v>
      </c>
      <c r="K44" s="19">
        <f t="shared" si="10"/>
        <v>2.8</v>
      </c>
      <c r="L44" s="18">
        <v>106.3</v>
      </c>
      <c r="M44" s="19">
        <f t="shared" si="11"/>
        <v>2.6</v>
      </c>
      <c r="O44" s="6"/>
    </row>
    <row r="45" spans="1:15" ht="15" customHeight="1">
      <c r="A45" s="20" t="s">
        <v>20</v>
      </c>
      <c r="B45" s="18">
        <v>142.1</v>
      </c>
      <c r="C45" s="19">
        <f t="shared" si="6"/>
        <v>2.7</v>
      </c>
      <c r="D45" s="18">
        <v>126.2</v>
      </c>
      <c r="E45" s="19">
        <f t="shared" si="7"/>
        <v>2</v>
      </c>
      <c r="F45" s="18">
        <v>114.4</v>
      </c>
      <c r="G45" s="19">
        <f t="shared" si="8"/>
        <v>3.2</v>
      </c>
      <c r="H45" s="18">
        <v>136</v>
      </c>
      <c r="I45" s="19">
        <f t="shared" si="9"/>
        <v>4.8</v>
      </c>
      <c r="J45" s="18">
        <v>119.5</v>
      </c>
      <c r="K45" s="19">
        <f t="shared" si="10"/>
        <v>3.5</v>
      </c>
      <c r="L45" s="18">
        <v>109.9</v>
      </c>
      <c r="M45" s="19">
        <f t="shared" si="11"/>
        <v>3.4</v>
      </c>
      <c r="O45" s="6"/>
    </row>
    <row r="46" spans="1:15" ht="15" customHeight="1">
      <c r="A46" s="20" t="s">
        <v>21</v>
      </c>
      <c r="B46" s="18">
        <v>147.4</v>
      </c>
      <c r="C46" s="19">
        <f t="shared" si="6"/>
        <v>3.7</v>
      </c>
      <c r="D46" s="18">
        <v>130.1</v>
      </c>
      <c r="E46" s="19">
        <f t="shared" si="7"/>
        <v>3.1</v>
      </c>
      <c r="F46" s="18">
        <v>119</v>
      </c>
      <c r="G46" s="19">
        <f t="shared" si="8"/>
        <v>4</v>
      </c>
      <c r="H46" s="18">
        <v>141.9</v>
      </c>
      <c r="I46" s="19">
        <f t="shared" si="9"/>
        <v>4.3</v>
      </c>
      <c r="J46" s="18">
        <v>123.7</v>
      </c>
      <c r="K46" s="19">
        <f t="shared" si="10"/>
        <v>3.5</v>
      </c>
      <c r="L46" s="18">
        <v>113.1</v>
      </c>
      <c r="M46" s="19">
        <f t="shared" si="11"/>
        <v>2.9</v>
      </c>
      <c r="O46" s="6"/>
    </row>
    <row r="47" spans="1:15" ht="15" customHeight="1">
      <c r="A47" s="20" t="s">
        <v>22</v>
      </c>
      <c r="B47" s="18">
        <v>150.6</v>
      </c>
      <c r="C47" s="19">
        <f t="shared" si="6"/>
        <v>2.2</v>
      </c>
      <c r="D47" s="18">
        <v>131.7</v>
      </c>
      <c r="E47" s="19">
        <f t="shared" si="7"/>
        <v>1.2</v>
      </c>
      <c r="F47" s="18">
        <v>121.4</v>
      </c>
      <c r="G47" s="19">
        <f t="shared" si="8"/>
        <v>2</v>
      </c>
      <c r="H47" s="18">
        <v>144.9</v>
      </c>
      <c r="I47" s="19">
        <f t="shared" si="9"/>
        <v>2.1</v>
      </c>
      <c r="J47" s="18">
        <v>126</v>
      </c>
      <c r="K47" s="19">
        <f t="shared" si="10"/>
        <v>1.9</v>
      </c>
      <c r="L47" s="18">
        <v>115.1</v>
      </c>
      <c r="M47" s="19">
        <f t="shared" si="11"/>
        <v>1.8</v>
      </c>
      <c r="O47" s="6"/>
    </row>
    <row r="48" spans="1:15" ht="15" customHeight="1">
      <c r="A48" s="20" t="s">
        <v>23</v>
      </c>
      <c r="B48" s="18">
        <v>155</v>
      </c>
      <c r="C48" s="19">
        <f t="shared" si="6"/>
        <v>2.9</v>
      </c>
      <c r="D48" s="18">
        <v>134.3</v>
      </c>
      <c r="E48" s="19">
        <f t="shared" si="7"/>
        <v>2</v>
      </c>
      <c r="F48" s="18">
        <v>122.5</v>
      </c>
      <c r="G48" s="19">
        <f t="shared" si="8"/>
        <v>0.9</v>
      </c>
      <c r="H48" s="18">
        <v>151</v>
      </c>
      <c r="I48" s="19">
        <f t="shared" si="9"/>
        <v>4.2</v>
      </c>
      <c r="J48" s="18">
        <v>130.6</v>
      </c>
      <c r="K48" s="19">
        <f t="shared" si="10"/>
        <v>3.7</v>
      </c>
      <c r="L48" s="18">
        <v>118.7</v>
      </c>
      <c r="M48" s="19">
        <f t="shared" si="11"/>
        <v>3.1</v>
      </c>
      <c r="O48" s="6"/>
    </row>
    <row r="49" spans="1:15" ht="15" customHeight="1">
      <c r="A49" s="17" t="s">
        <v>24</v>
      </c>
      <c r="B49" s="18">
        <v>162.7</v>
      </c>
      <c r="C49" s="19">
        <f t="shared" si="6"/>
        <v>5</v>
      </c>
      <c r="D49" s="18">
        <v>141.6</v>
      </c>
      <c r="E49" s="19">
        <f t="shared" si="7"/>
        <v>5.4</v>
      </c>
      <c r="F49" s="18">
        <v>128.4</v>
      </c>
      <c r="G49" s="19">
        <f t="shared" si="8"/>
        <v>4.8</v>
      </c>
      <c r="H49" s="18">
        <v>156.8</v>
      </c>
      <c r="I49" s="19">
        <f t="shared" si="9"/>
        <v>3.8</v>
      </c>
      <c r="J49" s="18">
        <v>135.1</v>
      </c>
      <c r="K49" s="19">
        <f t="shared" si="10"/>
        <v>3.4</v>
      </c>
      <c r="L49" s="18">
        <v>123</v>
      </c>
      <c r="M49" s="19">
        <f t="shared" si="11"/>
        <v>3.6</v>
      </c>
      <c r="O49" s="6"/>
    </row>
    <row r="50" spans="1:15" ht="15" customHeight="1">
      <c r="A50" s="20" t="s">
        <v>25</v>
      </c>
      <c r="B50" s="18">
        <v>171.8</v>
      </c>
      <c r="C50" s="19">
        <f t="shared" si="6"/>
        <v>5.6</v>
      </c>
      <c r="D50" s="18">
        <v>149.9</v>
      </c>
      <c r="E50" s="19">
        <f t="shared" si="7"/>
        <v>5.9</v>
      </c>
      <c r="F50" s="18">
        <v>135.4</v>
      </c>
      <c r="G50" s="19">
        <f t="shared" si="8"/>
        <v>5.5</v>
      </c>
      <c r="H50" s="18">
        <v>165.3</v>
      </c>
      <c r="I50" s="19">
        <f t="shared" si="9"/>
        <v>5.4</v>
      </c>
      <c r="J50" s="18">
        <v>141.7</v>
      </c>
      <c r="K50" s="19">
        <f t="shared" si="10"/>
        <v>4.9</v>
      </c>
      <c r="L50" s="18">
        <v>129.9</v>
      </c>
      <c r="M50" s="19">
        <f t="shared" si="11"/>
        <v>5.6</v>
      </c>
      <c r="O50" s="6"/>
    </row>
    <row r="51" spans="1:15" ht="15" customHeight="1">
      <c r="A51" s="20" t="s">
        <v>26</v>
      </c>
      <c r="B51" s="18">
        <v>181.3</v>
      </c>
      <c r="C51" s="19">
        <f t="shared" si="6"/>
        <v>5.5</v>
      </c>
      <c r="D51" s="18">
        <v>157.3</v>
      </c>
      <c r="E51" s="19">
        <f t="shared" si="7"/>
        <v>4.9</v>
      </c>
      <c r="F51" s="18">
        <v>142.4</v>
      </c>
      <c r="G51" s="19">
        <f t="shared" si="8"/>
        <v>5.2</v>
      </c>
      <c r="H51" s="18">
        <v>173.4</v>
      </c>
      <c r="I51" s="19">
        <f t="shared" si="9"/>
        <v>4.9</v>
      </c>
      <c r="J51" s="18">
        <v>148.6</v>
      </c>
      <c r="K51" s="19">
        <f t="shared" si="10"/>
        <v>4.9</v>
      </c>
      <c r="L51" s="18">
        <v>137.5</v>
      </c>
      <c r="M51" s="19">
        <f t="shared" si="11"/>
        <v>5.9</v>
      </c>
      <c r="O51" s="6"/>
    </row>
    <row r="52" spans="1:15" ht="15" customHeight="1">
      <c r="A52" s="20" t="s">
        <v>27</v>
      </c>
      <c r="B52" s="18">
        <v>188.3</v>
      </c>
      <c r="C52" s="19">
        <f t="shared" si="6"/>
        <v>3.9</v>
      </c>
      <c r="D52" s="18">
        <v>162.8</v>
      </c>
      <c r="E52" s="19">
        <f t="shared" si="7"/>
        <v>3.5</v>
      </c>
      <c r="F52" s="18">
        <v>147.9</v>
      </c>
      <c r="G52" s="19">
        <f t="shared" si="8"/>
        <v>3.9</v>
      </c>
      <c r="H52" s="18">
        <v>182</v>
      </c>
      <c r="I52" s="19">
        <f t="shared" si="9"/>
        <v>5</v>
      </c>
      <c r="J52" s="18">
        <v>154.2</v>
      </c>
      <c r="K52" s="19">
        <f t="shared" si="10"/>
        <v>3.8</v>
      </c>
      <c r="L52" s="18">
        <v>143.1</v>
      </c>
      <c r="M52" s="19">
        <f t="shared" si="11"/>
        <v>4.1</v>
      </c>
      <c r="O52" s="6"/>
    </row>
    <row r="53" spans="1:15" ht="15" customHeight="1">
      <c r="A53" s="20" t="s">
        <v>28</v>
      </c>
      <c r="B53" s="18">
        <v>191.7</v>
      </c>
      <c r="C53" s="19">
        <f t="shared" si="6"/>
        <v>1.8</v>
      </c>
      <c r="D53" s="18">
        <v>166.2</v>
      </c>
      <c r="E53" s="19">
        <f t="shared" si="7"/>
        <v>2.1</v>
      </c>
      <c r="F53" s="18">
        <v>152</v>
      </c>
      <c r="G53" s="19">
        <f t="shared" si="8"/>
        <v>2.8</v>
      </c>
      <c r="H53" s="18">
        <v>182.9</v>
      </c>
      <c r="I53" s="19">
        <f t="shared" si="9"/>
        <v>0.5</v>
      </c>
      <c r="J53" s="18">
        <v>157.4</v>
      </c>
      <c r="K53" s="19">
        <f t="shared" si="10"/>
        <v>2.1</v>
      </c>
      <c r="L53" s="18">
        <v>147.1</v>
      </c>
      <c r="M53" s="19">
        <f t="shared" si="11"/>
        <v>2.8</v>
      </c>
      <c r="O53" s="6"/>
    </row>
    <row r="54" spans="1:15" ht="15" customHeight="1">
      <c r="A54" s="20" t="s">
        <v>29</v>
      </c>
      <c r="B54" s="18">
        <v>193.7</v>
      </c>
      <c r="C54" s="19">
        <f t="shared" si="6"/>
        <v>1</v>
      </c>
      <c r="D54" s="18">
        <v>168.7</v>
      </c>
      <c r="E54" s="19">
        <f t="shared" si="7"/>
        <v>1.5</v>
      </c>
      <c r="F54" s="18">
        <v>155.1</v>
      </c>
      <c r="G54" s="19">
        <f t="shared" si="8"/>
        <v>2</v>
      </c>
      <c r="H54" s="18">
        <v>185</v>
      </c>
      <c r="I54" s="19">
        <f t="shared" si="9"/>
        <v>1.1</v>
      </c>
      <c r="J54" s="18">
        <v>159.8</v>
      </c>
      <c r="K54" s="19">
        <f t="shared" si="10"/>
        <v>1.5</v>
      </c>
      <c r="L54" s="18">
        <v>149.5</v>
      </c>
      <c r="M54" s="19">
        <f t="shared" si="11"/>
        <v>1.6</v>
      </c>
      <c r="O54" s="6"/>
    </row>
    <row r="55" spans="1:15" ht="15" customHeight="1">
      <c r="A55" s="20" t="s">
        <v>30</v>
      </c>
      <c r="B55" s="18">
        <v>196</v>
      </c>
      <c r="C55" s="19">
        <f t="shared" si="6"/>
        <v>1.2</v>
      </c>
      <c r="D55" s="18">
        <v>167.3</v>
      </c>
      <c r="E55" s="19">
        <f t="shared" si="7"/>
        <v>-0.8</v>
      </c>
      <c r="F55" s="18">
        <v>153.9</v>
      </c>
      <c r="G55" s="19">
        <f t="shared" si="8"/>
        <v>-0.8</v>
      </c>
      <c r="H55" s="18">
        <v>185.6</v>
      </c>
      <c r="I55" s="19">
        <f t="shared" si="9"/>
        <v>0.3</v>
      </c>
      <c r="J55" s="18">
        <v>160.4</v>
      </c>
      <c r="K55" s="19">
        <f t="shared" si="10"/>
        <v>0.4</v>
      </c>
      <c r="L55" s="18">
        <v>149.4</v>
      </c>
      <c r="M55" s="19">
        <f t="shared" si="11"/>
        <v>-0.1</v>
      </c>
      <c r="N55" s="27"/>
      <c r="O55" s="6"/>
    </row>
    <row r="56" spans="1:15" ht="15" customHeight="1">
      <c r="A56" s="20" t="s">
        <v>31</v>
      </c>
      <c r="B56" s="18">
        <v>194.6</v>
      </c>
      <c r="C56" s="19">
        <f t="shared" si="6"/>
        <v>-0.7</v>
      </c>
      <c r="D56" s="18">
        <v>168.2</v>
      </c>
      <c r="E56" s="19">
        <f t="shared" si="7"/>
        <v>0.5</v>
      </c>
      <c r="F56" s="18">
        <v>154.7</v>
      </c>
      <c r="G56" s="19">
        <f t="shared" si="8"/>
        <v>0.5</v>
      </c>
      <c r="H56" s="18">
        <v>185.2</v>
      </c>
      <c r="I56" s="19">
        <f t="shared" si="9"/>
        <v>-0.2</v>
      </c>
      <c r="J56" s="18">
        <v>157.6</v>
      </c>
      <c r="K56" s="19">
        <f t="shared" si="10"/>
        <v>-1.7</v>
      </c>
      <c r="L56" s="18">
        <v>150.5</v>
      </c>
      <c r="M56" s="19">
        <f t="shared" si="11"/>
        <v>0.7</v>
      </c>
      <c r="N56" s="27"/>
      <c r="O56" s="6"/>
    </row>
    <row r="57" spans="1:15" ht="15" customHeight="1">
      <c r="A57" s="20" t="s">
        <v>32</v>
      </c>
      <c r="B57" s="18">
        <v>195.1</v>
      </c>
      <c r="C57" s="19">
        <f t="shared" si="6"/>
        <v>0.3</v>
      </c>
      <c r="D57" s="18">
        <v>167.1</v>
      </c>
      <c r="E57" s="19">
        <f t="shared" si="7"/>
        <v>-0.7</v>
      </c>
      <c r="F57" s="18">
        <v>154.6</v>
      </c>
      <c r="G57" s="19">
        <f t="shared" si="8"/>
        <v>-0.1</v>
      </c>
      <c r="H57" s="18">
        <v>187</v>
      </c>
      <c r="I57" s="19">
        <f t="shared" si="9"/>
        <v>1</v>
      </c>
      <c r="J57" s="18">
        <v>160.5</v>
      </c>
      <c r="K57" s="19">
        <f t="shared" si="10"/>
        <v>1.8</v>
      </c>
      <c r="L57" s="18">
        <v>149.2</v>
      </c>
      <c r="M57" s="19">
        <f t="shared" si="11"/>
        <v>-0.9</v>
      </c>
      <c r="N57" s="27"/>
      <c r="O57" s="6"/>
    </row>
    <row r="58" spans="1:14" ht="15" customHeight="1">
      <c r="A58" s="20" t="s">
        <v>33</v>
      </c>
      <c r="B58" s="18">
        <v>195.7</v>
      </c>
      <c r="C58" s="19">
        <f t="shared" si="6"/>
        <v>0.3</v>
      </c>
      <c r="D58" s="18">
        <v>172.9</v>
      </c>
      <c r="E58" s="19">
        <f t="shared" si="7"/>
        <v>3.5</v>
      </c>
      <c r="F58" s="18">
        <v>156.6</v>
      </c>
      <c r="G58" s="19">
        <f t="shared" si="8"/>
        <v>1.3</v>
      </c>
      <c r="H58" s="18">
        <v>184.7</v>
      </c>
      <c r="I58" s="19">
        <f t="shared" si="9"/>
        <v>-1.2</v>
      </c>
      <c r="J58" s="18">
        <v>161.1</v>
      </c>
      <c r="K58" s="19">
        <f t="shared" si="10"/>
        <v>0.4</v>
      </c>
      <c r="L58" s="18">
        <v>151.2</v>
      </c>
      <c r="M58" s="19">
        <f t="shared" si="11"/>
        <v>1.3</v>
      </c>
      <c r="N58" s="27"/>
    </row>
    <row r="59" spans="1:14" ht="15" customHeight="1">
      <c r="A59" s="20" t="s">
        <v>34</v>
      </c>
      <c r="B59" s="18">
        <v>197.2</v>
      </c>
      <c r="C59" s="19">
        <f t="shared" si="6"/>
        <v>0.8</v>
      </c>
      <c r="D59" s="18">
        <v>172.4</v>
      </c>
      <c r="E59" s="19">
        <f t="shared" si="7"/>
        <v>-0.3</v>
      </c>
      <c r="F59" s="18">
        <v>157.3</v>
      </c>
      <c r="G59" s="19">
        <f t="shared" si="8"/>
        <v>0.4</v>
      </c>
      <c r="H59" s="18">
        <v>186.8</v>
      </c>
      <c r="I59" s="19">
        <f t="shared" si="9"/>
        <v>1.1</v>
      </c>
      <c r="J59" s="18">
        <v>161</v>
      </c>
      <c r="K59" s="19">
        <f t="shared" si="10"/>
        <v>-0.1</v>
      </c>
      <c r="L59" s="18">
        <v>152</v>
      </c>
      <c r="M59" s="19">
        <f t="shared" si="11"/>
        <v>0.5</v>
      </c>
      <c r="N59" s="27"/>
    </row>
    <row r="60" spans="1:14" s="6" customFormat="1" ht="15" customHeight="1">
      <c r="A60" s="20" t="s">
        <v>35</v>
      </c>
      <c r="B60" s="18">
        <v>199</v>
      </c>
      <c r="C60" s="19">
        <f t="shared" si="6"/>
        <v>0.9</v>
      </c>
      <c r="D60" s="18">
        <v>173.6</v>
      </c>
      <c r="E60" s="19">
        <f t="shared" si="7"/>
        <v>0.7</v>
      </c>
      <c r="F60" s="18">
        <v>156.1</v>
      </c>
      <c r="G60" s="19">
        <f t="shared" si="8"/>
        <v>-0.8</v>
      </c>
      <c r="H60" s="18">
        <v>187.1</v>
      </c>
      <c r="I60" s="19">
        <f t="shared" si="9"/>
        <v>0.2</v>
      </c>
      <c r="J60" s="18">
        <v>163.3</v>
      </c>
      <c r="K60" s="19">
        <f t="shared" si="10"/>
        <v>1.4</v>
      </c>
      <c r="L60" s="18">
        <v>153.3</v>
      </c>
      <c r="M60" s="19">
        <f t="shared" si="11"/>
        <v>0.9</v>
      </c>
      <c r="N60" s="27"/>
    </row>
    <row r="61" spans="1:14" ht="15" customHeight="1">
      <c r="A61" s="20" t="s">
        <v>36</v>
      </c>
      <c r="B61" s="18">
        <v>200</v>
      </c>
      <c r="C61" s="19">
        <f t="shared" si="6"/>
        <v>0.5</v>
      </c>
      <c r="D61" s="18">
        <v>172.4</v>
      </c>
      <c r="E61" s="19">
        <f t="shared" si="7"/>
        <v>-0.7</v>
      </c>
      <c r="F61" s="18">
        <v>158.4</v>
      </c>
      <c r="G61" s="19">
        <f t="shared" si="8"/>
        <v>1.5</v>
      </c>
      <c r="H61" s="18">
        <v>188.7</v>
      </c>
      <c r="I61" s="19">
        <f t="shared" si="9"/>
        <v>0.9</v>
      </c>
      <c r="J61" s="18">
        <v>162.9</v>
      </c>
      <c r="K61" s="19">
        <f t="shared" si="10"/>
        <v>-0.2</v>
      </c>
      <c r="L61" s="18">
        <v>153.1</v>
      </c>
      <c r="M61" s="19">
        <f t="shared" si="11"/>
        <v>-0.1</v>
      </c>
      <c r="N61" s="27"/>
    </row>
    <row r="62" spans="1:14" ht="15" customHeight="1">
      <c r="A62" s="20" t="s">
        <v>37</v>
      </c>
      <c r="B62" s="18">
        <v>201.3</v>
      </c>
      <c r="C62" s="19">
        <f>ROUND(100*B62/B61-100,1)</f>
        <v>0.7</v>
      </c>
      <c r="D62" s="18">
        <v>174.6</v>
      </c>
      <c r="E62" s="19">
        <f>ROUND(D62/D61*100-100,1)</f>
        <v>1.3</v>
      </c>
      <c r="F62" s="18">
        <v>157.8</v>
      </c>
      <c r="G62" s="19">
        <f>ROUND(F62/F61*100-100,1)</f>
        <v>-0.4</v>
      </c>
      <c r="H62" s="18">
        <v>189.4</v>
      </c>
      <c r="I62" s="19">
        <f>ROUND(H62/H61*100-100,1)</f>
        <v>0.4</v>
      </c>
      <c r="J62" s="18">
        <v>164.4</v>
      </c>
      <c r="K62" s="19">
        <f>ROUND(J62/J61*100-100,1)</f>
        <v>0.9</v>
      </c>
      <c r="L62" s="18">
        <v>151.5</v>
      </c>
      <c r="M62" s="19">
        <f>ROUND(L62/L61*100-100,1)</f>
        <v>-1</v>
      </c>
      <c r="N62" s="27"/>
    </row>
    <row r="63" spans="1:14" ht="15" customHeight="1">
      <c r="A63" s="20" t="s">
        <v>38</v>
      </c>
      <c r="B63" s="18">
        <v>201.5</v>
      </c>
      <c r="C63" s="19">
        <f>ROUND(100*B63/B62-100,1)</f>
        <v>0.1</v>
      </c>
      <c r="D63" s="18">
        <v>173</v>
      </c>
      <c r="E63" s="19">
        <f>ROUND(D63/D62*100-100,1)</f>
        <v>-0.9</v>
      </c>
      <c r="F63" s="18">
        <v>158</v>
      </c>
      <c r="G63" s="19">
        <f>ROUND(F63/F62*100-100,1)</f>
        <v>0.1</v>
      </c>
      <c r="H63" s="18">
        <v>192.3</v>
      </c>
      <c r="I63" s="19">
        <f>ROUND(H63/H62*100-100,1)</f>
        <v>1.5</v>
      </c>
      <c r="J63" s="18">
        <v>164.2</v>
      </c>
      <c r="K63" s="19">
        <f>ROUND(J63/J62*100-100,1)</f>
        <v>-0.1</v>
      </c>
      <c r="L63" s="18">
        <v>152</v>
      </c>
      <c r="M63" s="19">
        <f>ROUND(L63/L62*100-100,1)</f>
        <v>0.3</v>
      </c>
      <c r="N63" s="27"/>
    </row>
    <row r="64" spans="1:14" ht="15" customHeight="1">
      <c r="A64" s="21" t="s">
        <v>39</v>
      </c>
      <c r="B64" s="22">
        <v>199.9</v>
      </c>
      <c r="C64" s="23">
        <f>ROUND(100*B64/B63-100,1)</f>
        <v>-0.8</v>
      </c>
      <c r="D64" s="22">
        <v>174.1</v>
      </c>
      <c r="E64" s="23">
        <f>ROUND(100*D64/D63-100,1)</f>
        <v>0.6</v>
      </c>
      <c r="F64" s="22">
        <v>159.3</v>
      </c>
      <c r="G64" s="23">
        <f>ROUND(100*F64/F63-100,1)</f>
        <v>0.8</v>
      </c>
      <c r="H64" s="22">
        <v>191.8</v>
      </c>
      <c r="I64" s="23">
        <f>ROUND(100*H64/H63-100,1)</f>
        <v>-0.3</v>
      </c>
      <c r="J64" s="22">
        <v>164.4</v>
      </c>
      <c r="K64" s="23">
        <f>ROUND(100*J64/J63-100,1)</f>
        <v>0.1</v>
      </c>
      <c r="L64" s="22">
        <v>151</v>
      </c>
      <c r="M64" s="23">
        <f>ROUND(100*L64/L63-100,1)</f>
        <v>-0.7</v>
      </c>
      <c r="N64" s="27"/>
    </row>
    <row r="65" spans="1:14" ht="12.75" customHeight="1">
      <c r="A65" s="28" t="s">
        <v>43</v>
      </c>
      <c r="B65" s="29"/>
      <c r="C65" s="30"/>
      <c r="D65" s="29"/>
      <c r="E65" s="31"/>
      <c r="F65" s="29"/>
      <c r="G65" s="30"/>
      <c r="H65" s="29"/>
      <c r="I65" s="30"/>
      <c r="J65" s="32"/>
      <c r="K65" s="31"/>
      <c r="L65" s="32"/>
      <c r="M65" s="30"/>
      <c r="N65" s="27"/>
    </row>
    <row r="66" spans="1:14" ht="12.75" customHeight="1">
      <c r="A66" s="28" t="s">
        <v>44</v>
      </c>
      <c r="B66" s="29"/>
      <c r="C66" s="30"/>
      <c r="D66" s="29"/>
      <c r="E66" s="31"/>
      <c r="F66" s="29"/>
      <c r="G66" s="30"/>
      <c r="H66" s="29"/>
      <c r="I66" s="30"/>
      <c r="J66" s="32"/>
      <c r="K66" s="31"/>
      <c r="L66" s="32"/>
      <c r="M66" s="30"/>
      <c r="N66" s="27"/>
    </row>
    <row r="67" spans="1:14" ht="12.75" customHeight="1">
      <c r="A67" s="33" t="s">
        <v>45</v>
      </c>
      <c r="B67" s="29"/>
      <c r="C67" s="30"/>
      <c r="D67" s="29"/>
      <c r="E67" s="31"/>
      <c r="F67" s="29"/>
      <c r="G67" s="30"/>
      <c r="H67" s="29"/>
      <c r="I67" s="30"/>
      <c r="J67" s="32"/>
      <c r="K67" s="31"/>
      <c r="L67" s="32"/>
      <c r="M67" s="30"/>
      <c r="N67" s="27"/>
    </row>
    <row r="68" spans="1:15" ht="14.25" customHeight="1">
      <c r="A68" s="34" t="s">
        <v>46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O68" s="6"/>
    </row>
    <row r="69" spans="1:15" ht="8.25" customHeight="1">
      <c r="A69" s="36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O69" s="6"/>
    </row>
    <row r="70" spans="1:15" ht="20.25" customHeight="1">
      <c r="A70" s="47" t="s">
        <v>47</v>
      </c>
      <c r="B70" s="7" t="s">
        <v>48</v>
      </c>
      <c r="C70" s="8"/>
      <c r="D70" s="8"/>
      <c r="E70" s="8"/>
      <c r="F70" s="8"/>
      <c r="G70" s="8"/>
      <c r="H70" s="8" t="s">
        <v>49</v>
      </c>
      <c r="I70" s="8"/>
      <c r="J70" s="8"/>
      <c r="K70" s="8"/>
      <c r="L70" s="8"/>
      <c r="M70" s="8"/>
      <c r="O70" s="6"/>
    </row>
    <row r="71" spans="1:15" ht="20.25" customHeight="1">
      <c r="A71" s="48"/>
      <c r="B71" s="9" t="s">
        <v>4</v>
      </c>
      <c r="C71" s="10"/>
      <c r="D71" s="9" t="s">
        <v>5</v>
      </c>
      <c r="E71" s="10"/>
      <c r="F71" s="10" t="s">
        <v>6</v>
      </c>
      <c r="G71" s="11"/>
      <c r="H71" s="9" t="s">
        <v>4</v>
      </c>
      <c r="I71" s="10"/>
      <c r="J71" s="9" t="s">
        <v>5</v>
      </c>
      <c r="K71" s="10"/>
      <c r="L71" s="11" t="s">
        <v>6</v>
      </c>
      <c r="M71" s="11"/>
      <c r="O71" s="6"/>
    </row>
    <row r="72" spans="1:15" ht="15" customHeight="1">
      <c r="A72" s="37" t="s">
        <v>50</v>
      </c>
      <c r="B72" s="13" t="s">
        <v>8</v>
      </c>
      <c r="C72" s="14" t="s">
        <v>9</v>
      </c>
      <c r="D72" s="13" t="s">
        <v>8</v>
      </c>
      <c r="E72" s="14" t="s">
        <v>9</v>
      </c>
      <c r="F72" s="15" t="s">
        <v>8</v>
      </c>
      <c r="G72" s="16" t="s">
        <v>9</v>
      </c>
      <c r="H72" s="15" t="s">
        <v>8</v>
      </c>
      <c r="I72" s="16" t="s">
        <v>9</v>
      </c>
      <c r="J72" s="15" t="s">
        <v>8</v>
      </c>
      <c r="K72" s="16" t="s">
        <v>9</v>
      </c>
      <c r="L72" s="15" t="s">
        <v>8</v>
      </c>
      <c r="M72" s="16" t="s">
        <v>9</v>
      </c>
      <c r="N72" s="27"/>
      <c r="O72" s="6"/>
    </row>
    <row r="73" spans="1:15" ht="15" customHeight="1">
      <c r="A73" s="38" t="s">
        <v>51</v>
      </c>
      <c r="B73" s="18">
        <v>93.5</v>
      </c>
      <c r="C73" s="19" t="s">
        <v>11</v>
      </c>
      <c r="D73" s="18">
        <v>81.6</v>
      </c>
      <c r="E73" s="19" t="s">
        <v>11</v>
      </c>
      <c r="F73" s="18">
        <v>76.6</v>
      </c>
      <c r="G73" s="19" t="s">
        <v>11</v>
      </c>
      <c r="H73" s="18">
        <v>88</v>
      </c>
      <c r="I73" s="19" t="s">
        <v>11</v>
      </c>
      <c r="J73" s="18">
        <v>80.8</v>
      </c>
      <c r="K73" s="19" t="s">
        <v>11</v>
      </c>
      <c r="L73" s="18">
        <v>74.1</v>
      </c>
      <c r="M73" s="19" t="s">
        <v>11</v>
      </c>
      <c r="N73" s="27"/>
      <c r="O73" s="6"/>
    </row>
    <row r="74" spans="1:15" ht="15" customHeight="1">
      <c r="A74" s="39" t="s">
        <v>52</v>
      </c>
      <c r="B74" s="18">
        <v>99.3</v>
      </c>
      <c r="C74" s="19">
        <f>ROUND(B74/B73*100-100,1)</f>
        <v>6.2</v>
      </c>
      <c r="D74" s="18">
        <v>87</v>
      </c>
      <c r="E74" s="19">
        <f>ROUND(D74/D73*100-100,1)</f>
        <v>6.6</v>
      </c>
      <c r="F74" s="18">
        <v>81</v>
      </c>
      <c r="G74" s="19">
        <f>ROUND(F74/F73*100-100,1)</f>
        <v>5.7</v>
      </c>
      <c r="H74" s="18">
        <v>96.5</v>
      </c>
      <c r="I74" s="19">
        <f>ROUND(H74/H73*100-100,1)</f>
        <v>9.7</v>
      </c>
      <c r="J74" s="18">
        <v>86.2</v>
      </c>
      <c r="K74" s="19">
        <f>ROUND(J74/J73*100-100,1)</f>
        <v>6.7</v>
      </c>
      <c r="L74" s="18">
        <v>78.5</v>
      </c>
      <c r="M74" s="19">
        <f>ROUND(L74/L73*100-100,1)</f>
        <v>5.9</v>
      </c>
      <c r="N74" s="27"/>
      <c r="O74" s="6"/>
    </row>
    <row r="75" spans="1:15" ht="15" customHeight="1">
      <c r="A75" s="39" t="s">
        <v>53</v>
      </c>
      <c r="B75" s="18">
        <v>105.5</v>
      </c>
      <c r="C75" s="19">
        <f aca="true" t="shared" si="12" ref="C75:C98">ROUND(B75/B74*100-100,1)</f>
        <v>6.2</v>
      </c>
      <c r="D75" s="18">
        <v>93</v>
      </c>
      <c r="E75" s="19">
        <f aca="true" t="shared" si="13" ref="E75:E98">ROUND(D75/D74*100-100,1)</f>
        <v>6.9</v>
      </c>
      <c r="F75" s="18">
        <v>85.9</v>
      </c>
      <c r="G75" s="19">
        <f aca="true" t="shared" si="14" ref="G75:G98">ROUND(F75/F74*100-100,1)</f>
        <v>6</v>
      </c>
      <c r="H75" s="18">
        <v>99.9</v>
      </c>
      <c r="I75" s="19">
        <f aca="true" t="shared" si="15" ref="I75:I98">ROUND(H75/H74*100-100,1)</f>
        <v>3.5</v>
      </c>
      <c r="J75" s="18">
        <v>90.7</v>
      </c>
      <c r="K75" s="19">
        <f aca="true" t="shared" si="16" ref="K75:K98">ROUND(J75/J74*100-100,1)</f>
        <v>5.2</v>
      </c>
      <c r="L75" s="18">
        <v>82</v>
      </c>
      <c r="M75" s="19">
        <f aca="true" t="shared" si="17" ref="M75:M98">ROUND(L75/L74*100-100,1)</f>
        <v>4.5</v>
      </c>
      <c r="N75" s="27"/>
      <c r="O75" s="6"/>
    </row>
    <row r="76" spans="1:15" ht="15" customHeight="1">
      <c r="A76" s="39" t="s">
        <v>54</v>
      </c>
      <c r="B76" s="18">
        <v>108.4</v>
      </c>
      <c r="C76" s="19">
        <f t="shared" si="12"/>
        <v>2.7</v>
      </c>
      <c r="D76" s="18">
        <v>94.3</v>
      </c>
      <c r="E76" s="19">
        <f t="shared" si="13"/>
        <v>1.4</v>
      </c>
      <c r="F76" s="18">
        <v>88.5</v>
      </c>
      <c r="G76" s="19">
        <f t="shared" si="14"/>
        <v>3</v>
      </c>
      <c r="H76" s="18">
        <v>103.7</v>
      </c>
      <c r="I76" s="19">
        <f t="shared" si="15"/>
        <v>3.8</v>
      </c>
      <c r="J76" s="18">
        <v>93.6</v>
      </c>
      <c r="K76" s="19">
        <f t="shared" si="16"/>
        <v>3.2</v>
      </c>
      <c r="L76" s="18">
        <v>85.4</v>
      </c>
      <c r="M76" s="19">
        <f t="shared" si="17"/>
        <v>4.1</v>
      </c>
      <c r="N76" s="27"/>
      <c r="O76" s="6"/>
    </row>
    <row r="77" spans="1:15" ht="15" customHeight="1">
      <c r="A77" s="39" t="s">
        <v>55</v>
      </c>
      <c r="B77" s="18">
        <v>113.2</v>
      </c>
      <c r="C77" s="19">
        <f t="shared" si="12"/>
        <v>4.4</v>
      </c>
      <c r="D77" s="18">
        <v>99.3</v>
      </c>
      <c r="E77" s="19">
        <f t="shared" si="13"/>
        <v>5.3</v>
      </c>
      <c r="F77" s="18">
        <v>92.2</v>
      </c>
      <c r="G77" s="19">
        <f t="shared" si="14"/>
        <v>4.2</v>
      </c>
      <c r="H77" s="18">
        <v>108.3</v>
      </c>
      <c r="I77" s="19">
        <f t="shared" si="15"/>
        <v>4.4</v>
      </c>
      <c r="J77" s="18">
        <v>97.4</v>
      </c>
      <c r="K77" s="19">
        <f t="shared" si="16"/>
        <v>4.1</v>
      </c>
      <c r="L77" s="18">
        <v>88.8</v>
      </c>
      <c r="M77" s="19">
        <f t="shared" si="17"/>
        <v>4</v>
      </c>
      <c r="N77" s="27"/>
      <c r="O77" s="6"/>
    </row>
    <row r="78" spans="1:15" ht="15" customHeight="1">
      <c r="A78" s="39" t="s">
        <v>56</v>
      </c>
      <c r="B78" s="18">
        <v>119.8</v>
      </c>
      <c r="C78" s="19">
        <f t="shared" si="12"/>
        <v>5.8</v>
      </c>
      <c r="D78" s="18">
        <v>104.6</v>
      </c>
      <c r="E78" s="19">
        <f t="shared" si="13"/>
        <v>5.3</v>
      </c>
      <c r="F78" s="18">
        <v>96.9</v>
      </c>
      <c r="G78" s="19">
        <f t="shared" si="14"/>
        <v>5.1</v>
      </c>
      <c r="H78" s="18">
        <v>114</v>
      </c>
      <c r="I78" s="19">
        <f t="shared" si="15"/>
        <v>5.3</v>
      </c>
      <c r="J78" s="18">
        <v>102.3</v>
      </c>
      <c r="K78" s="19">
        <f t="shared" si="16"/>
        <v>5</v>
      </c>
      <c r="L78" s="18">
        <v>93.7</v>
      </c>
      <c r="M78" s="19">
        <f t="shared" si="17"/>
        <v>5.5</v>
      </c>
      <c r="N78" s="27"/>
      <c r="O78" s="6"/>
    </row>
    <row r="79" spans="1:15" ht="15" customHeight="1">
      <c r="A79" s="39" t="s">
        <v>57</v>
      </c>
      <c r="B79" s="18">
        <v>125.8</v>
      </c>
      <c r="C79" s="19">
        <f t="shared" si="12"/>
        <v>5</v>
      </c>
      <c r="D79" s="18">
        <v>109.8</v>
      </c>
      <c r="E79" s="19">
        <f t="shared" si="13"/>
        <v>5</v>
      </c>
      <c r="F79" s="18">
        <v>101.9</v>
      </c>
      <c r="G79" s="19">
        <f t="shared" si="14"/>
        <v>5.2</v>
      </c>
      <c r="H79" s="18">
        <v>119.5</v>
      </c>
      <c r="I79" s="19">
        <f t="shared" si="15"/>
        <v>4.8</v>
      </c>
      <c r="J79" s="18">
        <v>107.1</v>
      </c>
      <c r="K79" s="19">
        <f t="shared" si="16"/>
        <v>4.7</v>
      </c>
      <c r="L79" s="18">
        <v>97.8</v>
      </c>
      <c r="M79" s="19">
        <f t="shared" si="17"/>
        <v>4.4</v>
      </c>
      <c r="N79" s="27"/>
      <c r="O79" s="6"/>
    </row>
    <row r="80" spans="1:15" ht="15" customHeight="1">
      <c r="A80" s="39" t="s">
        <v>58</v>
      </c>
      <c r="B80" s="18">
        <v>131.1</v>
      </c>
      <c r="C80" s="19">
        <f t="shared" si="12"/>
        <v>4.2</v>
      </c>
      <c r="D80" s="18">
        <v>116.1</v>
      </c>
      <c r="E80" s="19">
        <f t="shared" si="13"/>
        <v>5.7</v>
      </c>
      <c r="F80" s="18">
        <v>105.9</v>
      </c>
      <c r="G80" s="19">
        <f t="shared" si="14"/>
        <v>3.9</v>
      </c>
      <c r="H80" s="18">
        <v>123.8</v>
      </c>
      <c r="I80" s="19">
        <f t="shared" si="15"/>
        <v>3.6</v>
      </c>
      <c r="J80" s="18">
        <v>110</v>
      </c>
      <c r="K80" s="19">
        <f t="shared" si="16"/>
        <v>2.7</v>
      </c>
      <c r="L80" s="18">
        <v>100.6</v>
      </c>
      <c r="M80" s="19">
        <f t="shared" si="17"/>
        <v>2.9</v>
      </c>
      <c r="N80" s="27"/>
      <c r="O80" s="6"/>
    </row>
    <row r="81" spans="1:15" ht="15" customHeight="1">
      <c r="A81" s="39" t="s">
        <v>59</v>
      </c>
      <c r="B81" s="18">
        <v>134.5</v>
      </c>
      <c r="C81" s="19">
        <f t="shared" si="12"/>
        <v>2.6</v>
      </c>
      <c r="D81" s="18">
        <v>118.5</v>
      </c>
      <c r="E81" s="19">
        <f t="shared" si="13"/>
        <v>2.1</v>
      </c>
      <c r="F81" s="18">
        <v>108.3</v>
      </c>
      <c r="G81" s="19">
        <f t="shared" si="14"/>
        <v>2.3</v>
      </c>
      <c r="H81" s="18">
        <v>129.5</v>
      </c>
      <c r="I81" s="19">
        <f t="shared" si="15"/>
        <v>4.6</v>
      </c>
      <c r="J81" s="18">
        <v>115.1</v>
      </c>
      <c r="K81" s="19">
        <f t="shared" si="16"/>
        <v>4.6</v>
      </c>
      <c r="L81" s="18">
        <v>103.6</v>
      </c>
      <c r="M81" s="19">
        <f t="shared" si="17"/>
        <v>3</v>
      </c>
      <c r="N81" s="27"/>
      <c r="O81" s="6"/>
    </row>
    <row r="82" spans="1:15" ht="15" customHeight="1">
      <c r="A82" s="39" t="s">
        <v>60</v>
      </c>
      <c r="B82" s="18">
        <v>139.1</v>
      </c>
      <c r="C82" s="19">
        <f t="shared" si="12"/>
        <v>3.4</v>
      </c>
      <c r="D82" s="18">
        <v>122.9</v>
      </c>
      <c r="E82" s="19">
        <f t="shared" si="13"/>
        <v>3.7</v>
      </c>
      <c r="F82" s="18">
        <v>111.2</v>
      </c>
      <c r="G82" s="19">
        <f t="shared" si="14"/>
        <v>2.7</v>
      </c>
      <c r="H82" s="18">
        <v>133.8</v>
      </c>
      <c r="I82" s="19">
        <f t="shared" si="15"/>
        <v>3.3</v>
      </c>
      <c r="J82" s="18">
        <v>118.6</v>
      </c>
      <c r="K82" s="19">
        <f t="shared" si="16"/>
        <v>3</v>
      </c>
      <c r="L82" s="18">
        <v>106.5</v>
      </c>
      <c r="M82" s="19">
        <f t="shared" si="17"/>
        <v>2.8</v>
      </c>
      <c r="N82" s="27"/>
      <c r="O82" s="6"/>
    </row>
    <row r="83" spans="1:15" ht="15" customHeight="1">
      <c r="A83" s="39" t="s">
        <v>61</v>
      </c>
      <c r="B83" s="18">
        <v>143.3</v>
      </c>
      <c r="C83" s="19">
        <f t="shared" si="12"/>
        <v>3</v>
      </c>
      <c r="D83" s="18">
        <v>125.7</v>
      </c>
      <c r="E83" s="19">
        <f t="shared" si="13"/>
        <v>2.3</v>
      </c>
      <c r="F83" s="18">
        <v>114.2</v>
      </c>
      <c r="G83" s="19">
        <f t="shared" si="14"/>
        <v>2.7</v>
      </c>
      <c r="H83" s="18">
        <v>138.7</v>
      </c>
      <c r="I83" s="19">
        <f t="shared" si="15"/>
        <v>3.7</v>
      </c>
      <c r="J83" s="18">
        <v>122</v>
      </c>
      <c r="K83" s="19">
        <f t="shared" si="16"/>
        <v>2.9</v>
      </c>
      <c r="L83" s="18">
        <v>108.7</v>
      </c>
      <c r="M83" s="19">
        <f t="shared" si="17"/>
        <v>2.1</v>
      </c>
      <c r="N83" s="27"/>
      <c r="O83" s="6"/>
    </row>
    <row r="84" spans="1:15" ht="15" customHeight="1">
      <c r="A84" s="39" t="s">
        <v>62</v>
      </c>
      <c r="B84" s="18">
        <v>146.8</v>
      </c>
      <c r="C84" s="19">
        <f t="shared" si="12"/>
        <v>2.4</v>
      </c>
      <c r="D84" s="18">
        <v>128.5</v>
      </c>
      <c r="E84" s="19">
        <f t="shared" si="13"/>
        <v>2.2</v>
      </c>
      <c r="F84" s="18">
        <v>116.8</v>
      </c>
      <c r="G84" s="19">
        <f t="shared" si="14"/>
        <v>2.3</v>
      </c>
      <c r="H84" s="18">
        <v>143.7</v>
      </c>
      <c r="I84" s="19">
        <f t="shared" si="15"/>
        <v>3.6</v>
      </c>
      <c r="J84" s="18">
        <v>124.3</v>
      </c>
      <c r="K84" s="19">
        <f t="shared" si="16"/>
        <v>1.9</v>
      </c>
      <c r="L84" s="18">
        <v>110.8</v>
      </c>
      <c r="M84" s="19">
        <f t="shared" si="17"/>
        <v>1.9</v>
      </c>
      <c r="N84" s="27"/>
      <c r="O84" s="6"/>
    </row>
    <row r="85" spans="1:15" ht="15" customHeight="1">
      <c r="A85" s="39" t="s">
        <v>63</v>
      </c>
      <c r="B85" s="18">
        <v>151.7</v>
      </c>
      <c r="C85" s="19">
        <f t="shared" si="12"/>
        <v>3.3</v>
      </c>
      <c r="D85" s="18">
        <v>130.4</v>
      </c>
      <c r="E85" s="19">
        <f t="shared" si="13"/>
        <v>1.5</v>
      </c>
      <c r="F85" s="18">
        <v>119.5</v>
      </c>
      <c r="G85" s="19">
        <f t="shared" si="14"/>
        <v>2.3</v>
      </c>
      <c r="H85" s="18">
        <v>147.4</v>
      </c>
      <c r="I85" s="19">
        <f t="shared" si="15"/>
        <v>2.6</v>
      </c>
      <c r="J85" s="18">
        <v>125.8</v>
      </c>
      <c r="K85" s="19">
        <f t="shared" si="16"/>
        <v>1.2</v>
      </c>
      <c r="L85" s="18">
        <v>114</v>
      </c>
      <c r="M85" s="19">
        <f t="shared" si="17"/>
        <v>2.9</v>
      </c>
      <c r="N85" s="27"/>
      <c r="O85" s="6"/>
    </row>
    <row r="86" spans="1:15" ht="15" customHeight="1">
      <c r="A86" s="38" t="s">
        <v>64</v>
      </c>
      <c r="B86" s="18">
        <v>160</v>
      </c>
      <c r="C86" s="19">
        <f t="shared" si="12"/>
        <v>5.5</v>
      </c>
      <c r="D86" s="18">
        <v>137.7</v>
      </c>
      <c r="E86" s="19">
        <f t="shared" si="13"/>
        <v>5.6</v>
      </c>
      <c r="F86" s="18">
        <v>124.5</v>
      </c>
      <c r="G86" s="19">
        <f t="shared" si="14"/>
        <v>4.2</v>
      </c>
      <c r="H86" s="18">
        <v>157.1</v>
      </c>
      <c r="I86" s="19">
        <f t="shared" si="15"/>
        <v>6.6</v>
      </c>
      <c r="J86" s="18">
        <v>132.5</v>
      </c>
      <c r="K86" s="19">
        <f t="shared" si="16"/>
        <v>5.3</v>
      </c>
      <c r="L86" s="18">
        <v>118.7</v>
      </c>
      <c r="M86" s="19">
        <f t="shared" si="17"/>
        <v>4.1</v>
      </c>
      <c r="N86" s="27"/>
      <c r="O86" s="6"/>
    </row>
    <row r="87" spans="1:15" ht="15" customHeight="1">
      <c r="A87" s="39" t="s">
        <v>65</v>
      </c>
      <c r="B87" s="18">
        <v>168.6</v>
      </c>
      <c r="C87" s="19">
        <f t="shared" si="12"/>
        <v>5.4</v>
      </c>
      <c r="D87" s="18">
        <v>144.6</v>
      </c>
      <c r="E87" s="19">
        <f t="shared" si="13"/>
        <v>5</v>
      </c>
      <c r="F87" s="18">
        <v>132.5</v>
      </c>
      <c r="G87" s="19">
        <f t="shared" si="14"/>
        <v>6.4</v>
      </c>
      <c r="H87" s="18">
        <v>163</v>
      </c>
      <c r="I87" s="19">
        <f t="shared" si="15"/>
        <v>3.8</v>
      </c>
      <c r="J87" s="18">
        <v>138.9</v>
      </c>
      <c r="K87" s="19">
        <f t="shared" si="16"/>
        <v>4.8</v>
      </c>
      <c r="L87" s="18">
        <v>127.2</v>
      </c>
      <c r="M87" s="19">
        <f t="shared" si="17"/>
        <v>7.2</v>
      </c>
      <c r="N87" s="27"/>
      <c r="O87" s="6"/>
    </row>
    <row r="88" spans="1:15" ht="15" customHeight="1">
      <c r="A88" s="39" t="s">
        <v>66</v>
      </c>
      <c r="B88" s="18">
        <v>177.3</v>
      </c>
      <c r="C88" s="19">
        <f t="shared" si="12"/>
        <v>5.2</v>
      </c>
      <c r="D88" s="18">
        <v>154.7</v>
      </c>
      <c r="E88" s="19">
        <f t="shared" si="13"/>
        <v>7</v>
      </c>
      <c r="F88" s="18">
        <v>139.7</v>
      </c>
      <c r="G88" s="19">
        <f t="shared" si="14"/>
        <v>5.4</v>
      </c>
      <c r="H88" s="18">
        <v>172.6</v>
      </c>
      <c r="I88" s="19">
        <f t="shared" si="15"/>
        <v>5.9</v>
      </c>
      <c r="J88" s="18">
        <v>148</v>
      </c>
      <c r="K88" s="19">
        <f t="shared" si="16"/>
        <v>6.6</v>
      </c>
      <c r="L88" s="18">
        <v>133.8</v>
      </c>
      <c r="M88" s="19">
        <f t="shared" si="17"/>
        <v>5.2</v>
      </c>
      <c r="N88" s="27"/>
      <c r="O88" s="6"/>
    </row>
    <row r="89" spans="1:15" ht="15" customHeight="1">
      <c r="A89" s="39" t="s">
        <v>67</v>
      </c>
      <c r="B89" s="18">
        <v>186</v>
      </c>
      <c r="C89" s="19">
        <f t="shared" si="12"/>
        <v>4.9</v>
      </c>
      <c r="D89" s="18">
        <v>159.8</v>
      </c>
      <c r="E89" s="19">
        <f t="shared" si="13"/>
        <v>3.3</v>
      </c>
      <c r="F89" s="18">
        <v>145.3</v>
      </c>
      <c r="G89" s="19">
        <f t="shared" si="14"/>
        <v>4</v>
      </c>
      <c r="H89" s="18">
        <v>179.1</v>
      </c>
      <c r="I89" s="19">
        <f t="shared" si="15"/>
        <v>3.8</v>
      </c>
      <c r="J89" s="18">
        <v>153.6</v>
      </c>
      <c r="K89" s="19">
        <f t="shared" si="16"/>
        <v>3.8</v>
      </c>
      <c r="L89" s="18">
        <v>140.2</v>
      </c>
      <c r="M89" s="19">
        <f t="shared" si="17"/>
        <v>4.8</v>
      </c>
      <c r="N89" s="27"/>
      <c r="O89" s="6"/>
    </row>
    <row r="90" spans="1:15" ht="15" customHeight="1">
      <c r="A90" s="39" t="s">
        <v>68</v>
      </c>
      <c r="B90" s="18">
        <v>189.6</v>
      </c>
      <c r="C90" s="19">
        <f t="shared" si="12"/>
        <v>1.9</v>
      </c>
      <c r="D90" s="18">
        <v>164.5</v>
      </c>
      <c r="E90" s="19">
        <f t="shared" si="13"/>
        <v>2.9</v>
      </c>
      <c r="F90" s="18">
        <v>149.2</v>
      </c>
      <c r="G90" s="19">
        <f t="shared" si="14"/>
        <v>2.7</v>
      </c>
      <c r="H90" s="18">
        <v>181.2</v>
      </c>
      <c r="I90" s="19">
        <f t="shared" si="15"/>
        <v>1.2</v>
      </c>
      <c r="J90" s="18">
        <v>156.3</v>
      </c>
      <c r="K90" s="19">
        <f t="shared" si="16"/>
        <v>1.8</v>
      </c>
      <c r="L90" s="18">
        <v>143.1</v>
      </c>
      <c r="M90" s="19">
        <f t="shared" si="17"/>
        <v>2.1</v>
      </c>
      <c r="N90" s="27"/>
      <c r="O90" s="6"/>
    </row>
    <row r="91" spans="1:15" ht="15" customHeight="1">
      <c r="A91" s="39" t="s">
        <v>69</v>
      </c>
      <c r="B91" s="18">
        <v>191</v>
      </c>
      <c r="C91" s="19">
        <f t="shared" si="12"/>
        <v>0.7</v>
      </c>
      <c r="D91" s="18">
        <v>164.3</v>
      </c>
      <c r="E91" s="19">
        <f t="shared" si="13"/>
        <v>-0.1</v>
      </c>
      <c r="F91" s="18">
        <v>152.6</v>
      </c>
      <c r="G91" s="19">
        <f t="shared" si="14"/>
        <v>2.3</v>
      </c>
      <c r="H91" s="18">
        <v>185.6</v>
      </c>
      <c r="I91" s="19">
        <f t="shared" si="15"/>
        <v>2.4</v>
      </c>
      <c r="J91" s="18">
        <v>158.7</v>
      </c>
      <c r="K91" s="19">
        <f t="shared" si="16"/>
        <v>1.5</v>
      </c>
      <c r="L91" s="18">
        <v>145.9</v>
      </c>
      <c r="M91" s="19">
        <f t="shared" si="17"/>
        <v>2</v>
      </c>
      <c r="N91" s="27"/>
      <c r="O91" s="6"/>
    </row>
    <row r="92" spans="1:15" ht="15" customHeight="1">
      <c r="A92" s="39" t="s">
        <v>70</v>
      </c>
      <c r="B92" s="18">
        <v>193.9</v>
      </c>
      <c r="C92" s="19">
        <f t="shared" si="12"/>
        <v>1.5</v>
      </c>
      <c r="D92" s="18">
        <v>163.7</v>
      </c>
      <c r="E92" s="19">
        <f t="shared" si="13"/>
        <v>-0.4</v>
      </c>
      <c r="F92" s="18">
        <v>152.8</v>
      </c>
      <c r="G92" s="19">
        <f t="shared" si="14"/>
        <v>0.1</v>
      </c>
      <c r="H92" s="18">
        <v>184.6</v>
      </c>
      <c r="I92" s="19">
        <f t="shared" si="15"/>
        <v>-0.5</v>
      </c>
      <c r="J92" s="18">
        <v>160.3</v>
      </c>
      <c r="K92" s="19">
        <f t="shared" si="16"/>
        <v>1</v>
      </c>
      <c r="L92" s="18">
        <v>144.7</v>
      </c>
      <c r="M92" s="19">
        <f t="shared" si="17"/>
        <v>-0.8</v>
      </c>
      <c r="N92" s="27"/>
      <c r="O92" s="6"/>
    </row>
    <row r="93" spans="1:15" ht="15" customHeight="1">
      <c r="A93" s="39" t="s">
        <v>71</v>
      </c>
      <c r="B93" s="18">
        <v>193</v>
      </c>
      <c r="C93" s="19">
        <f t="shared" si="12"/>
        <v>-0.5</v>
      </c>
      <c r="D93" s="18">
        <v>165.4</v>
      </c>
      <c r="E93" s="19">
        <f t="shared" si="13"/>
        <v>1</v>
      </c>
      <c r="F93" s="18">
        <v>153.6</v>
      </c>
      <c r="G93" s="19">
        <f t="shared" si="14"/>
        <v>0.5</v>
      </c>
      <c r="H93" s="18">
        <v>184.2</v>
      </c>
      <c r="I93" s="19">
        <f t="shared" si="15"/>
        <v>-0.2</v>
      </c>
      <c r="J93" s="18">
        <v>161.5</v>
      </c>
      <c r="K93" s="19">
        <f t="shared" si="16"/>
        <v>0.7</v>
      </c>
      <c r="L93" s="18">
        <v>147.2</v>
      </c>
      <c r="M93" s="19">
        <f t="shared" si="17"/>
        <v>1.7</v>
      </c>
      <c r="N93" s="27"/>
      <c r="O93" s="6"/>
    </row>
    <row r="94" spans="1:13" ht="15" customHeight="1">
      <c r="A94" s="39" t="s">
        <v>72</v>
      </c>
      <c r="B94" s="18">
        <v>193.7</v>
      </c>
      <c r="C94" s="19">
        <f t="shared" si="12"/>
        <v>0.4</v>
      </c>
      <c r="D94" s="18">
        <v>167.5</v>
      </c>
      <c r="E94" s="19">
        <f t="shared" si="13"/>
        <v>1.3</v>
      </c>
      <c r="F94" s="18">
        <v>155.1</v>
      </c>
      <c r="G94" s="19">
        <f t="shared" si="14"/>
        <v>1</v>
      </c>
      <c r="H94" s="18">
        <v>187.3</v>
      </c>
      <c r="I94" s="19">
        <f t="shared" si="15"/>
        <v>1.7</v>
      </c>
      <c r="J94" s="18">
        <v>163.2</v>
      </c>
      <c r="K94" s="19">
        <f t="shared" si="16"/>
        <v>1.1</v>
      </c>
      <c r="L94" s="18">
        <v>147.5</v>
      </c>
      <c r="M94" s="19">
        <f t="shared" si="17"/>
        <v>0.2</v>
      </c>
    </row>
    <row r="95" spans="1:13" ht="15" customHeight="1">
      <c r="A95" s="39" t="s">
        <v>73</v>
      </c>
      <c r="B95" s="18">
        <v>196</v>
      </c>
      <c r="C95" s="19">
        <f t="shared" si="12"/>
        <v>1.2</v>
      </c>
      <c r="D95" s="18">
        <v>166.4</v>
      </c>
      <c r="E95" s="19">
        <f t="shared" si="13"/>
        <v>-0.7</v>
      </c>
      <c r="F95" s="18">
        <v>155.7</v>
      </c>
      <c r="G95" s="19">
        <f t="shared" si="14"/>
        <v>0.4</v>
      </c>
      <c r="H95" s="18">
        <v>187.6</v>
      </c>
      <c r="I95" s="19">
        <f t="shared" si="15"/>
        <v>0.2</v>
      </c>
      <c r="J95" s="18">
        <v>164.2</v>
      </c>
      <c r="K95" s="19">
        <f t="shared" si="16"/>
        <v>0.6</v>
      </c>
      <c r="L95" s="18">
        <v>148.8</v>
      </c>
      <c r="M95" s="19">
        <f t="shared" si="17"/>
        <v>0.9</v>
      </c>
    </row>
    <row r="96" spans="1:13" ht="15" customHeight="1">
      <c r="A96" s="39" t="s">
        <v>74</v>
      </c>
      <c r="B96" s="18">
        <v>195.8</v>
      </c>
      <c r="C96" s="19">
        <f t="shared" si="12"/>
        <v>-0.1</v>
      </c>
      <c r="D96" s="18">
        <v>168.3</v>
      </c>
      <c r="E96" s="19">
        <f t="shared" si="13"/>
        <v>1.1</v>
      </c>
      <c r="F96" s="18">
        <v>157.5</v>
      </c>
      <c r="G96" s="19">
        <f t="shared" si="14"/>
        <v>1.2</v>
      </c>
      <c r="H96" s="18">
        <v>189.5</v>
      </c>
      <c r="I96" s="19">
        <f t="shared" si="15"/>
        <v>1</v>
      </c>
      <c r="J96" s="18">
        <v>164.1</v>
      </c>
      <c r="K96" s="19">
        <f t="shared" si="16"/>
        <v>-0.1</v>
      </c>
      <c r="L96" s="18">
        <v>149.7</v>
      </c>
      <c r="M96" s="19">
        <f t="shared" si="17"/>
        <v>0.6</v>
      </c>
    </row>
    <row r="97" spans="1:13" ht="15" customHeight="1">
      <c r="A97" s="39" t="s">
        <v>75</v>
      </c>
      <c r="B97" s="18">
        <v>196.4</v>
      </c>
      <c r="C97" s="19">
        <f t="shared" si="12"/>
        <v>0.3</v>
      </c>
      <c r="D97" s="18">
        <v>170.7</v>
      </c>
      <c r="E97" s="19">
        <f t="shared" si="13"/>
        <v>1.4</v>
      </c>
      <c r="F97" s="18">
        <v>157.4</v>
      </c>
      <c r="G97" s="19">
        <f t="shared" si="14"/>
        <v>-0.1</v>
      </c>
      <c r="H97" s="18">
        <v>192.8</v>
      </c>
      <c r="I97" s="19">
        <f t="shared" si="15"/>
        <v>1.7</v>
      </c>
      <c r="J97" s="18">
        <v>169.2</v>
      </c>
      <c r="K97" s="19">
        <f t="shared" si="16"/>
        <v>3.1</v>
      </c>
      <c r="L97" s="18">
        <v>148.9</v>
      </c>
      <c r="M97" s="19">
        <f t="shared" si="17"/>
        <v>-0.5</v>
      </c>
    </row>
    <row r="98" spans="1:13" s="6" customFormat="1" ht="15" customHeight="1">
      <c r="A98" s="20" t="s">
        <v>36</v>
      </c>
      <c r="B98" s="18">
        <v>198.4</v>
      </c>
      <c r="C98" s="19">
        <f t="shared" si="12"/>
        <v>1</v>
      </c>
      <c r="D98" s="18">
        <v>168</v>
      </c>
      <c r="E98" s="19">
        <f t="shared" si="13"/>
        <v>-1.6</v>
      </c>
      <c r="F98" s="18">
        <v>157</v>
      </c>
      <c r="G98" s="19">
        <f t="shared" si="14"/>
        <v>-0.3</v>
      </c>
      <c r="H98" s="18">
        <v>191.1</v>
      </c>
      <c r="I98" s="19">
        <f t="shared" si="15"/>
        <v>-0.9</v>
      </c>
      <c r="J98" s="18">
        <v>165.9</v>
      </c>
      <c r="K98" s="19">
        <f t="shared" si="16"/>
        <v>-2</v>
      </c>
      <c r="L98" s="18">
        <v>151</v>
      </c>
      <c r="M98" s="19">
        <f t="shared" si="17"/>
        <v>1.4</v>
      </c>
    </row>
    <row r="99" spans="1:13" s="6" customFormat="1" ht="15" customHeight="1">
      <c r="A99" s="20" t="s">
        <v>76</v>
      </c>
      <c r="B99" s="18">
        <v>197.6</v>
      </c>
      <c r="C99" s="19">
        <f>ROUND(B99/B98*100-100,1)</f>
        <v>-0.4</v>
      </c>
      <c r="D99" s="18">
        <v>167.9</v>
      </c>
      <c r="E99" s="19">
        <f>ROUND(D99/D98*100-100,1)</f>
        <v>-0.1</v>
      </c>
      <c r="F99" s="18">
        <v>157.7</v>
      </c>
      <c r="G99" s="19">
        <f>ROUND(F99/F98*100-100,1)</f>
        <v>0.4</v>
      </c>
      <c r="H99" s="18">
        <v>189.9</v>
      </c>
      <c r="I99" s="19">
        <f>ROUND(H99/H98*100-100,1)</f>
        <v>-0.6</v>
      </c>
      <c r="J99" s="18">
        <v>167.4</v>
      </c>
      <c r="K99" s="19">
        <f>ROUND(J99/J98*100-100,1)</f>
        <v>0.9</v>
      </c>
      <c r="L99" s="18">
        <v>148.3</v>
      </c>
      <c r="M99" s="19">
        <f>ROUND(L99/L98*100-100,1)</f>
        <v>-1.8</v>
      </c>
    </row>
    <row r="100" spans="1:13" s="6" customFormat="1" ht="15" customHeight="1">
      <c r="A100" s="20" t="s">
        <v>77</v>
      </c>
      <c r="B100" s="18">
        <v>203.2</v>
      </c>
      <c r="C100" s="19">
        <f>ROUND(B100/B99*100-100,1)</f>
        <v>2.8</v>
      </c>
      <c r="D100" s="18">
        <v>169.3</v>
      </c>
      <c r="E100" s="19">
        <f>ROUND(D100/D99*100-100,1)</f>
        <v>0.8</v>
      </c>
      <c r="F100" s="18">
        <v>156.4</v>
      </c>
      <c r="G100" s="19">
        <f>ROUND(F100/F99*100-100,1)</f>
        <v>-0.8</v>
      </c>
      <c r="H100" s="18">
        <v>194.9</v>
      </c>
      <c r="I100" s="19">
        <f>ROUND(H100/H99*100-100,1)</f>
        <v>2.6</v>
      </c>
      <c r="J100" s="18">
        <v>164.4</v>
      </c>
      <c r="K100" s="19">
        <f>ROUND(J100/J99*100-100,1)</f>
        <v>-1.8</v>
      </c>
      <c r="L100" s="18">
        <v>147.9</v>
      </c>
      <c r="M100" s="19">
        <f>ROUND(L100/L99*100-100,1)</f>
        <v>-0.3</v>
      </c>
    </row>
    <row r="101" spans="1:13" s="6" customFormat="1" ht="15" customHeight="1">
      <c r="A101" s="21" t="s">
        <v>78</v>
      </c>
      <c r="B101" s="22">
        <v>199.8</v>
      </c>
      <c r="C101" s="23">
        <f>ROUND(B101/B100*100-100,1)</f>
        <v>-1.7</v>
      </c>
      <c r="D101" s="22">
        <v>170</v>
      </c>
      <c r="E101" s="23">
        <f>ROUND(D101/D100*100-100,1)</f>
        <v>0.4</v>
      </c>
      <c r="F101" s="22">
        <v>154.7</v>
      </c>
      <c r="G101" s="23">
        <f>ROUND(F101/F100*100-100,1)</f>
        <v>-1.1</v>
      </c>
      <c r="H101" s="22">
        <v>190.5</v>
      </c>
      <c r="I101" s="23">
        <f>ROUND(H101/H100*100-100,1)</f>
        <v>-2.3</v>
      </c>
      <c r="J101" s="22">
        <v>166.6</v>
      </c>
      <c r="K101" s="23">
        <f>ROUND(J101/J100*100-100,1)</f>
        <v>1.3</v>
      </c>
      <c r="L101" s="22">
        <v>148.1</v>
      </c>
      <c r="M101" s="23">
        <f>ROUND(L101/L100*100-100,1)</f>
        <v>0.1</v>
      </c>
    </row>
    <row r="102" spans="1:15" ht="15" customHeight="1">
      <c r="A102" s="40" t="s">
        <v>79</v>
      </c>
      <c r="B102" s="25" t="s">
        <v>41</v>
      </c>
      <c r="C102" s="26" t="s">
        <v>42</v>
      </c>
      <c r="D102" s="25" t="s">
        <v>42</v>
      </c>
      <c r="E102" s="26" t="s">
        <v>42</v>
      </c>
      <c r="F102" s="25" t="s">
        <v>41</v>
      </c>
      <c r="G102" s="26" t="s">
        <v>42</v>
      </c>
      <c r="H102" s="25" t="s">
        <v>80</v>
      </c>
      <c r="I102" s="26" t="s">
        <v>42</v>
      </c>
      <c r="J102" s="25" t="s">
        <v>41</v>
      </c>
      <c r="K102" s="26" t="s">
        <v>42</v>
      </c>
      <c r="L102" s="25"/>
      <c r="M102" s="26" t="s">
        <v>42</v>
      </c>
      <c r="N102" s="27"/>
      <c r="O102" s="6"/>
    </row>
    <row r="103" spans="1:15" ht="15" customHeight="1">
      <c r="A103" s="38" t="s">
        <v>10</v>
      </c>
      <c r="B103" s="18">
        <v>92.5</v>
      </c>
      <c r="C103" s="19" t="s">
        <v>11</v>
      </c>
      <c r="D103" s="18">
        <v>81.7</v>
      </c>
      <c r="E103" s="19" t="s">
        <v>11</v>
      </c>
      <c r="F103" s="18">
        <v>74.6</v>
      </c>
      <c r="G103" s="19" t="s">
        <v>11</v>
      </c>
      <c r="H103" s="18">
        <v>86.7</v>
      </c>
      <c r="I103" s="19" t="s">
        <v>11</v>
      </c>
      <c r="J103" s="18">
        <v>80</v>
      </c>
      <c r="K103" s="19" t="s">
        <v>11</v>
      </c>
      <c r="L103" s="18">
        <v>68.8</v>
      </c>
      <c r="M103" s="19" t="s">
        <v>11</v>
      </c>
      <c r="N103" s="27"/>
      <c r="O103" s="6"/>
    </row>
    <row r="104" spans="1:15" ht="15" customHeight="1">
      <c r="A104" s="39" t="s">
        <v>12</v>
      </c>
      <c r="B104" s="18">
        <v>100.5</v>
      </c>
      <c r="C104" s="19">
        <f>ROUND(B104/B103*100-100,1)</f>
        <v>8.6</v>
      </c>
      <c r="D104" s="18">
        <v>87.2</v>
      </c>
      <c r="E104" s="19">
        <f>ROUND(D104/D103*100-100,1)</f>
        <v>6.7</v>
      </c>
      <c r="F104" s="18">
        <v>79.1</v>
      </c>
      <c r="G104" s="19">
        <f>ROUND(F104/F103*100-100,1)</f>
        <v>6</v>
      </c>
      <c r="H104" s="18">
        <v>93.3</v>
      </c>
      <c r="I104" s="19">
        <f>ROUND(H104/H103*100-100,1)</f>
        <v>7.6</v>
      </c>
      <c r="J104" s="18">
        <v>84.4</v>
      </c>
      <c r="K104" s="19">
        <f>ROUND(J104/J103*100-100,1)</f>
        <v>5.5</v>
      </c>
      <c r="L104" s="18">
        <v>73.3</v>
      </c>
      <c r="M104" s="19">
        <f>ROUND(L104/L103*100-100,1)</f>
        <v>6.5</v>
      </c>
      <c r="N104" s="27"/>
      <c r="O104" s="6"/>
    </row>
    <row r="105" spans="1:15" ht="15" customHeight="1">
      <c r="A105" s="39" t="s">
        <v>81</v>
      </c>
      <c r="B105" s="18">
        <v>104.1</v>
      </c>
      <c r="C105" s="19">
        <f aca="true" t="shared" si="18" ref="C105:C128">ROUND(B105/B104*100-100,1)</f>
        <v>3.6</v>
      </c>
      <c r="D105" s="18">
        <v>94</v>
      </c>
      <c r="E105" s="19">
        <f aca="true" t="shared" si="19" ref="E105:E128">ROUND(D105/D104*100-100,1)</f>
        <v>7.8</v>
      </c>
      <c r="F105" s="18">
        <v>83.2</v>
      </c>
      <c r="G105" s="19">
        <f aca="true" t="shared" si="20" ref="G105:G128">ROUND(F105/F104*100-100,1)</f>
        <v>5.2</v>
      </c>
      <c r="H105" s="18">
        <v>96.6</v>
      </c>
      <c r="I105" s="19">
        <f aca="true" t="shared" si="21" ref="I105:I128">ROUND(H105/H104*100-100,1)</f>
        <v>3.5</v>
      </c>
      <c r="J105" s="18">
        <v>89.8</v>
      </c>
      <c r="K105" s="19">
        <f aca="true" t="shared" si="22" ref="K105:K128">ROUND(J105/J104*100-100,1)</f>
        <v>6.4</v>
      </c>
      <c r="L105" s="18">
        <v>77.7</v>
      </c>
      <c r="M105" s="19">
        <f aca="true" t="shared" si="23" ref="M105:M128">ROUND(L105/L104*100-100,1)</f>
        <v>6</v>
      </c>
      <c r="N105" s="27" t="s">
        <v>82</v>
      </c>
      <c r="O105" s="6"/>
    </row>
    <row r="106" spans="1:15" ht="15" customHeight="1">
      <c r="A106" s="39" t="s">
        <v>14</v>
      </c>
      <c r="B106" s="18">
        <v>108.6</v>
      </c>
      <c r="C106" s="19">
        <f t="shared" si="18"/>
        <v>4.3</v>
      </c>
      <c r="D106" s="18">
        <v>96.6</v>
      </c>
      <c r="E106" s="19">
        <f t="shared" si="19"/>
        <v>2.8</v>
      </c>
      <c r="F106" s="18">
        <v>86.5</v>
      </c>
      <c r="G106" s="19">
        <f t="shared" si="20"/>
        <v>4</v>
      </c>
      <c r="H106" s="18">
        <v>102</v>
      </c>
      <c r="I106" s="19">
        <f t="shared" si="21"/>
        <v>5.6</v>
      </c>
      <c r="J106" s="18">
        <v>90.8</v>
      </c>
      <c r="K106" s="19">
        <f t="shared" si="22"/>
        <v>1.1</v>
      </c>
      <c r="L106" s="18">
        <v>80.2</v>
      </c>
      <c r="M106" s="19">
        <f t="shared" si="23"/>
        <v>3.2</v>
      </c>
      <c r="N106" s="27"/>
      <c r="O106" s="6"/>
    </row>
    <row r="107" spans="1:15" ht="15" customHeight="1">
      <c r="A107" s="39" t="s">
        <v>15</v>
      </c>
      <c r="B107" s="18">
        <v>113.1</v>
      </c>
      <c r="C107" s="19">
        <f t="shared" si="18"/>
        <v>4.1</v>
      </c>
      <c r="D107" s="18">
        <v>100.9</v>
      </c>
      <c r="E107" s="19">
        <f t="shared" si="19"/>
        <v>4.5</v>
      </c>
      <c r="F107" s="18">
        <v>90</v>
      </c>
      <c r="G107" s="19">
        <f t="shared" si="20"/>
        <v>4</v>
      </c>
      <c r="H107" s="18">
        <v>105.9</v>
      </c>
      <c r="I107" s="19">
        <f t="shared" si="21"/>
        <v>3.8</v>
      </c>
      <c r="J107" s="18">
        <v>94.6</v>
      </c>
      <c r="K107" s="19">
        <f t="shared" si="22"/>
        <v>4.2</v>
      </c>
      <c r="L107" s="18">
        <v>83.3</v>
      </c>
      <c r="M107" s="19">
        <f t="shared" si="23"/>
        <v>3.9</v>
      </c>
      <c r="N107" s="27"/>
      <c r="O107" s="6"/>
    </row>
    <row r="108" spans="1:15" ht="15" customHeight="1">
      <c r="A108" s="39" t="s">
        <v>16</v>
      </c>
      <c r="B108" s="18">
        <v>117.6</v>
      </c>
      <c r="C108" s="19">
        <f t="shared" si="18"/>
        <v>4</v>
      </c>
      <c r="D108" s="18">
        <v>107.5</v>
      </c>
      <c r="E108" s="19">
        <f t="shared" si="19"/>
        <v>6.5</v>
      </c>
      <c r="F108" s="18">
        <v>95.2</v>
      </c>
      <c r="G108" s="19">
        <f t="shared" si="20"/>
        <v>5.8</v>
      </c>
      <c r="H108" s="18">
        <v>110.4</v>
      </c>
      <c r="I108" s="19">
        <f t="shared" si="21"/>
        <v>4.2</v>
      </c>
      <c r="J108" s="18">
        <v>99.8</v>
      </c>
      <c r="K108" s="19">
        <f t="shared" si="22"/>
        <v>5.5</v>
      </c>
      <c r="L108" s="18">
        <v>87</v>
      </c>
      <c r="M108" s="19">
        <f t="shared" si="23"/>
        <v>4.4</v>
      </c>
      <c r="N108" s="27"/>
      <c r="O108" s="6"/>
    </row>
    <row r="109" spans="1:15" ht="15" customHeight="1">
      <c r="A109" s="39" t="s">
        <v>57</v>
      </c>
      <c r="B109" s="18">
        <v>124.8</v>
      </c>
      <c r="C109" s="19">
        <f t="shared" si="18"/>
        <v>6.1</v>
      </c>
      <c r="D109" s="18">
        <v>109.8</v>
      </c>
      <c r="E109" s="19">
        <f t="shared" si="19"/>
        <v>2.1</v>
      </c>
      <c r="F109" s="18">
        <v>100.2</v>
      </c>
      <c r="G109" s="19">
        <f t="shared" si="20"/>
        <v>5.3</v>
      </c>
      <c r="H109" s="18">
        <v>114.2</v>
      </c>
      <c r="I109" s="19">
        <f t="shared" si="21"/>
        <v>3.4</v>
      </c>
      <c r="J109" s="18">
        <v>103.4</v>
      </c>
      <c r="K109" s="19">
        <f t="shared" si="22"/>
        <v>3.6</v>
      </c>
      <c r="L109" s="18">
        <v>91.5</v>
      </c>
      <c r="M109" s="19">
        <f t="shared" si="23"/>
        <v>5.2</v>
      </c>
      <c r="N109" s="27"/>
      <c r="O109" s="6"/>
    </row>
    <row r="110" spans="1:15" ht="15" customHeight="1">
      <c r="A110" s="39" t="s">
        <v>58</v>
      </c>
      <c r="B110" s="18">
        <v>129.1</v>
      </c>
      <c r="C110" s="19">
        <f t="shared" si="18"/>
        <v>3.4</v>
      </c>
      <c r="D110" s="18">
        <v>116.6</v>
      </c>
      <c r="E110" s="19">
        <f t="shared" si="19"/>
        <v>6.2</v>
      </c>
      <c r="F110" s="18">
        <v>103.6</v>
      </c>
      <c r="G110" s="19">
        <f t="shared" si="20"/>
        <v>3.4</v>
      </c>
      <c r="H110" s="18">
        <v>120.5</v>
      </c>
      <c r="I110" s="19">
        <f t="shared" si="21"/>
        <v>5.5</v>
      </c>
      <c r="J110" s="18">
        <v>106.7</v>
      </c>
      <c r="K110" s="19">
        <f t="shared" si="22"/>
        <v>3.2</v>
      </c>
      <c r="L110" s="18">
        <v>94.5</v>
      </c>
      <c r="M110" s="19">
        <f t="shared" si="23"/>
        <v>3.3</v>
      </c>
      <c r="N110" s="27"/>
      <c r="O110" s="6"/>
    </row>
    <row r="111" spans="1:15" ht="15" customHeight="1">
      <c r="A111" s="39" t="s">
        <v>59</v>
      </c>
      <c r="B111" s="18">
        <v>133.4</v>
      </c>
      <c r="C111" s="19">
        <f t="shared" si="18"/>
        <v>3.3</v>
      </c>
      <c r="D111" s="18">
        <v>119.9</v>
      </c>
      <c r="E111" s="19">
        <f t="shared" si="19"/>
        <v>2.8</v>
      </c>
      <c r="F111" s="18">
        <v>107.6</v>
      </c>
      <c r="G111" s="19">
        <f t="shared" si="20"/>
        <v>3.9</v>
      </c>
      <c r="H111" s="18">
        <v>124.4</v>
      </c>
      <c r="I111" s="19">
        <f t="shared" si="21"/>
        <v>3.2</v>
      </c>
      <c r="J111" s="18">
        <v>107.9</v>
      </c>
      <c r="K111" s="19">
        <f t="shared" si="22"/>
        <v>1.1</v>
      </c>
      <c r="L111" s="18">
        <v>97.9</v>
      </c>
      <c r="M111" s="19">
        <f t="shared" si="23"/>
        <v>3.6</v>
      </c>
      <c r="N111" s="27"/>
      <c r="O111" s="6"/>
    </row>
    <row r="112" spans="1:15" ht="15" customHeight="1">
      <c r="A112" s="39" t="s">
        <v>60</v>
      </c>
      <c r="B112" s="18">
        <v>136.8</v>
      </c>
      <c r="C112" s="19">
        <f t="shared" si="18"/>
        <v>2.5</v>
      </c>
      <c r="D112" s="18">
        <v>123.2</v>
      </c>
      <c r="E112" s="19">
        <f t="shared" si="19"/>
        <v>2.8</v>
      </c>
      <c r="F112" s="18">
        <v>110.7</v>
      </c>
      <c r="G112" s="19">
        <f t="shared" si="20"/>
        <v>2.9</v>
      </c>
      <c r="H112" s="18">
        <v>127.7</v>
      </c>
      <c r="I112" s="19">
        <f t="shared" si="21"/>
        <v>2.7</v>
      </c>
      <c r="J112" s="18">
        <v>112.3</v>
      </c>
      <c r="K112" s="19">
        <f t="shared" si="22"/>
        <v>4.1</v>
      </c>
      <c r="L112" s="18">
        <v>101</v>
      </c>
      <c r="M112" s="19">
        <f t="shared" si="23"/>
        <v>3.2</v>
      </c>
      <c r="N112" s="27"/>
      <c r="O112" s="6"/>
    </row>
    <row r="113" spans="1:15" ht="15" customHeight="1">
      <c r="A113" s="39" t="s">
        <v>61</v>
      </c>
      <c r="B113" s="18">
        <v>140.1</v>
      </c>
      <c r="C113" s="19">
        <f t="shared" si="18"/>
        <v>2.4</v>
      </c>
      <c r="D113" s="18">
        <v>125.3</v>
      </c>
      <c r="E113" s="19">
        <f t="shared" si="19"/>
        <v>1.7</v>
      </c>
      <c r="F113" s="18">
        <v>113.1</v>
      </c>
      <c r="G113" s="19">
        <f t="shared" si="20"/>
        <v>2.2</v>
      </c>
      <c r="H113" s="18">
        <v>129.5</v>
      </c>
      <c r="I113" s="19">
        <f t="shared" si="21"/>
        <v>1.4</v>
      </c>
      <c r="J113" s="18">
        <v>114.2</v>
      </c>
      <c r="K113" s="19">
        <f t="shared" si="22"/>
        <v>1.7</v>
      </c>
      <c r="L113" s="18">
        <v>102.9</v>
      </c>
      <c r="M113" s="19">
        <f t="shared" si="23"/>
        <v>1.9</v>
      </c>
      <c r="N113" s="27"/>
      <c r="O113" s="6"/>
    </row>
    <row r="114" spans="1:15" ht="15" customHeight="1">
      <c r="A114" s="39" t="s">
        <v>62</v>
      </c>
      <c r="B114" s="18">
        <v>144.4</v>
      </c>
      <c r="C114" s="19">
        <f t="shared" si="18"/>
        <v>3.1</v>
      </c>
      <c r="D114" s="18">
        <v>126.4</v>
      </c>
      <c r="E114" s="19">
        <f t="shared" si="19"/>
        <v>0.9</v>
      </c>
      <c r="F114" s="18">
        <v>117.6</v>
      </c>
      <c r="G114" s="19">
        <f t="shared" si="20"/>
        <v>4</v>
      </c>
      <c r="H114" s="18">
        <v>134.2</v>
      </c>
      <c r="I114" s="19">
        <f t="shared" si="21"/>
        <v>3.6</v>
      </c>
      <c r="J114" s="18">
        <v>116.9</v>
      </c>
      <c r="K114" s="19">
        <f t="shared" si="22"/>
        <v>2.4</v>
      </c>
      <c r="L114" s="18">
        <v>104.6</v>
      </c>
      <c r="M114" s="19">
        <f t="shared" si="23"/>
        <v>1.7</v>
      </c>
      <c r="N114" s="27"/>
      <c r="O114" s="6"/>
    </row>
    <row r="115" spans="1:15" ht="15" customHeight="1">
      <c r="A115" s="39" t="s">
        <v>63</v>
      </c>
      <c r="B115" s="18">
        <v>150.3</v>
      </c>
      <c r="C115" s="19">
        <f t="shared" si="18"/>
        <v>4.1</v>
      </c>
      <c r="D115" s="18">
        <v>133.5</v>
      </c>
      <c r="E115" s="19">
        <f t="shared" si="19"/>
        <v>5.6</v>
      </c>
      <c r="F115" s="18">
        <v>119.7</v>
      </c>
      <c r="G115" s="19">
        <f t="shared" si="20"/>
        <v>1.8</v>
      </c>
      <c r="H115" s="18">
        <v>146.7</v>
      </c>
      <c r="I115" s="19">
        <f t="shared" si="21"/>
        <v>9.3</v>
      </c>
      <c r="J115" s="18">
        <v>119.7</v>
      </c>
      <c r="K115" s="19">
        <f t="shared" si="22"/>
        <v>2.4</v>
      </c>
      <c r="L115" s="18">
        <v>108.3</v>
      </c>
      <c r="M115" s="19">
        <f t="shared" si="23"/>
        <v>3.5</v>
      </c>
      <c r="N115" s="27"/>
      <c r="O115" s="6"/>
    </row>
    <row r="116" spans="1:13" ht="15" customHeight="1">
      <c r="A116" s="38" t="s">
        <v>64</v>
      </c>
      <c r="B116" s="18">
        <v>154.9</v>
      </c>
      <c r="C116" s="19">
        <f t="shared" si="18"/>
        <v>3.1</v>
      </c>
      <c r="D116" s="18">
        <v>137.3</v>
      </c>
      <c r="E116" s="19">
        <f t="shared" si="19"/>
        <v>2.8</v>
      </c>
      <c r="F116" s="18">
        <v>124.3</v>
      </c>
      <c r="G116" s="19">
        <f t="shared" si="20"/>
        <v>3.8</v>
      </c>
      <c r="H116" s="18">
        <v>145.4</v>
      </c>
      <c r="I116" s="19">
        <f t="shared" si="21"/>
        <v>-0.9</v>
      </c>
      <c r="J116" s="18">
        <v>125.2</v>
      </c>
      <c r="K116" s="19">
        <f t="shared" si="22"/>
        <v>4.6</v>
      </c>
      <c r="L116" s="18">
        <v>112.6</v>
      </c>
      <c r="M116" s="19">
        <f t="shared" si="23"/>
        <v>4</v>
      </c>
    </row>
    <row r="117" spans="1:13" ht="15" customHeight="1">
      <c r="A117" s="39" t="s">
        <v>65</v>
      </c>
      <c r="B117" s="18">
        <v>163.3</v>
      </c>
      <c r="C117" s="19">
        <f t="shared" si="18"/>
        <v>5.4</v>
      </c>
      <c r="D117" s="18">
        <v>143.8</v>
      </c>
      <c r="E117" s="19">
        <f t="shared" si="19"/>
        <v>4.7</v>
      </c>
      <c r="F117" s="18">
        <v>130.2</v>
      </c>
      <c r="G117" s="19">
        <f t="shared" si="20"/>
        <v>4.7</v>
      </c>
      <c r="H117" s="18">
        <v>152</v>
      </c>
      <c r="I117" s="19">
        <f t="shared" si="21"/>
        <v>4.5</v>
      </c>
      <c r="J117" s="18">
        <v>130.5</v>
      </c>
      <c r="K117" s="19">
        <f t="shared" si="22"/>
        <v>4.2</v>
      </c>
      <c r="L117" s="18">
        <v>119.3</v>
      </c>
      <c r="M117" s="19">
        <f t="shared" si="23"/>
        <v>6</v>
      </c>
    </row>
    <row r="118" spans="1:13" ht="15" customHeight="1">
      <c r="A118" s="39" t="s">
        <v>66</v>
      </c>
      <c r="B118" s="18">
        <v>173.8</v>
      </c>
      <c r="C118" s="19">
        <f t="shared" si="18"/>
        <v>6.4</v>
      </c>
      <c r="D118" s="18">
        <v>153.9</v>
      </c>
      <c r="E118" s="19">
        <f t="shared" si="19"/>
        <v>7</v>
      </c>
      <c r="F118" s="18">
        <v>140</v>
      </c>
      <c r="G118" s="19">
        <f t="shared" si="20"/>
        <v>7.5</v>
      </c>
      <c r="H118" s="18">
        <v>165.3</v>
      </c>
      <c r="I118" s="19">
        <f t="shared" si="21"/>
        <v>8.8</v>
      </c>
      <c r="J118" s="18">
        <v>140.1</v>
      </c>
      <c r="K118" s="19">
        <f t="shared" si="22"/>
        <v>7.4</v>
      </c>
      <c r="L118" s="18">
        <v>126.3</v>
      </c>
      <c r="M118" s="19">
        <f t="shared" si="23"/>
        <v>5.9</v>
      </c>
    </row>
    <row r="119" spans="1:13" ht="15" customHeight="1">
      <c r="A119" s="39" t="s">
        <v>67</v>
      </c>
      <c r="B119" s="18">
        <v>180.3</v>
      </c>
      <c r="C119" s="19">
        <f t="shared" si="18"/>
        <v>3.7</v>
      </c>
      <c r="D119" s="18">
        <v>161.3</v>
      </c>
      <c r="E119" s="19">
        <f t="shared" si="19"/>
        <v>4.8</v>
      </c>
      <c r="F119" s="18">
        <v>146.8</v>
      </c>
      <c r="G119" s="19">
        <f t="shared" si="20"/>
        <v>4.9</v>
      </c>
      <c r="H119" s="18">
        <v>173.3</v>
      </c>
      <c r="I119" s="19">
        <f t="shared" si="21"/>
        <v>4.8</v>
      </c>
      <c r="J119" s="18">
        <v>146.6</v>
      </c>
      <c r="K119" s="19">
        <f t="shared" si="22"/>
        <v>4.6</v>
      </c>
      <c r="L119" s="18">
        <v>132.7</v>
      </c>
      <c r="M119" s="19">
        <f t="shared" si="23"/>
        <v>5.1</v>
      </c>
    </row>
    <row r="120" spans="1:13" ht="15" customHeight="1">
      <c r="A120" s="39" t="s">
        <v>68</v>
      </c>
      <c r="B120" s="18">
        <v>186.1</v>
      </c>
      <c r="C120" s="19">
        <f t="shared" si="18"/>
        <v>3.2</v>
      </c>
      <c r="D120" s="18">
        <v>165.6</v>
      </c>
      <c r="E120" s="19">
        <f t="shared" si="19"/>
        <v>2.7</v>
      </c>
      <c r="F120" s="18">
        <v>151.1</v>
      </c>
      <c r="G120" s="19">
        <f t="shared" si="20"/>
        <v>2.9</v>
      </c>
      <c r="H120" s="18">
        <v>180.1</v>
      </c>
      <c r="I120" s="19">
        <f t="shared" si="21"/>
        <v>3.9</v>
      </c>
      <c r="J120" s="18">
        <v>152.5</v>
      </c>
      <c r="K120" s="19">
        <f t="shared" si="22"/>
        <v>4</v>
      </c>
      <c r="L120" s="18">
        <v>136.5</v>
      </c>
      <c r="M120" s="19">
        <f t="shared" si="23"/>
        <v>2.9</v>
      </c>
    </row>
    <row r="121" spans="1:13" ht="15" customHeight="1">
      <c r="A121" s="39" t="s">
        <v>69</v>
      </c>
      <c r="B121" s="18">
        <v>192.3</v>
      </c>
      <c r="C121" s="19">
        <f t="shared" si="18"/>
        <v>3.3</v>
      </c>
      <c r="D121" s="18">
        <v>167.9</v>
      </c>
      <c r="E121" s="19">
        <f t="shared" si="19"/>
        <v>1.4</v>
      </c>
      <c r="F121" s="18">
        <v>153.9</v>
      </c>
      <c r="G121" s="19">
        <f t="shared" si="20"/>
        <v>1.9</v>
      </c>
      <c r="H121" s="18">
        <v>181.2</v>
      </c>
      <c r="I121" s="19">
        <f t="shared" si="21"/>
        <v>0.6</v>
      </c>
      <c r="J121" s="18">
        <v>154.9</v>
      </c>
      <c r="K121" s="19">
        <f t="shared" si="22"/>
        <v>1.6</v>
      </c>
      <c r="L121" s="18">
        <v>141.6</v>
      </c>
      <c r="M121" s="19">
        <f t="shared" si="23"/>
        <v>3.7</v>
      </c>
    </row>
    <row r="122" spans="1:13" ht="15" customHeight="1">
      <c r="A122" s="39" t="s">
        <v>70</v>
      </c>
      <c r="B122" s="18">
        <v>191</v>
      </c>
      <c r="C122" s="19">
        <f t="shared" si="18"/>
        <v>-0.7</v>
      </c>
      <c r="D122" s="18">
        <v>166</v>
      </c>
      <c r="E122" s="19">
        <f t="shared" si="19"/>
        <v>-1.1</v>
      </c>
      <c r="F122" s="18">
        <v>155.7</v>
      </c>
      <c r="G122" s="19">
        <f t="shared" si="20"/>
        <v>1.2</v>
      </c>
      <c r="H122" s="18">
        <v>180.7</v>
      </c>
      <c r="I122" s="19">
        <f t="shared" si="21"/>
        <v>-0.3</v>
      </c>
      <c r="J122" s="18">
        <v>156</v>
      </c>
      <c r="K122" s="19">
        <f t="shared" si="22"/>
        <v>0.7</v>
      </c>
      <c r="L122" s="18">
        <v>141.8</v>
      </c>
      <c r="M122" s="19">
        <f t="shared" si="23"/>
        <v>0.1</v>
      </c>
    </row>
    <row r="123" spans="1:13" ht="15" customHeight="1">
      <c r="A123" s="39" t="s">
        <v>71</v>
      </c>
      <c r="B123" s="18">
        <v>191.1</v>
      </c>
      <c r="C123" s="19">
        <f t="shared" si="18"/>
        <v>0.1</v>
      </c>
      <c r="D123" s="18">
        <v>168.1</v>
      </c>
      <c r="E123" s="19">
        <f t="shared" si="19"/>
        <v>1.3</v>
      </c>
      <c r="F123" s="18">
        <v>155.5</v>
      </c>
      <c r="G123" s="19">
        <f t="shared" si="20"/>
        <v>-0.1</v>
      </c>
      <c r="H123" s="18">
        <v>180.8</v>
      </c>
      <c r="I123" s="19">
        <f t="shared" si="21"/>
        <v>0.1</v>
      </c>
      <c r="J123" s="18">
        <v>156.5</v>
      </c>
      <c r="K123" s="19">
        <f t="shared" si="22"/>
        <v>0.3</v>
      </c>
      <c r="L123" s="18">
        <v>142.6</v>
      </c>
      <c r="M123" s="19">
        <f t="shared" si="23"/>
        <v>0.6</v>
      </c>
    </row>
    <row r="124" spans="1:21" ht="15" customHeight="1">
      <c r="A124" s="39" t="s">
        <v>72</v>
      </c>
      <c r="B124" s="18">
        <v>191.7</v>
      </c>
      <c r="C124" s="19">
        <f t="shared" si="18"/>
        <v>0.3</v>
      </c>
      <c r="D124" s="18">
        <v>172</v>
      </c>
      <c r="E124" s="19">
        <f t="shared" si="19"/>
        <v>2.3</v>
      </c>
      <c r="F124" s="18">
        <v>158.4</v>
      </c>
      <c r="G124" s="19">
        <f t="shared" si="20"/>
        <v>1.9</v>
      </c>
      <c r="H124" s="18">
        <v>183</v>
      </c>
      <c r="I124" s="19">
        <f t="shared" si="21"/>
        <v>1.2</v>
      </c>
      <c r="J124" s="18">
        <v>158.9</v>
      </c>
      <c r="K124" s="19">
        <f t="shared" si="22"/>
        <v>1.5</v>
      </c>
      <c r="L124" s="18">
        <v>145.9</v>
      </c>
      <c r="M124" s="19">
        <f t="shared" si="23"/>
        <v>2.3</v>
      </c>
      <c r="N124" s="41"/>
      <c r="O124" s="42"/>
      <c r="P124" s="41"/>
      <c r="Q124" s="41"/>
      <c r="R124" s="42"/>
      <c r="S124" s="41"/>
      <c r="T124" s="41"/>
      <c r="U124" s="41"/>
    </row>
    <row r="125" spans="1:21" ht="15" customHeight="1">
      <c r="A125" s="39" t="s">
        <v>73</v>
      </c>
      <c r="B125" s="18">
        <v>193.4</v>
      </c>
      <c r="C125" s="19">
        <f t="shared" si="18"/>
        <v>0.9</v>
      </c>
      <c r="D125" s="18">
        <v>169.5</v>
      </c>
      <c r="E125" s="19">
        <f t="shared" si="19"/>
        <v>-1.5</v>
      </c>
      <c r="F125" s="18">
        <v>157.3</v>
      </c>
      <c r="G125" s="19">
        <f t="shared" si="20"/>
        <v>-0.7</v>
      </c>
      <c r="H125" s="18">
        <v>186.4</v>
      </c>
      <c r="I125" s="19">
        <f t="shared" si="21"/>
        <v>1.9</v>
      </c>
      <c r="J125" s="18">
        <v>159.8</v>
      </c>
      <c r="K125" s="19">
        <f t="shared" si="22"/>
        <v>0.6</v>
      </c>
      <c r="L125" s="18">
        <v>144.3</v>
      </c>
      <c r="M125" s="19">
        <f t="shared" si="23"/>
        <v>-1.1</v>
      </c>
      <c r="N125" s="41"/>
      <c r="O125" s="42"/>
      <c r="P125" s="42"/>
      <c r="Q125" s="41"/>
      <c r="R125" s="42"/>
      <c r="S125" s="41"/>
      <c r="T125" s="41"/>
      <c r="U125" s="42"/>
    </row>
    <row r="126" spans="1:21" ht="15" customHeight="1">
      <c r="A126" s="39" t="s">
        <v>74</v>
      </c>
      <c r="B126" s="18">
        <v>197.5</v>
      </c>
      <c r="C126" s="19">
        <f t="shared" si="18"/>
        <v>2.1</v>
      </c>
      <c r="D126" s="18">
        <v>172.1</v>
      </c>
      <c r="E126" s="19">
        <f t="shared" si="19"/>
        <v>1.5</v>
      </c>
      <c r="F126" s="18">
        <v>158</v>
      </c>
      <c r="G126" s="19">
        <f t="shared" si="20"/>
        <v>0.4</v>
      </c>
      <c r="H126" s="18">
        <v>190.7</v>
      </c>
      <c r="I126" s="19">
        <f t="shared" si="21"/>
        <v>2.3</v>
      </c>
      <c r="J126" s="18">
        <v>161.2</v>
      </c>
      <c r="K126" s="19">
        <f t="shared" si="22"/>
        <v>0.9</v>
      </c>
      <c r="L126" s="18">
        <v>143.8</v>
      </c>
      <c r="M126" s="19">
        <f t="shared" si="23"/>
        <v>-0.3</v>
      </c>
      <c r="N126" s="43"/>
      <c r="O126" s="43"/>
      <c r="P126" s="43"/>
      <c r="Q126" s="43"/>
      <c r="R126" s="43"/>
      <c r="S126" s="43"/>
      <c r="T126" s="43"/>
      <c r="U126" s="43"/>
    </row>
    <row r="127" spans="1:21" ht="15" customHeight="1">
      <c r="A127" s="39" t="s">
        <v>75</v>
      </c>
      <c r="B127" s="18">
        <v>193.7</v>
      </c>
      <c r="C127" s="19">
        <f t="shared" si="18"/>
        <v>-1.9</v>
      </c>
      <c r="D127" s="18">
        <v>171.9</v>
      </c>
      <c r="E127" s="19">
        <f t="shared" si="19"/>
        <v>-0.1</v>
      </c>
      <c r="F127" s="18">
        <v>157.3</v>
      </c>
      <c r="G127" s="19">
        <f t="shared" si="20"/>
        <v>-0.4</v>
      </c>
      <c r="H127" s="18">
        <v>178.7</v>
      </c>
      <c r="I127" s="19">
        <f t="shared" si="21"/>
        <v>-6.3</v>
      </c>
      <c r="J127" s="18">
        <v>159.4</v>
      </c>
      <c r="K127" s="19">
        <f t="shared" si="22"/>
        <v>-1.1</v>
      </c>
      <c r="L127" s="18">
        <v>143.1</v>
      </c>
      <c r="M127" s="19">
        <f t="shared" si="23"/>
        <v>-0.5</v>
      </c>
      <c r="N127" s="43"/>
      <c r="O127" s="43"/>
      <c r="P127" s="43"/>
      <c r="Q127" s="43"/>
      <c r="R127" s="43"/>
      <c r="S127" s="43"/>
      <c r="T127" s="43"/>
      <c r="U127" s="43"/>
    </row>
    <row r="128" spans="1:21" s="6" customFormat="1" ht="15" customHeight="1">
      <c r="A128" s="20" t="s">
        <v>36</v>
      </c>
      <c r="B128" s="18">
        <v>192.6</v>
      </c>
      <c r="C128" s="19">
        <f t="shared" si="18"/>
        <v>-0.6</v>
      </c>
      <c r="D128" s="18">
        <v>171.9</v>
      </c>
      <c r="E128" s="19">
        <f t="shared" si="19"/>
        <v>0</v>
      </c>
      <c r="F128" s="18">
        <v>159.2</v>
      </c>
      <c r="G128" s="19">
        <f t="shared" si="20"/>
        <v>1.2</v>
      </c>
      <c r="H128" s="18">
        <v>183.4</v>
      </c>
      <c r="I128" s="19">
        <f t="shared" si="21"/>
        <v>2.6</v>
      </c>
      <c r="J128" s="18">
        <v>162.4</v>
      </c>
      <c r="K128" s="19">
        <f t="shared" si="22"/>
        <v>1.9</v>
      </c>
      <c r="L128" s="18">
        <v>143.4</v>
      </c>
      <c r="M128" s="19">
        <f t="shared" si="23"/>
        <v>0.2</v>
      </c>
      <c r="N128" s="43"/>
      <c r="O128" s="43"/>
      <c r="P128" s="43"/>
      <c r="Q128" s="43"/>
      <c r="R128" s="43"/>
      <c r="S128" s="43"/>
      <c r="T128" s="43"/>
      <c r="U128" s="43"/>
    </row>
    <row r="129" spans="1:21" s="6" customFormat="1" ht="15" customHeight="1">
      <c r="A129" s="20" t="s">
        <v>76</v>
      </c>
      <c r="B129" s="18">
        <v>192.7</v>
      </c>
      <c r="C129" s="19">
        <f>ROUND(B129/B128*100-100,1)</f>
        <v>0.1</v>
      </c>
      <c r="D129" s="18">
        <v>168.7</v>
      </c>
      <c r="E129" s="19">
        <f>ROUND(D129/D128*100-100,1)</f>
        <v>-1.9</v>
      </c>
      <c r="F129" s="18">
        <v>157.3</v>
      </c>
      <c r="G129" s="19">
        <f>ROUND(F129/F128*100-100,1)</f>
        <v>-1.2</v>
      </c>
      <c r="H129" s="18">
        <v>184</v>
      </c>
      <c r="I129" s="19">
        <f>ROUND(H129/H128*100-100,1)</f>
        <v>0.3</v>
      </c>
      <c r="J129" s="18">
        <v>161.9</v>
      </c>
      <c r="K129" s="19">
        <f>ROUND(J129/J128*100-100,1)</f>
        <v>-0.3</v>
      </c>
      <c r="L129" s="18">
        <v>148.5</v>
      </c>
      <c r="M129" s="19">
        <f>ROUND(L129/L128*100-100,1)</f>
        <v>3.6</v>
      </c>
      <c r="N129" s="43"/>
      <c r="O129" s="43"/>
      <c r="P129" s="43"/>
      <c r="Q129" s="43"/>
      <c r="R129" s="43"/>
      <c r="S129" s="43"/>
      <c r="T129" s="43"/>
      <c r="U129" s="43"/>
    </row>
    <row r="130" spans="1:14" ht="12.75" customHeight="1">
      <c r="A130" s="20" t="s">
        <v>77</v>
      </c>
      <c r="B130" s="18">
        <v>195.4</v>
      </c>
      <c r="C130" s="19">
        <f>ROUND(B130/B129*100-100,1)</f>
        <v>1.4</v>
      </c>
      <c r="D130" s="18">
        <v>169</v>
      </c>
      <c r="E130" s="19">
        <f>ROUND(D130/D129*100-100,1)</f>
        <v>0.2</v>
      </c>
      <c r="F130" s="18">
        <v>158.3</v>
      </c>
      <c r="G130" s="19">
        <f>ROUND(F130/F129*100-100,1)</f>
        <v>0.6</v>
      </c>
      <c r="H130" s="18">
        <v>187.3</v>
      </c>
      <c r="I130" s="19">
        <f>ROUND(H130/H129*100-100,1)</f>
        <v>1.8</v>
      </c>
      <c r="J130" s="18">
        <v>162.6</v>
      </c>
      <c r="K130" s="19">
        <f>ROUND(J130/J129*100-100,1)</f>
        <v>0.4</v>
      </c>
      <c r="L130" s="18">
        <v>143.3</v>
      </c>
      <c r="M130" s="19">
        <f>ROUND(L130/L129*100-100,1)</f>
        <v>-3.5</v>
      </c>
      <c r="N130" s="44"/>
    </row>
    <row r="131" spans="1:14" ht="12.75" customHeight="1">
      <c r="A131" s="21" t="s">
        <v>78</v>
      </c>
      <c r="B131" s="22">
        <v>190.9</v>
      </c>
      <c r="C131" s="23">
        <f>ROUND(B131/B130*100-100,1)</f>
        <v>-2.3</v>
      </c>
      <c r="D131" s="22">
        <v>170</v>
      </c>
      <c r="E131" s="23">
        <f>ROUND(D131/D130*100-100,1)</f>
        <v>0.6</v>
      </c>
      <c r="F131" s="22">
        <v>156</v>
      </c>
      <c r="G131" s="23">
        <f>ROUND(F131/F130*100-100,1)</f>
        <v>-1.5</v>
      </c>
      <c r="H131" s="22">
        <v>183.9</v>
      </c>
      <c r="I131" s="23">
        <f>ROUND(H131/H130*100-100,1)</f>
        <v>-1.8</v>
      </c>
      <c r="J131" s="22">
        <v>162.6</v>
      </c>
      <c r="K131" s="23">
        <f>ROUND(J131/J130*100-100,1)</f>
        <v>0</v>
      </c>
      <c r="L131" s="22">
        <v>144.3</v>
      </c>
      <c r="M131" s="23">
        <f>ROUND(L131/L130*100-100,1)</f>
        <v>0.7</v>
      </c>
      <c r="N131" s="44"/>
    </row>
    <row r="132" spans="1:13" ht="12.75">
      <c r="A132" s="45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2.75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</sheetData>
  <mergeCells count="2">
    <mergeCell ref="A3:A4"/>
    <mergeCell ref="A70:A7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2004-11-16T05:27:55Z</dcterms:created>
  <dcterms:modified xsi:type="dcterms:W3CDTF">2004-11-17T07:15:25Z</dcterms:modified>
  <cp:category/>
  <cp:version/>
  <cp:contentType/>
  <cp:contentStatus/>
</cp:coreProperties>
</file>